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<sst xmlns="http://schemas.openxmlformats.org/spreadsheetml/2006/main" count="451" uniqueCount="53">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</sst>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44866</v>
      </c>
      <c r="B2">
        <v>0.999945839275278</v>
      </c>
      <c r="C2">
        <v>1.00008553828725</v>
      </c>
      <c r="D2">
        <v>1627.33007861595</v>
      </c>
      <c r="E2">
        <v>1632.14593369456</v>
      </c>
      <c r="F2">
        <v>0.999956997001226</v>
      </c>
      <c r="G2">
        <v>0.999903290575298</v>
      </c>
      <c r="H2">
        <v>0.992899474116319</v>
      </c>
      <c r="I2">
        <v>0.999944851602298</v>
      </c>
      <c r="K2">
        <v>69411842945.60793</v>
      </c>
      <c r="M2">
        <v>21145073017.64685</v>
      </c>
      <c r="O2">
        <v>493824481.6760976</v>
      </c>
      <c r="Q2">
        <v>404975072.7545463</v>
      </c>
      <c r="S2">
        <v>43411623755.48028</v>
      </c>
      <c r="U2">
        <v>5683073471.35536</v>
      </c>
      <c r="W2">
        <v>0</v>
      </c>
      <c r="Y2">
        <v>897316203.8006006</v>
      </c>
    </row>
    <row r="3" spans="1:25">
      <c r="A3" s="2">
        <v>44867</v>
      </c>
      <c r="B3">
        <v>0.999883448568089</v>
      </c>
      <c r="C3">
        <v>1.00008193331052</v>
      </c>
      <c r="D3">
        <v>1640.05177483113</v>
      </c>
      <c r="E3">
        <v>1642.7387623548</v>
      </c>
      <c r="F3">
        <v>0.999999153374133</v>
      </c>
      <c r="G3">
        <v>0.999841851548802</v>
      </c>
      <c r="H3">
        <v>0.992595524859169</v>
      </c>
      <c r="I3">
        <v>1.00003935090965</v>
      </c>
      <c r="J3">
        <v>-6.23940864979966E-05</v>
      </c>
      <c r="K3">
        <v>69416579365.0515</v>
      </c>
      <c r="L3">
        <v>-3.604668392886978E-06</v>
      </c>
      <c r="M3">
        <v>21657941806.932</v>
      </c>
      <c r="N3">
        <v>0.007817526623731919</v>
      </c>
      <c r="O3">
        <v>490299241.7708327</v>
      </c>
      <c r="P3">
        <v>0.00649012348807676</v>
      </c>
      <c r="Q3">
        <v>402222458.533284</v>
      </c>
      <c r="R3">
        <v>4.215818583541697E-05</v>
      </c>
      <c r="S3">
        <v>43005046687.6452</v>
      </c>
      <c r="T3">
        <v>-6.144496880355899E-05</v>
      </c>
      <c r="U3">
        <v>5655034537.543283</v>
      </c>
      <c r="V3">
        <v>-0.0003061228906586777</v>
      </c>
      <c r="W3">
        <v>0</v>
      </c>
      <c r="X3">
        <v>9.450451912473845E-05</v>
      </c>
      <c r="Y3">
        <v>896990755.9525493</v>
      </c>
    </row>
    <row r="4" spans="1:25">
      <c r="A4" s="2">
        <v>44868</v>
      </c>
      <c r="B4">
        <v>0.999951677089421</v>
      </c>
      <c r="C4">
        <v>0.999966357583701</v>
      </c>
      <c r="D4">
        <v>1628.34401999542</v>
      </c>
      <c r="E4">
        <v>1631.57307245611</v>
      </c>
      <c r="F4">
        <v>0.999961931284855</v>
      </c>
      <c r="G4">
        <v>0.999859279661017</v>
      </c>
      <c r="H4">
        <v>0.9888999399073251</v>
      </c>
      <c r="I4">
        <v>0.999986970532893</v>
      </c>
      <c r="J4">
        <v>6.823647439091474E-05</v>
      </c>
      <c r="K4">
        <v>69418536390.48317</v>
      </c>
      <c r="L4">
        <v>-0.0001155662580928363</v>
      </c>
      <c r="M4">
        <v>21967255162.88123</v>
      </c>
      <c r="N4">
        <v>-0.007138649532521857</v>
      </c>
      <c r="O4">
        <v>489487344.7874853</v>
      </c>
      <c r="P4">
        <v>-0.00679699667078193</v>
      </c>
      <c r="Q4">
        <v>401930785.0743792</v>
      </c>
      <c r="R4">
        <v>-3.72221207912693E-05</v>
      </c>
      <c r="S4">
        <v>42534103712.98478</v>
      </c>
      <c r="T4">
        <v>1.743086887984191E-05</v>
      </c>
      <c r="U4">
        <v>5667431303.987277</v>
      </c>
      <c r="V4">
        <v>-0.003723152945272701</v>
      </c>
      <c r="W4">
        <v>0</v>
      </c>
      <c r="X4">
        <v>-5.237831562254769E-05</v>
      </c>
      <c r="Y4">
        <v>898168426.1088133</v>
      </c>
    </row>
    <row r="5" spans="1:25">
      <c r="A5" s="2">
        <v>44869</v>
      </c>
      <c r="B5">
        <v>0.999979868205728</v>
      </c>
      <c r="C5">
        <v>1.00008125863451</v>
      </c>
      <c r="D5">
        <v>1625.64761036421</v>
      </c>
      <c r="E5">
        <v>1630.38992976628</v>
      </c>
      <c r="F5">
        <v>0.999983225948435</v>
      </c>
      <c r="G5">
        <v>0.999884543541789</v>
      </c>
      <c r="H5">
        <v>0.991555617015393</v>
      </c>
      <c r="I5">
        <v>1.00004924728823</v>
      </c>
      <c r="J5">
        <v>2.819247864960239E-05</v>
      </c>
      <c r="K5">
        <v>69356351920.58997</v>
      </c>
      <c r="L5">
        <v>0.0001149049164881344</v>
      </c>
      <c r="M5">
        <v>22481245821.67867</v>
      </c>
      <c r="N5">
        <v>-0.001655921352060163</v>
      </c>
      <c r="O5">
        <v>504239022.2897653</v>
      </c>
      <c r="P5">
        <v>-0.0007251545822885008</v>
      </c>
      <c r="Q5">
        <v>414915948.6307956</v>
      </c>
      <c r="R5">
        <v>2.129547427132117E-05</v>
      </c>
      <c r="S5">
        <v>42114644390.65412</v>
      </c>
      <c r="T5">
        <v>2.526743641428908E-05</v>
      </c>
      <c r="U5">
        <v>5658040140.296144</v>
      </c>
      <c r="V5">
        <v>0.002685486165887374</v>
      </c>
      <c r="W5">
        <v>0</v>
      </c>
      <c r="X5">
        <v>6.227756678067742E-05</v>
      </c>
      <c r="Y5">
        <v>899616307.472055</v>
      </c>
    </row>
    <row r="6" spans="1:25">
      <c r="A6" s="2">
        <v>44870</v>
      </c>
      <c r="B6">
        <v>1.00008160490941</v>
      </c>
      <c r="C6">
        <v>1.00004135048895</v>
      </c>
      <c r="D6">
        <v>1672.36468380469</v>
      </c>
      <c r="E6">
        <v>1683.06287915191</v>
      </c>
      <c r="F6">
        <v>1.0000106044433</v>
      </c>
      <c r="G6">
        <v>0.999972977402649</v>
      </c>
      <c r="H6">
        <v>0.991305366299959</v>
      </c>
      <c r="I6">
        <v>0.999810162538095</v>
      </c>
      <c r="J6">
        <v>0.0001017387518653656</v>
      </c>
      <c r="K6">
        <v>69353417668.87341</v>
      </c>
      <c r="L6">
        <v>-3.990490294203397E-05</v>
      </c>
      <c r="M6">
        <v>22546074521.04546</v>
      </c>
      <c r="N6">
        <v>0.02873751552466741</v>
      </c>
      <c r="O6">
        <v>504240840.4333989</v>
      </c>
      <c r="P6">
        <v>0.03230696437948488</v>
      </c>
      <c r="Q6">
        <v>414479537.9173247</v>
      </c>
      <c r="R6">
        <v>2.737895412097124E-05</v>
      </c>
      <c r="S6">
        <v>42103590182.72935</v>
      </c>
      <c r="T6">
        <v>8.8444072299243E-05</v>
      </c>
      <c r="U6">
        <v>5684316777.408657</v>
      </c>
      <c r="V6">
        <v>-0.0002523819250676018</v>
      </c>
      <c r="W6">
        <v>0</v>
      </c>
      <c r="X6">
        <v>-0.0002390729764393251</v>
      </c>
      <c r="Y6">
        <v>899686654.9790919</v>
      </c>
    </row>
    <row r="7" spans="1:25">
      <c r="A7" s="2">
        <v>44871</v>
      </c>
      <c r="B7">
        <v>1.00003929456458</v>
      </c>
      <c r="C7">
        <v>1.00008410452567</v>
      </c>
      <c r="D7">
        <v>1672.37071387985</v>
      </c>
      <c r="E7">
        <v>1681.29262502133</v>
      </c>
      <c r="F7">
        <v>1.00000172166536</v>
      </c>
      <c r="G7">
        <v>0.99990460473097</v>
      </c>
      <c r="H7">
        <v>0.989858083751387</v>
      </c>
      <c r="I7">
        <v>0.999958175070899</v>
      </c>
      <c r="J7">
        <v>-4.230689237982865E-05</v>
      </c>
      <c r="K7">
        <v>69376690682.34105</v>
      </c>
      <c r="L7">
        <v>4.275226889283168E-05</v>
      </c>
      <c r="M7">
        <v>22548079865.08488</v>
      </c>
      <c r="N7">
        <v>3.605717830756916E-06</v>
      </c>
      <c r="O7">
        <v>502161613.4170664</v>
      </c>
      <c r="P7">
        <v>-0.001051805106338066</v>
      </c>
      <c r="Q7">
        <v>412477414.8769409</v>
      </c>
      <c r="R7">
        <v>-8.882683743993702E-06</v>
      </c>
      <c r="S7">
        <v>42003444156.49787</v>
      </c>
      <c r="T7">
        <v>-6.837451933616734E-05</v>
      </c>
      <c r="U7">
        <v>5721655989.530584</v>
      </c>
      <c r="V7">
        <v>-0.001459976509533112</v>
      </c>
      <c r="W7">
        <v>0</v>
      </c>
      <c r="X7">
        <v>0.0001480406364626763</v>
      </c>
      <c r="Y7">
        <v>898745368.3540345</v>
      </c>
    </row>
    <row r="8" spans="1:25">
      <c r="A8" s="2">
        <v>44872</v>
      </c>
      <c r="B8">
        <v>1.00023065108124</v>
      </c>
      <c r="C8">
        <v>1.00017305627184</v>
      </c>
      <c r="D8">
        <v>1665.4747267031</v>
      </c>
      <c r="E8">
        <v>1673.17122361489</v>
      </c>
      <c r="F8">
        <v>0.999977721356628</v>
      </c>
      <c r="G8">
        <v>0.999936899473992</v>
      </c>
      <c r="H8">
        <v>0.9903494094554089</v>
      </c>
      <c r="I8">
        <v>1.00019376940282</v>
      </c>
      <c r="J8">
        <v>0.0001913489976845817</v>
      </c>
      <c r="K8">
        <v>69363463363.14821</v>
      </c>
      <c r="L8">
        <v>8.894426555472457E-05</v>
      </c>
      <c r="M8">
        <v>22545058326.94895</v>
      </c>
      <c r="N8">
        <v>-0.004123479991318124</v>
      </c>
      <c r="O8">
        <v>501848641.8191744</v>
      </c>
      <c r="P8">
        <v>-0.004830450859996338</v>
      </c>
      <c r="Q8">
        <v>412427695.7556477</v>
      </c>
      <c r="R8">
        <v>-2.400026741167238E-05</v>
      </c>
      <c r="S8">
        <v>42321447264.60751</v>
      </c>
      <c r="T8">
        <v>3.229782408165072E-05</v>
      </c>
      <c r="U8">
        <v>5717811068.711619</v>
      </c>
      <c r="V8">
        <v>0.0004963597429643585</v>
      </c>
      <c r="W8">
        <v>0</v>
      </c>
      <c r="X8">
        <v>0.0002356041860493985</v>
      </c>
      <c r="Y8">
        <v>900223118.9818577</v>
      </c>
    </row>
    <row r="9" spans="1:25">
      <c r="A9" s="2">
        <v>44873</v>
      </c>
      <c r="B9">
        <v>1.00003994769141</v>
      </c>
      <c r="C9">
        <v>1.0000390288491</v>
      </c>
      <c r="D9">
        <v>1664.43672166142</v>
      </c>
      <c r="E9">
        <v>1672.96954323189</v>
      </c>
      <c r="F9">
        <v>1.00001929919296</v>
      </c>
      <c r="G9">
        <v>0.9998690256574641</v>
      </c>
      <c r="H9">
        <v>0.989603758508285</v>
      </c>
      <c r="I9">
        <v>0.999664771979881</v>
      </c>
      <c r="J9">
        <v>-0.0001906594140300699</v>
      </c>
      <c r="K9">
        <v>69587649844.69759</v>
      </c>
      <c r="L9">
        <v>-0.000134004232467233</v>
      </c>
      <c r="M9">
        <v>22572699045.7947</v>
      </c>
      <c r="N9">
        <v>-0.0006232487500634765</v>
      </c>
      <c r="O9">
        <v>511264484.1369648</v>
      </c>
      <c r="P9">
        <v>-0.000120537802798415</v>
      </c>
      <c r="Q9">
        <v>421709293.8888661</v>
      </c>
      <c r="R9">
        <v>4.157876265042937E-05</v>
      </c>
      <c r="S9">
        <v>43329369467.1168</v>
      </c>
      <c r="T9">
        <v>-6.787809967179204E-05</v>
      </c>
      <c r="U9">
        <v>5786703873.099189</v>
      </c>
      <c r="V9">
        <v>-0.0007529170412026165</v>
      </c>
      <c r="W9">
        <v>0</v>
      </c>
      <c r="X9">
        <v>-0.0005288949392824316</v>
      </c>
      <c r="Y9">
        <v>897240772.6362759</v>
      </c>
    </row>
    <row r="10" spans="1:25">
      <c r="A10" s="2">
        <v>44874</v>
      </c>
      <c r="B10">
        <v>1.00130880014601</v>
      </c>
      <c r="C10">
        <v>0.999644361200585</v>
      </c>
      <c r="D10">
        <v>1695.66540778936</v>
      </c>
      <c r="E10">
        <v>1710.61936924792</v>
      </c>
      <c r="F10">
        <v>1.00006487784921</v>
      </c>
      <c r="G10">
        <v>0.999749189822186</v>
      </c>
      <c r="H10">
        <v>0.98319881283376</v>
      </c>
      <c r="I10">
        <v>1.00034552469415</v>
      </c>
      <c r="J10">
        <v>0.001268801768898653</v>
      </c>
      <c r="K10">
        <v>69389818643.57233</v>
      </c>
      <c r="L10">
        <v>-0.0003946522456920176</v>
      </c>
      <c r="M10">
        <v>22932649049.79515</v>
      </c>
      <c r="N10">
        <v>0.01876231503518366</v>
      </c>
      <c r="O10">
        <v>509752575.1924803</v>
      </c>
      <c r="P10">
        <v>0.02250478866656302</v>
      </c>
      <c r="Q10">
        <v>420327429.3262933</v>
      </c>
      <c r="R10">
        <v>4.557777663571905E-05</v>
      </c>
      <c r="S10">
        <v>42816521371.78109</v>
      </c>
      <c r="T10">
        <v>-0.0001198515327537342</v>
      </c>
      <c r="U10">
        <v>5753687682.58682</v>
      </c>
      <c r="V10">
        <v>-0.006472232567285019</v>
      </c>
      <c r="W10">
        <v>0</v>
      </c>
      <c r="X10">
        <v>0.0006809809981807025</v>
      </c>
      <c r="Y10">
        <v>890184086.1742862</v>
      </c>
    </row>
    <row r="11" spans="1:25">
      <c r="A11" s="2">
        <v>44875</v>
      </c>
      <c r="B11">
        <v>0.998062928404442</v>
      </c>
      <c r="C11">
        <v>0.999580951621542</v>
      </c>
      <c r="D11">
        <v>1690.65099396553</v>
      </c>
      <c r="E11">
        <v>1705.01398107965</v>
      </c>
      <c r="F11">
        <v>0.999982000584454</v>
      </c>
      <c r="G11">
        <v>0.999993124488603</v>
      </c>
      <c r="H11">
        <v>0.9801068421007</v>
      </c>
      <c r="I11">
        <v>0.999852908475805</v>
      </c>
      <c r="J11">
        <v>-0.003241629096932597</v>
      </c>
      <c r="K11">
        <v>69680170656.15144</v>
      </c>
      <c r="L11">
        <v>-6.343213797233016E-05</v>
      </c>
      <c r="M11">
        <v>22907824707.09541</v>
      </c>
      <c r="N11">
        <v>-0.002957195329217233</v>
      </c>
      <c r="O11">
        <v>525956548.0882729</v>
      </c>
      <c r="P11">
        <v>-0.003276817899434015</v>
      </c>
      <c r="Q11">
        <v>431190570.4280722</v>
      </c>
      <c r="R11">
        <v>-8.287188820621516E-05</v>
      </c>
      <c r="S11">
        <v>42878860789.7744</v>
      </c>
      <c r="T11">
        <v>0.0002439958630628958</v>
      </c>
      <c r="U11">
        <v>5497130425.420688</v>
      </c>
      <c r="V11">
        <v>-0.003144807227897672</v>
      </c>
      <c r="W11">
        <v>0</v>
      </c>
      <c r="X11">
        <v>-0.0004924460660685748</v>
      </c>
      <c r="Y11">
        <v>890975518.5252013</v>
      </c>
    </row>
    <row r="12" spans="1:25">
      <c r="A12" s="2">
        <v>44876</v>
      </c>
      <c r="B12">
        <v>0.997384276154296</v>
      </c>
      <c r="C12">
        <v>0.999523935012574</v>
      </c>
      <c r="D12">
        <v>1744.39326858203</v>
      </c>
      <c r="E12">
        <v>1749.07916970334</v>
      </c>
      <c r="F12">
        <v>1.00002296038821</v>
      </c>
      <c r="G12">
        <v>0.999968495828131</v>
      </c>
      <c r="H12">
        <v>0.992254987254233</v>
      </c>
      <c r="I12">
        <v>1.00006504806003</v>
      </c>
      <c r="J12">
        <v>-0.0006799693995557243</v>
      </c>
      <c r="K12">
        <v>68332037004.0575</v>
      </c>
      <c r="L12">
        <v>-5.704051170196678E-05</v>
      </c>
      <c r="M12">
        <v>23001254518.74058</v>
      </c>
      <c r="N12">
        <v>0.03178791767687317</v>
      </c>
      <c r="O12">
        <v>533554048.248503</v>
      </c>
      <c r="P12">
        <v>0.02584447348389896</v>
      </c>
      <c r="Q12">
        <v>435812867.0218804</v>
      </c>
      <c r="R12">
        <v>4.096054102187274E-05</v>
      </c>
      <c r="S12">
        <v>43569944801.72292</v>
      </c>
      <c r="T12">
        <v>-2.462882980780456E-05</v>
      </c>
      <c r="U12">
        <v>5390139334.678667</v>
      </c>
      <c r="V12">
        <v>0.01239471517972013</v>
      </c>
      <c r="W12">
        <v>0</v>
      </c>
      <c r="X12">
        <v>0.0002121707927502658</v>
      </c>
      <c r="Y12">
        <v>858190312.7815999</v>
      </c>
    </row>
    <row r="13" spans="1:25">
      <c r="A13" s="2">
        <v>44877</v>
      </c>
      <c r="B13">
        <v>0.997589962302747</v>
      </c>
      <c r="C13">
        <v>0.999854451832573</v>
      </c>
      <c r="D13">
        <v>1769.59122112341</v>
      </c>
      <c r="E13">
        <v>1767.82902937767</v>
      </c>
      <c r="F13">
        <v>1.00002232992392</v>
      </c>
      <c r="G13">
        <v>0.999950378204064</v>
      </c>
      <c r="H13">
        <v>0.9903883543831981</v>
      </c>
      <c r="I13">
        <v>0.9997009058083089</v>
      </c>
      <c r="J13">
        <v>0.0002062255776118516</v>
      </c>
      <c r="K13">
        <v>68146372424.01397</v>
      </c>
      <c r="L13">
        <v>0.0003306742424280529</v>
      </c>
      <c r="M13">
        <v>23015194476.59347</v>
      </c>
      <c r="N13">
        <v>0.01444510993892023</v>
      </c>
      <c r="O13">
        <v>522977310.9635078</v>
      </c>
      <c r="P13">
        <v>0.01071984619055866</v>
      </c>
      <c r="Q13">
        <v>433677381.7351483</v>
      </c>
      <c r="R13">
        <v>-6.304498146869619E-07</v>
      </c>
      <c r="S13">
        <v>43769185472.68871</v>
      </c>
      <c r="T13">
        <v>-1.811819486574606E-05</v>
      </c>
      <c r="U13">
        <v>5393863747.141337</v>
      </c>
      <c r="V13">
        <v>-0.001881202810781857</v>
      </c>
      <c r="W13">
        <v>0</v>
      </c>
      <c r="X13">
        <v>-0.0003641185665146374</v>
      </c>
      <c r="Y13">
        <v>855604947.715196</v>
      </c>
    </row>
    <row r="14" spans="1:25">
      <c r="A14" s="2">
        <v>44878</v>
      </c>
      <c r="B14">
        <v>0.998162647574518</v>
      </c>
      <c r="C14">
        <v>1.00006440534087</v>
      </c>
      <c r="D14">
        <v>1734.51229798695</v>
      </c>
      <c r="E14">
        <v>1759.16665805419</v>
      </c>
      <c r="F14">
        <v>0.999454810700805</v>
      </c>
      <c r="G14">
        <v>0.999628101686535</v>
      </c>
      <c r="H14">
        <v>0.989056449577683</v>
      </c>
      <c r="I14">
        <v>0.99981594561264</v>
      </c>
      <c r="J14">
        <v>0.0005740687992179527</v>
      </c>
      <c r="K14">
        <v>67310836309.59884</v>
      </c>
      <c r="L14">
        <v>0.0002099840710936274</v>
      </c>
      <c r="M14">
        <v>23342747386.37541</v>
      </c>
      <c r="N14">
        <v>-0.01982317877582507</v>
      </c>
      <c r="O14">
        <v>524583843.9803719</v>
      </c>
      <c r="P14">
        <v>-0.004900005135976992</v>
      </c>
      <c r="Q14">
        <v>433031921.4232255</v>
      </c>
      <c r="R14">
        <v>-0.0005675065507367849</v>
      </c>
      <c r="S14">
        <v>44102061796.72993</v>
      </c>
      <c r="T14">
        <v>-0.0003222925102620566</v>
      </c>
      <c r="U14">
        <v>5442270197.729593</v>
      </c>
      <c r="V14">
        <v>-0.001344830842992417</v>
      </c>
      <c r="W14">
        <v>0</v>
      </c>
      <c r="X14">
        <v>0.0001150742223625656</v>
      </c>
      <c r="Y14">
        <v>852178846.7801276</v>
      </c>
    </row>
    <row r="15" spans="1:25">
      <c r="A15" s="2">
        <v>44879</v>
      </c>
      <c r="B15">
        <v>0.998382040911747</v>
      </c>
      <c r="C15">
        <v>0.999877232558546</v>
      </c>
      <c r="D15">
        <v>1739.84054304932</v>
      </c>
      <c r="E15">
        <v>1756.54841622823</v>
      </c>
      <c r="F15">
        <v>0.999833137932352</v>
      </c>
      <c r="G15">
        <v>0.999663288871388</v>
      </c>
      <c r="H15">
        <v>0.976598629728278</v>
      </c>
      <c r="I15">
        <v>0.999899628294567</v>
      </c>
      <c r="J15">
        <v>0.0002197971821147338</v>
      </c>
      <c r="K15">
        <v>66333579108.49612</v>
      </c>
      <c r="L15">
        <v>-0.0001871607281735965</v>
      </c>
      <c r="M15">
        <v>23340984468.59183</v>
      </c>
      <c r="N15">
        <v>0.003071898117156024</v>
      </c>
      <c r="O15">
        <v>527833412.0600652</v>
      </c>
      <c r="P15">
        <v>-0.001488342115838037</v>
      </c>
      <c r="Q15">
        <v>434585153.3871764</v>
      </c>
      <c r="R15">
        <v>0.0003785336040171838</v>
      </c>
      <c r="S15">
        <v>44028639408.31149</v>
      </c>
      <c r="T15">
        <v>3.520027577619267E-05</v>
      </c>
      <c r="U15">
        <v>5450922322.55361</v>
      </c>
      <c r="V15">
        <v>-0.01259566110177468</v>
      </c>
      <c r="W15">
        <v>0</v>
      </c>
      <c r="X15">
        <v>8.369808692720859E-05</v>
      </c>
      <c r="Y15">
        <v>856812394.6473</v>
      </c>
    </row>
    <row r="16" spans="1:25">
      <c r="A16" s="2">
        <v>44880</v>
      </c>
      <c r="B16">
        <v>0.998498019286967</v>
      </c>
      <c r="C16">
        <v>0.999801718681559</v>
      </c>
      <c r="D16">
        <v>1750.61809626093</v>
      </c>
      <c r="E16">
        <v>1762.84893822519</v>
      </c>
      <c r="F16">
        <v>0.99976403798948</v>
      </c>
      <c r="G16">
        <v>0.999803379011683</v>
      </c>
      <c r="H16">
        <v>0.994423951837814</v>
      </c>
      <c r="I16">
        <v>0.99981177656983</v>
      </c>
      <c r="J16">
        <v>0.0001161663275854874</v>
      </c>
      <c r="K16">
        <v>66298069443.77518</v>
      </c>
      <c r="L16">
        <v>-7.552314877079525E-05</v>
      </c>
      <c r="M16">
        <v>23451337507.75236</v>
      </c>
      <c r="N16">
        <v>0.006194563780379969</v>
      </c>
      <c r="O16">
        <v>513545246.9366426</v>
      </c>
      <c r="P16">
        <v>0.003586876364324088</v>
      </c>
      <c r="Q16">
        <v>438633258.0887564</v>
      </c>
      <c r="R16">
        <v>-6.911147495558545E-05</v>
      </c>
      <c r="S16">
        <v>44161603581.29952</v>
      </c>
      <c r="T16">
        <v>0.0001401373260923044</v>
      </c>
      <c r="U16">
        <v>5469963719.70524</v>
      </c>
      <c r="V16">
        <v>0.01825245455699176</v>
      </c>
      <c r="W16">
        <v>0</v>
      </c>
      <c r="X16">
        <v>-8.786054344955829E-05</v>
      </c>
      <c r="Y16">
        <v>850105175.5615677</v>
      </c>
    </row>
    <row r="17" spans="1:25">
      <c r="A17" s="2">
        <v>44881</v>
      </c>
      <c r="B17">
        <v>0.998730137931034</v>
      </c>
      <c r="C17">
        <v>0.999939010836784</v>
      </c>
      <c r="D17">
        <v>1771.35493752829</v>
      </c>
      <c r="E17">
        <v>1779.26964891764</v>
      </c>
      <c r="F17">
        <v>0.999966567059974</v>
      </c>
      <c r="G17">
        <v>0.999687262688049</v>
      </c>
      <c r="H17">
        <v>0.990359111308053</v>
      </c>
      <c r="I17">
        <v>0.9998308424436571</v>
      </c>
      <c r="J17">
        <v>0.0002324678062284313</v>
      </c>
      <c r="K17">
        <v>65998602947.5162</v>
      </c>
      <c r="L17">
        <v>0.0001373193830933594</v>
      </c>
      <c r="M17">
        <v>23174935910.49761</v>
      </c>
      <c r="N17">
        <v>0.01184543979732133</v>
      </c>
      <c r="O17">
        <v>492589986.5857546</v>
      </c>
      <c r="P17">
        <v>0.009314871136367531</v>
      </c>
      <c r="Q17">
        <v>437187010.7018551</v>
      </c>
      <c r="R17">
        <v>0.0002025768709397191</v>
      </c>
      <c r="S17">
        <v>44530393726.69615</v>
      </c>
      <c r="T17">
        <v>-0.000116139159030304</v>
      </c>
      <c r="U17">
        <v>5437666565.611481</v>
      </c>
      <c r="V17">
        <v>-0.004087633370303156</v>
      </c>
      <c r="W17">
        <v>0</v>
      </c>
      <c r="X17">
        <v>1.906946314678137E-05</v>
      </c>
      <c r="Y17">
        <v>871201405.3717002</v>
      </c>
    </row>
    <row r="18" spans="1:25">
      <c r="A18" s="2">
        <v>44882</v>
      </c>
      <c r="B18">
        <v>0.999091971361777</v>
      </c>
      <c r="C18">
        <v>0.999856904233174</v>
      </c>
      <c r="D18">
        <v>1767.27114770193</v>
      </c>
      <c r="E18">
        <v>1773.40309859824</v>
      </c>
      <c r="F18">
        <v>1.00025330740344</v>
      </c>
      <c r="G18">
        <v>0.999769973220219</v>
      </c>
      <c r="H18">
        <v>0.991075275914821</v>
      </c>
      <c r="I18">
        <v>0.9999430564120509</v>
      </c>
      <c r="J18">
        <v>0.0003622934935081368</v>
      </c>
      <c r="K18">
        <v>66005132786.52241</v>
      </c>
      <c r="L18">
        <v>-8.211161152860136E-05</v>
      </c>
      <c r="M18">
        <v>23033149276.83045</v>
      </c>
      <c r="N18">
        <v>-0.002305461056866687</v>
      </c>
      <c r="O18">
        <v>477047435.82698</v>
      </c>
      <c r="P18">
        <v>-0.003297167645707311</v>
      </c>
      <c r="Q18">
        <v>433618104.0645864</v>
      </c>
      <c r="R18">
        <v>0.0002867499303593757</v>
      </c>
      <c r="S18">
        <v>44356383262.91283</v>
      </c>
      <c r="T18">
        <v>8.273640693157169E-05</v>
      </c>
      <c r="U18">
        <v>5424324887.076812</v>
      </c>
      <c r="V18">
        <v>0.0007231362831832122</v>
      </c>
      <c r="W18">
        <v>0</v>
      </c>
      <c r="X18">
        <v>0.0001122329534459787</v>
      </c>
      <c r="Y18">
        <v>922665198.1610664</v>
      </c>
    </row>
    <row r="19" spans="1:25">
      <c r="A19" s="2">
        <v>44883</v>
      </c>
      <c r="B19">
        <v>0.999190820572764</v>
      </c>
      <c r="C19">
        <v>0.999826762111184</v>
      </c>
      <c r="D19">
        <v>1747.81279069421</v>
      </c>
      <c r="E19">
        <v>1758.92620442204</v>
      </c>
      <c r="F19">
        <v>0.999867771094796</v>
      </c>
      <c r="G19">
        <v>0.999554412727936</v>
      </c>
      <c r="H19">
        <v>0.995405580785679</v>
      </c>
      <c r="I19">
        <v>0.999952173611049</v>
      </c>
      <c r="J19">
        <v>9.893905047819729E-05</v>
      </c>
      <c r="K19">
        <v>65862100582.04828</v>
      </c>
      <c r="L19">
        <v>-3.014643581722432E-05</v>
      </c>
      <c r="M19">
        <v>22895158232.79704</v>
      </c>
      <c r="N19">
        <v>-0.01101039703670981</v>
      </c>
      <c r="O19">
        <v>474687168.6567054</v>
      </c>
      <c r="P19">
        <v>-0.008163340972869082</v>
      </c>
      <c r="Q19">
        <v>431484237.5222915</v>
      </c>
      <c r="R19">
        <v>-0.0003854386741743987</v>
      </c>
      <c r="S19">
        <v>44090258506.917</v>
      </c>
      <c r="T19">
        <v>-0.0002156100883773382</v>
      </c>
      <c r="U19">
        <v>5448339933.678228</v>
      </c>
      <c r="V19">
        <v>0.004369299664811921</v>
      </c>
      <c r="W19">
        <v>0</v>
      </c>
      <c r="X19">
        <v>9.117718193785151E-06</v>
      </c>
      <c r="Y19">
        <v>929672244.3062344</v>
      </c>
    </row>
    <row r="20" spans="1:25">
      <c r="A20" s="2">
        <v>44884</v>
      </c>
      <c r="B20">
        <v>0.998747658094681</v>
      </c>
      <c r="C20">
        <v>0.999768337431549</v>
      </c>
      <c r="D20">
        <v>1739.16521219395</v>
      </c>
      <c r="E20">
        <v>1750.27039936501</v>
      </c>
      <c r="F20">
        <v>0.999683884527116</v>
      </c>
      <c r="G20">
        <v>0.999787876680304</v>
      </c>
      <c r="H20">
        <v>0.990617977414089</v>
      </c>
      <c r="I20">
        <v>1.00399039450819</v>
      </c>
      <c r="J20">
        <v>-0.0004435213664482074</v>
      </c>
      <c r="K20">
        <v>65866773944.34277</v>
      </c>
      <c r="L20">
        <v>-5.84348027569126E-05</v>
      </c>
      <c r="M20">
        <v>22869582540.46843</v>
      </c>
      <c r="N20">
        <v>-0.004947657178332676</v>
      </c>
      <c r="O20">
        <v>472556974.8394076</v>
      </c>
      <c r="P20">
        <v>-0.004921073456787939</v>
      </c>
      <c r="Q20">
        <v>429923432.2030485</v>
      </c>
      <c r="R20">
        <v>-0.000183910886015104</v>
      </c>
      <c r="S20">
        <v>44307033431.02628</v>
      </c>
      <c r="T20">
        <v>0.0002335680273082286</v>
      </c>
      <c r="U20">
        <v>5427221673.431736</v>
      </c>
      <c r="V20">
        <v>-0.004809701154991686</v>
      </c>
      <c r="W20">
        <v>0</v>
      </c>
      <c r="X20">
        <v>0.004038414039901683</v>
      </c>
      <c r="Y20">
        <v>930004184.4450588</v>
      </c>
    </row>
    <row r="21" spans="1:25">
      <c r="A21" s="2">
        <v>44885</v>
      </c>
      <c r="B21">
        <v>0.998818526008182</v>
      </c>
      <c r="C21">
        <v>0.999888568185157</v>
      </c>
      <c r="D21">
        <v>1744.20775844053</v>
      </c>
      <c r="E21">
        <v>1743.93915684934</v>
      </c>
      <c r="F21">
        <v>1.00001142303491</v>
      </c>
      <c r="G21">
        <v>0.9998462314436</v>
      </c>
      <c r="H21">
        <v>1.00093986765096</v>
      </c>
      <c r="I21">
        <v>1.00092082593193</v>
      </c>
      <c r="J21">
        <v>7.095677564450398E-05</v>
      </c>
      <c r="K21">
        <v>65850524099.94922</v>
      </c>
      <c r="L21">
        <v>0.0001202586130271133</v>
      </c>
      <c r="M21">
        <v>22860063877.64339</v>
      </c>
      <c r="N21">
        <v>0.002899406112325975</v>
      </c>
      <c r="O21">
        <v>472015430.3528613</v>
      </c>
      <c r="P21">
        <v>-0.003617293943819822</v>
      </c>
      <c r="Q21">
        <v>430938045.7120594</v>
      </c>
      <c r="R21">
        <v>0.000327642080525159</v>
      </c>
      <c r="S21">
        <v>44404633829.22551</v>
      </c>
      <c r="T21">
        <v>5.836714432838619E-05</v>
      </c>
      <c r="U21">
        <v>5429388582.358205</v>
      </c>
      <c r="V21">
        <v>0.0104196476060483</v>
      </c>
      <c r="W21">
        <v>0</v>
      </c>
      <c r="X21">
        <v>-0.003057368469908228</v>
      </c>
      <c r="Y21">
        <v>931433248.5102048</v>
      </c>
    </row>
    <row r="22" spans="1:25">
      <c r="A22" s="2">
        <v>44886</v>
      </c>
      <c r="B22">
        <v>0.998568327878434</v>
      </c>
      <c r="C22">
        <v>0.999472399585388</v>
      </c>
      <c r="D22">
        <v>1742.20891778159</v>
      </c>
      <c r="E22">
        <v>1748.05482976897</v>
      </c>
      <c r="F22">
        <v>0.999838044418469</v>
      </c>
      <c r="G22">
        <v>0.999522406487434</v>
      </c>
      <c r="H22">
        <v>0.999760864839998</v>
      </c>
      <c r="I22">
        <v>0.999956553792397</v>
      </c>
      <c r="J22">
        <v>-0.0002504940819909596</v>
      </c>
      <c r="K22">
        <v>65804523638.41086</v>
      </c>
      <c r="L22">
        <v>-0.0004162149793595082</v>
      </c>
      <c r="M22">
        <v>22871448659.30396</v>
      </c>
      <c r="N22">
        <v>-0.001145987712339425</v>
      </c>
      <c r="O22">
        <v>471170571.2784421</v>
      </c>
      <c r="P22">
        <v>0.002359986530186875</v>
      </c>
      <c r="Q22">
        <v>427379817.6575302</v>
      </c>
      <c r="R22">
        <v>-0.000173376635953626</v>
      </c>
      <c r="S22">
        <v>44455714854.2383</v>
      </c>
      <c r="T22">
        <v>-0.0003238747579199508</v>
      </c>
      <c r="U22">
        <v>5413404593.833033</v>
      </c>
      <c r="V22">
        <v>-0.001177895744855162</v>
      </c>
      <c r="W22">
        <v>0</v>
      </c>
      <c r="X22">
        <v>-0.000963385029615238</v>
      </c>
      <c r="Y22">
        <v>931814220.032602</v>
      </c>
    </row>
    <row r="23" spans="1:25">
      <c r="A23" s="2">
        <v>44887</v>
      </c>
      <c r="B23">
        <v>0.998779508766803</v>
      </c>
      <c r="C23">
        <v>0.999970157382827</v>
      </c>
      <c r="D23">
        <v>1739.09054300172</v>
      </c>
      <c r="E23">
        <v>1733.62125213982</v>
      </c>
      <c r="F23">
        <v>0.999920178258328</v>
      </c>
      <c r="G23">
        <v>0.99989726303162</v>
      </c>
      <c r="H23">
        <v>1.00105695207408</v>
      </c>
      <c r="I23">
        <v>0.9999531418197291</v>
      </c>
      <c r="J23">
        <v>0.0002114836636344375</v>
      </c>
      <c r="K23">
        <v>65798372176.45378</v>
      </c>
      <c r="L23">
        <v>0.0004980205532894022</v>
      </c>
      <c r="M23">
        <v>22763838694.67834</v>
      </c>
      <c r="N23">
        <v>-0.001789897151852737</v>
      </c>
      <c r="O23">
        <v>470375478.3908867</v>
      </c>
      <c r="P23">
        <v>-0.008256936443496787</v>
      </c>
      <c r="Q23">
        <v>427522700.1291824</v>
      </c>
      <c r="R23">
        <v>8.214714404752854E-05</v>
      </c>
      <c r="S23">
        <v>44217875111.78723</v>
      </c>
      <c r="T23">
        <v>0.0003750356587837178</v>
      </c>
      <c r="U23">
        <v>5374758051.051071</v>
      </c>
      <c r="V23">
        <v>0.001296397248245373</v>
      </c>
      <c r="W23">
        <v>0</v>
      </c>
      <c r="X23">
        <v>-3.412120911705507E-06</v>
      </c>
      <c r="Y23">
        <v>921196452.8269808</v>
      </c>
    </row>
    <row r="24" spans="1:25">
      <c r="A24" s="2">
        <v>44888</v>
      </c>
      <c r="B24">
        <v>0.998686142022209</v>
      </c>
      <c r="C24">
        <v>0.999533467672692</v>
      </c>
      <c r="D24">
        <v>1731.42338148156</v>
      </c>
      <c r="E24">
        <v>1734.20083984888</v>
      </c>
      <c r="F24">
        <v>0.999668169722597</v>
      </c>
      <c r="G24">
        <v>0.999859633547633</v>
      </c>
      <c r="H24">
        <v>1.06573367569659</v>
      </c>
      <c r="I24">
        <v>0.999812906305754</v>
      </c>
      <c r="J24">
        <v>-9.348083713622835E-05</v>
      </c>
      <c r="K24">
        <v>65433768191.06852</v>
      </c>
      <c r="L24">
        <v>-0.000436702742487749</v>
      </c>
      <c r="M24">
        <v>22759193911.06239</v>
      </c>
      <c r="N24">
        <v>-0.004408719000292161</v>
      </c>
      <c r="O24">
        <v>477509345.3165526</v>
      </c>
      <c r="P24">
        <v>0.0003343219912335105</v>
      </c>
      <c r="Q24">
        <v>429726410.9205687</v>
      </c>
      <c r="R24">
        <v>-0.0002520286530970361</v>
      </c>
      <c r="S24">
        <v>44047665258.37413</v>
      </c>
      <c r="T24">
        <v>-3.763335032336279E-05</v>
      </c>
      <c r="U24">
        <v>5374537330.730556</v>
      </c>
      <c r="V24">
        <v>0.06460843560249696</v>
      </c>
      <c r="W24">
        <v>0</v>
      </c>
      <c r="X24">
        <v>-0.0001402420854639264</v>
      </c>
      <c r="Y24">
        <v>912593747.0242664</v>
      </c>
    </row>
    <row r="25" spans="1:25">
      <c r="A25" s="2">
        <v>44889</v>
      </c>
      <c r="B25">
        <v>0.998887381355932</v>
      </c>
      <c r="C25">
        <v>1.00000070397193</v>
      </c>
      <c r="D25">
        <v>1740.2928947701</v>
      </c>
      <c r="E25">
        <v>1743.13996075182</v>
      </c>
      <c r="F25">
        <v>0.99938952893045</v>
      </c>
      <c r="G25">
        <v>0.999829633151035</v>
      </c>
      <c r="H25">
        <v>1.06492947257632</v>
      </c>
      <c r="I25">
        <v>0.9999743880016611</v>
      </c>
      <c r="J25">
        <v>0.000201504081468018</v>
      </c>
      <c r="K25">
        <v>65456198673.41221</v>
      </c>
      <c r="L25">
        <v>0.0004674543818186105</v>
      </c>
      <c r="M25">
        <v>22838479680.88064</v>
      </c>
      <c r="N25">
        <v>0.005122671544928847</v>
      </c>
      <c r="O25">
        <v>478467768.3646666</v>
      </c>
      <c r="P25">
        <v>0.0051546053360918</v>
      </c>
      <c r="Q25">
        <v>428725907.4428764</v>
      </c>
      <c r="R25">
        <v>-0.0002787332842900669</v>
      </c>
      <c r="S25">
        <v>43659725559.10372</v>
      </c>
      <c r="T25">
        <v>-3.000460823832096E-05</v>
      </c>
      <c r="U25">
        <v>5277279493.235306</v>
      </c>
      <c r="V25">
        <v>-0.000754600458453436</v>
      </c>
      <c r="W25">
        <v>0</v>
      </c>
      <c r="X25">
        <v>0.0001615119137676757</v>
      </c>
      <c r="Y25">
        <v>905455290.4789505</v>
      </c>
    </row>
    <row r="26" spans="1:25">
      <c r="A26" s="2">
        <v>44890</v>
      </c>
      <c r="B26">
        <v>0.999199289888954</v>
      </c>
      <c r="C26">
        <v>0.999814689627714</v>
      </c>
      <c r="D26">
        <v>1746.22756905232</v>
      </c>
      <c r="E26">
        <v>1739.08152368927</v>
      </c>
      <c r="F26">
        <v>0.998736918822651</v>
      </c>
      <c r="G26">
        <v>0.999911049489898</v>
      </c>
      <c r="H26">
        <v>1.00705756504409</v>
      </c>
      <c r="I26">
        <v>0.999944665695875</v>
      </c>
      <c r="J26">
        <v>0.0003122559548189852</v>
      </c>
      <c r="K26">
        <v>65323594751.01633</v>
      </c>
      <c r="L26">
        <v>-0.0001860142132672493</v>
      </c>
      <c r="M26">
        <v>22848830734.6571</v>
      </c>
      <c r="N26">
        <v>0.003410158313037259</v>
      </c>
      <c r="O26">
        <v>479177771.9892761</v>
      </c>
      <c r="P26">
        <v>-0.002328233620896181</v>
      </c>
      <c r="Q26">
        <v>430517732.2412192</v>
      </c>
      <c r="R26">
        <v>-0.0006530087507494731</v>
      </c>
      <c r="S26">
        <v>44015384133.30165</v>
      </c>
      <c r="T26">
        <v>8.143021187145827E-05</v>
      </c>
      <c r="U26">
        <v>5251229429.540219</v>
      </c>
      <c r="V26">
        <v>-0.05434341805962417</v>
      </c>
      <c r="W26">
        <v>0</v>
      </c>
      <c r="X26">
        <v>-2.972306705317784E-05</v>
      </c>
      <c r="Y26">
        <v>907709136.7103505</v>
      </c>
    </row>
    <row r="27" spans="1:25">
      <c r="A27" s="2">
        <v>44891</v>
      </c>
      <c r="B27">
        <v>0.999403997369959</v>
      </c>
      <c r="C27">
        <v>0.99985200829953</v>
      </c>
      <c r="D27">
        <v>1748.81881549648</v>
      </c>
      <c r="E27">
        <v>1746.34987240902</v>
      </c>
      <c r="F27">
        <v>0.999860109877265</v>
      </c>
      <c r="G27">
        <v>0.99984606379865</v>
      </c>
      <c r="H27">
        <v>1.05255898878642</v>
      </c>
      <c r="I27">
        <v>0.999304056970222</v>
      </c>
      <c r="J27">
        <v>0.0002048715237055188</v>
      </c>
      <c r="K27">
        <v>65323786922.79882</v>
      </c>
      <c r="L27">
        <v>3.732558863478452E-05</v>
      </c>
      <c r="M27">
        <v>22479245472.82388</v>
      </c>
      <c r="N27">
        <v>0.001483911083574485</v>
      </c>
      <c r="O27">
        <v>476179802.1484919</v>
      </c>
      <c r="P27">
        <v>0.004179418055302531</v>
      </c>
      <c r="Q27">
        <v>429561972.8654636</v>
      </c>
      <c r="R27">
        <v>0.001124611530269659</v>
      </c>
      <c r="S27">
        <v>43893013585.62406</v>
      </c>
      <c r="T27">
        <v>-6.499147227256863E-05</v>
      </c>
      <c r="U27">
        <v>5252693754.125849</v>
      </c>
      <c r="V27">
        <v>0.0451825449921901</v>
      </c>
      <c r="W27">
        <v>0</v>
      </c>
      <c r="X27">
        <v>-0.0006406441752526693</v>
      </c>
      <c r="Y27">
        <v>907908606.3688585</v>
      </c>
    </row>
    <row r="28" spans="1:25">
      <c r="A28" s="2">
        <v>44892</v>
      </c>
      <c r="B28">
        <v>0.999404949736996</v>
      </c>
      <c r="C28">
        <v>0.99972018771224</v>
      </c>
      <c r="D28">
        <v>1747.7017349226</v>
      </c>
      <c r="E28">
        <v>1742.47293508703</v>
      </c>
      <c r="F28">
        <v>0.999852109585038</v>
      </c>
      <c r="G28">
        <v>0.999908075424879</v>
      </c>
      <c r="H28">
        <v>1.00898568308039</v>
      </c>
      <c r="I28">
        <v>0.999424166816392</v>
      </c>
      <c r="J28">
        <v>9.529349886960858E-07</v>
      </c>
      <c r="K28">
        <v>65326849093.72656</v>
      </c>
      <c r="L28">
        <v>-0.0001318400985304002</v>
      </c>
      <c r="M28">
        <v>22487910922.50761</v>
      </c>
      <c r="N28">
        <v>-0.0006387628975520476</v>
      </c>
      <c r="O28">
        <v>476530789.5170281</v>
      </c>
      <c r="P28">
        <v>-0.002220023251493064</v>
      </c>
      <c r="Q28">
        <v>428983956.4857744</v>
      </c>
      <c r="R28">
        <v>-8.001411545444093E-06</v>
      </c>
      <c r="S28">
        <v>44078852464.62265</v>
      </c>
      <c r="T28">
        <v>6.202117353293346E-05</v>
      </c>
      <c r="U28">
        <v>5265767472.207606</v>
      </c>
      <c r="V28">
        <v>-0.04139749521902714</v>
      </c>
      <c r="W28">
        <v>0</v>
      </c>
      <c r="X28">
        <v>0.0001201934939945026</v>
      </c>
      <c r="Y28">
        <v>907692222.6009725</v>
      </c>
    </row>
    <row r="29" spans="1:25">
      <c r="A29" s="2">
        <v>44893</v>
      </c>
      <c r="B29">
        <v>0.999451798655757</v>
      </c>
      <c r="C29">
        <v>1.00010556652733</v>
      </c>
      <c r="D29">
        <v>1748.98994838768</v>
      </c>
      <c r="E29">
        <v>1740.12827247426</v>
      </c>
      <c r="F29">
        <v>0.9998548562202479</v>
      </c>
      <c r="G29">
        <v>0.999829083258527</v>
      </c>
      <c r="H29">
        <v>1.05468923313089</v>
      </c>
      <c r="I29">
        <v>0.999904049134316</v>
      </c>
      <c r="J29">
        <v>4.687681282078415E-05</v>
      </c>
      <c r="K29">
        <v>65334310390.83865</v>
      </c>
      <c r="L29">
        <v>0.0003854866789994027</v>
      </c>
      <c r="M29">
        <v>22399424376.76663</v>
      </c>
      <c r="N29">
        <v>0.0007370899961582911</v>
      </c>
      <c r="O29">
        <v>474442460.8447631</v>
      </c>
      <c r="P29">
        <v>-0.001345594852899645</v>
      </c>
      <c r="Q29">
        <v>428018052.4537484</v>
      </c>
      <c r="R29">
        <v>2.747041470962941E-06</v>
      </c>
      <c r="S29">
        <v>44224811294.79035</v>
      </c>
      <c r="T29">
        <v>-7.89994283408868E-05</v>
      </c>
      <c r="U29">
        <v>5221845179.054693</v>
      </c>
      <c r="V29">
        <v>0.04529652978917298</v>
      </c>
      <c r="W29">
        <v>0</v>
      </c>
      <c r="X29">
        <v>0.0004801588092997466</v>
      </c>
      <c r="Y29">
        <v>906604945.4141773</v>
      </c>
    </row>
    <row r="30" spans="1:25">
      <c r="A30" s="2">
        <v>44894</v>
      </c>
      <c r="B30">
        <v>0.9995659509059029</v>
      </c>
      <c r="C30">
        <v>0.999905683898195</v>
      </c>
      <c r="D30">
        <v>1741.3252477281</v>
      </c>
      <c r="E30">
        <v>1736.21018442175</v>
      </c>
      <c r="F30">
        <v>0.999935777062157</v>
      </c>
      <c r="G30">
        <v>0.999779773362201</v>
      </c>
      <c r="H30">
        <v>1.01007329850715</v>
      </c>
      <c r="I30">
        <v>0.999907138225878</v>
      </c>
      <c r="J30">
        <v>0.0001142148628874295</v>
      </c>
      <c r="K30">
        <v>65340975531.53064</v>
      </c>
      <c r="L30">
        <v>-0.0001998615304472651</v>
      </c>
      <c r="M30">
        <v>22368509715.72338</v>
      </c>
      <c r="N30">
        <v>-0.004382358324383606</v>
      </c>
      <c r="O30">
        <v>473906473.2983085</v>
      </c>
      <c r="P30">
        <v>-0.002251608754646028</v>
      </c>
      <c r="Q30">
        <v>429831413.2864432</v>
      </c>
      <c r="R30">
        <v>8.093258877095444E-05</v>
      </c>
      <c r="S30">
        <v>43657889797.5654</v>
      </c>
      <c r="T30">
        <v>-4.931832565358008E-05</v>
      </c>
      <c r="U30">
        <v>5196259645.274096</v>
      </c>
      <c r="V30">
        <v>-0.04230244627727497</v>
      </c>
      <c r="W30">
        <v>0</v>
      </c>
      <c r="X30">
        <v>3.089387991428438E-06</v>
      </c>
      <c r="Y30">
        <v>784764756.9167892</v>
      </c>
    </row>
    <row r="31" spans="1:25">
      <c r="A31" s="2">
        <v>44895</v>
      </c>
      <c r="B31">
        <v>0.999667922559906</v>
      </c>
      <c r="C31">
        <v>0.999920798132205</v>
      </c>
      <c r="D31">
        <v>1739.35803626594</v>
      </c>
      <c r="E31">
        <v>1743.56589179836</v>
      </c>
      <c r="F31">
        <v>0.99991311829219</v>
      </c>
      <c r="G31">
        <v>0.9998585942095</v>
      </c>
      <c r="H31">
        <v>1.01496065051</v>
      </c>
      <c r="I31">
        <v>1.00002088538012</v>
      </c>
      <c r="J31">
        <v>0.0001020159339266691</v>
      </c>
      <c r="K31">
        <v>65369901975.10577</v>
      </c>
      <c r="L31">
        <v>1.511565966016981E-05</v>
      </c>
      <c r="M31">
        <v>22363981943.21084</v>
      </c>
      <c r="N31">
        <v>-0.001129720863306094</v>
      </c>
      <c r="O31">
        <v>480152145.687702</v>
      </c>
      <c r="P31">
        <v>0.004236645679543738</v>
      </c>
      <c r="Q31">
        <v>432862515.4822313</v>
      </c>
      <c r="R31">
        <v>-2.266022527319667E-05</v>
      </c>
      <c r="S31">
        <v>43263385385.73917</v>
      </c>
      <c r="T31">
        <v>7.883820957266252E-05</v>
      </c>
      <c r="U31">
        <v>5178783311.078994</v>
      </c>
      <c r="V31">
        <v>0.004838611227594214</v>
      </c>
      <c r="W31">
        <v>0</v>
      </c>
      <c r="X31">
        <v>0.0001137577179854965</v>
      </c>
      <c r="Y31">
        <v>788441999.3783555</v>
      </c>
    </row>
    <row r="32" spans="1:25">
      <c r="A32" s="2">
        <v>44896</v>
      </c>
      <c r="B32">
        <v>1.00011047545295</v>
      </c>
      <c r="C32">
        <v>0.999938203841132</v>
      </c>
      <c r="D32">
        <v>1762.28125228949</v>
      </c>
      <c r="E32">
        <v>1755.86123885716</v>
      </c>
      <c r="F32">
        <v>0.99986859998571</v>
      </c>
      <c r="G32">
        <v>0.999932792347881</v>
      </c>
      <c r="H32">
        <v>1.07763583342827</v>
      </c>
      <c r="I32">
        <v>1.00003797767255</v>
      </c>
      <c r="J32">
        <v>0.00044269990369461</v>
      </c>
      <c r="K32">
        <v>65367145396.67297</v>
      </c>
      <c r="L32">
        <v>1.740708760089582E-05</v>
      </c>
      <c r="M32">
        <v>22265887093.29151</v>
      </c>
      <c r="N32">
        <v>0.01317912445028391</v>
      </c>
      <c r="O32">
        <v>485786604.4968854</v>
      </c>
      <c r="P32">
        <v>0.007051839633154477</v>
      </c>
      <c r="Q32">
        <v>441557297.6214559</v>
      </c>
      <c r="R32">
        <v>-4.452217464256947E-05</v>
      </c>
      <c r="S32">
        <v>43190129227.20689</v>
      </c>
      <c r="T32">
        <v>7.420863191121008E-05</v>
      </c>
      <c r="U32">
        <v>5190417471.744692</v>
      </c>
      <c r="V32">
        <v>0.06175134266217808</v>
      </c>
      <c r="W32">
        <v>0</v>
      </c>
      <c r="X32">
        <v>1.709193545851306E-05</v>
      </c>
      <c r="Y32">
        <v>765860209.6690611</v>
      </c>
    </row>
    <row r="33" spans="1:25">
      <c r="A33" s="2">
        <v>44897</v>
      </c>
      <c r="B33">
        <v>1.00006830187025</v>
      </c>
      <c r="C33">
        <v>1.00017321785765</v>
      </c>
      <c r="D33">
        <v>1790.82783578407</v>
      </c>
      <c r="E33">
        <v>1791.13070755108</v>
      </c>
      <c r="F33">
        <v>0.999872419947802</v>
      </c>
      <c r="G33">
        <v>0.999898644498578</v>
      </c>
      <c r="H33">
        <v>1.01930189659317</v>
      </c>
      <c r="I33">
        <v>1.00000506552333</v>
      </c>
      <c r="J33">
        <v>-4.216892406883055E-05</v>
      </c>
      <c r="K33">
        <v>65366346298.74005</v>
      </c>
      <c r="L33">
        <v>0.0002350285403789343</v>
      </c>
      <c r="M33">
        <v>22159394699.58364</v>
      </c>
      <c r="N33">
        <v>0.0161986535676375</v>
      </c>
      <c r="O33">
        <v>484585408.5179263</v>
      </c>
      <c r="P33">
        <v>0.0200867061208525</v>
      </c>
      <c r="Q33">
        <v>441323802.1456527</v>
      </c>
      <c r="R33">
        <v>3.820464101078613E-06</v>
      </c>
      <c r="S33">
        <v>43056962696.02837</v>
      </c>
      <c r="T33">
        <v>-3.415014445407039E-05</v>
      </c>
      <c r="U33">
        <v>5195934376.880707</v>
      </c>
      <c r="V33">
        <v>-0.05413140044677534</v>
      </c>
      <c r="W33">
        <v>0</v>
      </c>
      <c r="X33">
        <v>-3.291089934087665E-05</v>
      </c>
      <c r="Y33">
        <v>766176859.409578</v>
      </c>
    </row>
    <row r="34" spans="1:25">
      <c r="A34" s="2">
        <v>44898</v>
      </c>
      <c r="B34">
        <v>1.00005607627119</v>
      </c>
      <c r="C34">
        <v>1.00003903313316</v>
      </c>
      <c r="D34">
        <v>1786.39968734309</v>
      </c>
      <c r="E34">
        <v>1790.18355772695</v>
      </c>
      <c r="F34">
        <v>0.99992628755114</v>
      </c>
      <c r="G34">
        <v>0.9997922393045</v>
      </c>
      <c r="H34">
        <v>1.02008966843736</v>
      </c>
      <c r="I34">
        <v>1.00000025198373</v>
      </c>
      <c r="J34">
        <v>-1.222476408579976E-05</v>
      </c>
      <c r="K34">
        <v>65369168106.14859</v>
      </c>
      <c r="L34">
        <v>-0.0001341614853249684</v>
      </c>
      <c r="M34">
        <v>22155789035.50988</v>
      </c>
      <c r="N34">
        <v>-0.002472682383251712</v>
      </c>
      <c r="O34">
        <v>482694928.4059124</v>
      </c>
      <c r="P34">
        <v>-0.0005287999475062088</v>
      </c>
      <c r="Q34">
        <v>441878429.3505934</v>
      </c>
      <c r="R34">
        <v>5.387447664650935E-05</v>
      </c>
      <c r="S34">
        <v>43193297438.54993</v>
      </c>
      <c r="T34">
        <v>-0.0001064159799230024</v>
      </c>
      <c r="U34">
        <v>5221476411.087993</v>
      </c>
      <c r="V34">
        <v>0.0007728542905913738</v>
      </c>
      <c r="W34">
        <v>0</v>
      </c>
      <c r="X34">
        <v>-4.813515216861575E-06</v>
      </c>
      <c r="Y34">
        <v>766192467.6409056</v>
      </c>
    </row>
    <row r="35" spans="1:25">
      <c r="A35" s="2">
        <v>44899</v>
      </c>
      <c r="B35">
        <v>1.0000992478083</v>
      </c>
      <c r="C35">
        <v>1.00016298495245</v>
      </c>
      <c r="D35">
        <v>1787.44216004287</v>
      </c>
      <c r="E35">
        <v>1792.43334461387</v>
      </c>
      <c r="F35">
        <v>0.999887879195926</v>
      </c>
      <c r="G35">
        <v>0.999880956757167</v>
      </c>
      <c r="H35">
        <v>1.02303484066354</v>
      </c>
      <c r="I35">
        <v>1.00001584970153</v>
      </c>
      <c r="J35">
        <v>4.31691163467196E-05</v>
      </c>
      <c r="K35">
        <v>65452366928.81063</v>
      </c>
      <c r="L35">
        <v>0.0001239469812510663</v>
      </c>
      <c r="M35">
        <v>22154037445.14606</v>
      </c>
      <c r="N35">
        <v>0.0005835607267321574</v>
      </c>
      <c r="O35">
        <v>483474382.5985565</v>
      </c>
      <c r="P35">
        <v>0.00125673530918613</v>
      </c>
      <c r="Q35">
        <v>441214296.89804</v>
      </c>
      <c r="R35">
        <v>-3.841118659653198E-05</v>
      </c>
      <c r="S35">
        <v>43292387864.22929</v>
      </c>
      <c r="T35">
        <v>8.873588849689362E-05</v>
      </c>
      <c r="U35">
        <v>5222929586.718733</v>
      </c>
      <c r="V35">
        <v>0.002887169939375545</v>
      </c>
      <c r="W35">
        <v>0</v>
      </c>
      <c r="X35">
        <v>1.559771386938635E-05</v>
      </c>
      <c r="Y35">
        <v>766714890.3928621</v>
      </c>
    </row>
    <row r="36" spans="1:25">
      <c r="A36" s="2">
        <v>44900</v>
      </c>
      <c r="B36">
        <v>1.0001212565751</v>
      </c>
      <c r="C36">
        <v>1.00008391415773</v>
      </c>
      <c r="D36">
        <v>1790.32851580044</v>
      </c>
      <c r="E36">
        <v>1789.73936121453</v>
      </c>
      <c r="F36">
        <v>0.9998413816481591</v>
      </c>
      <c r="G36">
        <v>0.999915207968876</v>
      </c>
      <c r="H36">
        <v>1.02397812447942</v>
      </c>
      <c r="I36">
        <v>0.999886435585971</v>
      </c>
      <c r="J36">
        <v>2.20065826950222E-05</v>
      </c>
      <c r="K36">
        <v>65496719273.65735</v>
      </c>
      <c r="L36">
        <v>-7.905790947038138E-05</v>
      </c>
      <c r="M36">
        <v>22136256062.40656</v>
      </c>
      <c r="N36">
        <v>0.001614796731381096</v>
      </c>
      <c r="O36">
        <v>478016088.5059823</v>
      </c>
      <c r="P36">
        <v>-0.001502975498327674</v>
      </c>
      <c r="Q36">
        <v>434243498.1454591</v>
      </c>
      <c r="R36">
        <v>-4.650276169404499E-05</v>
      </c>
      <c r="S36">
        <v>43418947183.72464</v>
      </c>
      <c r="T36">
        <v>3.425528956979562E-05</v>
      </c>
      <c r="U36">
        <v>5219943802.083959</v>
      </c>
      <c r="V36">
        <v>0.0009220446639610635</v>
      </c>
      <c r="W36">
        <v>0</v>
      </c>
      <c r="X36">
        <v>-0.000129412064416301</v>
      </c>
      <c r="Y36">
        <v>767228378.7779204</v>
      </c>
    </row>
    <row r="37" spans="1:25">
      <c r="A37" s="2">
        <v>44901</v>
      </c>
      <c r="B37">
        <v>1.0000076899474</v>
      </c>
      <c r="C37">
        <v>0.999915033331494</v>
      </c>
      <c r="D37">
        <v>1770.11619450011</v>
      </c>
      <c r="E37">
        <v>1761.46304969355</v>
      </c>
      <c r="F37">
        <v>0.99979269928268</v>
      </c>
      <c r="G37">
        <v>0.999786878749883</v>
      </c>
      <c r="H37">
        <v>1.02304539019065</v>
      </c>
      <c r="I37">
        <v>0.999947929113794</v>
      </c>
      <c r="J37">
        <v>-0.0001135528586694301</v>
      </c>
      <c r="K37">
        <v>65494588120.20329</v>
      </c>
      <c r="L37">
        <v>-0.0001688666559328533</v>
      </c>
      <c r="M37">
        <v>22099683696.86217</v>
      </c>
      <c r="N37">
        <v>-0.01128972762370006</v>
      </c>
      <c r="O37">
        <v>478648691.3472983</v>
      </c>
      <c r="P37">
        <v>-0.01579912256150606</v>
      </c>
      <c r="Q37">
        <v>434509156.0622757</v>
      </c>
      <c r="R37">
        <v>-4.869008862062874E-05</v>
      </c>
      <c r="S37">
        <v>43156921743.37347</v>
      </c>
      <c r="T37">
        <v>-0.0001283401012108776</v>
      </c>
      <c r="U37">
        <v>5219338340.138526</v>
      </c>
      <c r="V37">
        <v>-0.0009108927881092965</v>
      </c>
      <c r="W37">
        <v>0</v>
      </c>
      <c r="X37">
        <v>6.15005120927492E-05</v>
      </c>
      <c r="Y37">
        <v>767108886.1057855</v>
      </c>
    </row>
    <row r="38" spans="1:25">
      <c r="A38" s="2">
        <v>44902</v>
      </c>
      <c r="B38">
        <v>0.999975151373466</v>
      </c>
      <c r="C38">
        <v>0.999981807309607</v>
      </c>
      <c r="D38">
        <v>1777.81853795495</v>
      </c>
      <c r="E38">
        <v>1762.54066307482</v>
      </c>
      <c r="F38">
        <v>1.0000457685564</v>
      </c>
      <c r="G38">
        <v>0.999812930535224</v>
      </c>
      <c r="H38">
        <v>1.00107362729166</v>
      </c>
      <c r="I38">
        <v>0.999930435944575</v>
      </c>
      <c r="J38">
        <v>-3.253832371596932E-05</v>
      </c>
      <c r="K38">
        <v>65577729520.63714</v>
      </c>
      <c r="L38">
        <v>6.677965215762249E-05</v>
      </c>
      <c r="M38">
        <v>22057250209.45117</v>
      </c>
      <c r="N38">
        <v>0.004351320822199023</v>
      </c>
      <c r="O38">
        <v>480638494.3443455</v>
      </c>
      <c r="P38">
        <v>0.0006117717777034404</v>
      </c>
      <c r="Q38">
        <v>438415519.7279084</v>
      </c>
      <c r="R38">
        <v>0.0002531217460395307</v>
      </c>
      <c r="S38">
        <v>43026608905.09172</v>
      </c>
      <c r="T38">
        <v>2.605733871363647E-05</v>
      </c>
      <c r="U38">
        <v>5168361608.087805</v>
      </c>
      <c r="V38">
        <v>-0.02147682117495819</v>
      </c>
      <c r="W38">
        <v>0</v>
      </c>
      <c r="X38">
        <v>-1.749408015128129E-05</v>
      </c>
      <c r="Y38">
        <v>767174485.5286008</v>
      </c>
    </row>
    <row r="39" spans="1:25">
      <c r="A39" s="2">
        <v>44903</v>
      </c>
      <c r="B39">
        <v>1.00001546142607</v>
      </c>
      <c r="C39">
        <v>1.00005070585856</v>
      </c>
      <c r="D39">
        <v>1787.92563043927</v>
      </c>
      <c r="E39">
        <v>1778.38641617202</v>
      </c>
      <c r="F39">
        <v>0.999921080070135</v>
      </c>
      <c r="G39">
        <v>0.999659311480833</v>
      </c>
      <c r="H39">
        <v>0.9944283393908619</v>
      </c>
      <c r="I39">
        <v>1.00007659036652</v>
      </c>
      <c r="J39">
        <v>4.031105427815262E-05</v>
      </c>
      <c r="K39">
        <v>65690266270.55717</v>
      </c>
      <c r="L39">
        <v>6.889980242585914E-05</v>
      </c>
      <c r="M39">
        <v>22098094750.33953</v>
      </c>
      <c r="N39">
        <v>0.005685109176522873</v>
      </c>
      <c r="O39">
        <v>481028459.3655913</v>
      </c>
      <c r="P39">
        <v>0.008990290793947642</v>
      </c>
      <c r="Q39">
        <v>439094213.1383442</v>
      </c>
      <c r="R39">
        <v>-0.0001246827797141137</v>
      </c>
      <c r="S39">
        <v>42824303445.76217</v>
      </c>
      <c r="T39">
        <v>-0.0001536477972021721</v>
      </c>
      <c r="U39">
        <v>5166622673.009607</v>
      </c>
      <c r="V39">
        <v>-0.006638160989992814</v>
      </c>
      <c r="W39">
        <v>0</v>
      </c>
      <c r="X39">
        <v>0.0001461645897467001</v>
      </c>
      <c r="Y39">
        <v>767223041.4804269</v>
      </c>
    </row>
    <row r="40" spans="1:25">
      <c r="A40" s="2">
        <v>44904</v>
      </c>
      <c r="B40">
        <v>1.0000768918761</v>
      </c>
      <c r="C40">
        <v>0.999956292945822</v>
      </c>
      <c r="D40">
        <v>1789.37626010099</v>
      </c>
      <c r="E40">
        <v>1781.13946456459</v>
      </c>
      <c r="F40">
        <v>0.9999430619520751</v>
      </c>
      <c r="G40">
        <v>0.9998748740289</v>
      </c>
      <c r="H40">
        <v>0.996476535573549</v>
      </c>
      <c r="I40">
        <v>0.999932365860509</v>
      </c>
      <c r="J40">
        <v>6.142950024257132E-05</v>
      </c>
      <c r="K40">
        <v>65686556589.59161</v>
      </c>
      <c r="L40">
        <v>-9.44081256928353E-05</v>
      </c>
      <c r="M40">
        <v>22057557579.2815</v>
      </c>
      <c r="N40">
        <v>0.0008113478754503411</v>
      </c>
      <c r="O40">
        <v>486616214.1692167</v>
      </c>
      <c r="P40">
        <v>0.001548059728490259</v>
      </c>
      <c r="Q40">
        <v>440842856.7781218</v>
      </c>
      <c r="R40">
        <v>2.198361688554584E-05</v>
      </c>
      <c r="S40">
        <v>42778104064.91136</v>
      </c>
      <c r="T40">
        <v>0.000215636012780962</v>
      </c>
      <c r="U40">
        <v>5173443346.269332</v>
      </c>
      <c r="V40">
        <v>0.002059671975902955</v>
      </c>
      <c r="W40">
        <v>0</v>
      </c>
      <c r="X40">
        <v>-0.0001442134606491896</v>
      </c>
      <c r="Y40">
        <v>767097745.0579067</v>
      </c>
    </row>
    <row r="41" spans="1:25">
      <c r="A41" s="2">
        <v>44905</v>
      </c>
      <c r="B41">
        <v>1.00002043045003</v>
      </c>
      <c r="C41">
        <v>0.999974976478051</v>
      </c>
      <c r="D41">
        <v>1794.42826819785</v>
      </c>
      <c r="E41">
        <v>1788.23265345908</v>
      </c>
      <c r="F41">
        <v>1.00006533824104</v>
      </c>
      <c r="G41">
        <v>0.999731405169606</v>
      </c>
      <c r="H41">
        <v>0.984554354135334</v>
      </c>
      <c r="I41">
        <v>0.999972767290413</v>
      </c>
      <c r="J41">
        <v>-5.645708497892254E-05</v>
      </c>
      <c r="K41">
        <v>65706497490.63494</v>
      </c>
      <c r="L41">
        <v>1.868434886675985E-05</v>
      </c>
      <c r="M41">
        <v>22099959678.91618</v>
      </c>
      <c r="N41">
        <v>0.002823334705789993</v>
      </c>
      <c r="O41">
        <v>485608467.0271793</v>
      </c>
      <c r="P41">
        <v>0.003982388260777681</v>
      </c>
      <c r="Q41">
        <v>440815663.8642061</v>
      </c>
      <c r="R41">
        <v>0.0001222832515346273</v>
      </c>
      <c r="S41">
        <v>42709201555.52514</v>
      </c>
      <c r="T41">
        <v>-0.000143486813220739</v>
      </c>
      <c r="U41">
        <v>5176392113.368588</v>
      </c>
      <c r="V41">
        <v>-0.01196433735527236</v>
      </c>
      <c r="W41">
        <v>0</v>
      </c>
      <c r="X41">
        <v>4.040416260475688E-05</v>
      </c>
      <c r="Y41">
        <v>766323935.5939732</v>
      </c>
    </row>
    <row r="42" spans="1:25">
      <c r="A42" s="2">
        <v>44906</v>
      </c>
      <c r="B42">
        <v>0.999981781122151</v>
      </c>
      <c r="C42">
        <v>0.999998897586814</v>
      </c>
      <c r="D42">
        <v>1790.71213645745</v>
      </c>
      <c r="E42">
        <v>1788.12234826561</v>
      </c>
      <c r="F42">
        <v>0.9999796142606659</v>
      </c>
      <c r="G42">
        <v>0.999897293651526</v>
      </c>
      <c r="H42">
        <v>0.982547796885316</v>
      </c>
      <c r="I42">
        <v>0.999919432754874</v>
      </c>
      <c r="J42">
        <v>-3.864853827195702E-05</v>
      </c>
      <c r="K42">
        <v>65711597362.08664</v>
      </c>
      <c r="L42">
        <v>2.392170736831289E-05</v>
      </c>
      <c r="M42">
        <v>22098805757.60613</v>
      </c>
      <c r="N42">
        <v>-0.002070927997658067</v>
      </c>
      <c r="O42">
        <v>486813787.9118984</v>
      </c>
      <c r="P42">
        <v>-6.168391638328163E-05</v>
      </c>
      <c r="Q42">
        <v>441026406.1973913</v>
      </c>
      <c r="R42">
        <v>-8.571837968596174E-05</v>
      </c>
      <c r="S42">
        <v>42741959060.91502</v>
      </c>
      <c r="T42">
        <v>0.0001659330506795786</v>
      </c>
      <c r="U42">
        <v>5180251788.593495</v>
      </c>
      <c r="V42">
        <v>-0.002038036032840695</v>
      </c>
      <c r="W42">
        <v>0</v>
      </c>
      <c r="X42">
        <v>-5.333598802237383E-05</v>
      </c>
      <c r="Y42">
        <v>766790783.1751304</v>
      </c>
    </row>
    <row r="43" spans="1:25">
      <c r="A43" s="2">
        <v>44907</v>
      </c>
      <c r="B43">
        <v>1.00005179339568</v>
      </c>
      <c r="C43">
        <v>0.9999466839151731</v>
      </c>
      <c r="D43">
        <v>1795.15683395172</v>
      </c>
      <c r="E43">
        <v>1788.97720236129</v>
      </c>
      <c r="F43">
        <v>0.999891595616779</v>
      </c>
      <c r="G43">
        <v>0.99986608111747</v>
      </c>
      <c r="H43">
        <v>0.9822937819363901</v>
      </c>
      <c r="I43">
        <v>0.999935931170658</v>
      </c>
      <c r="J43">
        <v>7.001354909741409E-05</v>
      </c>
      <c r="K43">
        <v>65713910186.81986</v>
      </c>
      <c r="L43">
        <v>-5.221372920205525E-05</v>
      </c>
      <c r="M43">
        <v>22095786524.13792</v>
      </c>
      <c r="N43">
        <v>0.002482083749687947</v>
      </c>
      <c r="O43">
        <v>481981572.2157264</v>
      </c>
      <c r="P43">
        <v>0.0004780736041407607</v>
      </c>
      <c r="Q43">
        <v>435732865.708318</v>
      </c>
      <c r="R43">
        <v>-8.802043824862604E-05</v>
      </c>
      <c r="S43">
        <v>42763313995.36829</v>
      </c>
      <c r="T43">
        <v>-3.12157401106683E-05</v>
      </c>
      <c r="U43">
        <v>5174773342.883001</v>
      </c>
      <c r="V43">
        <v>-0.000258526811348192</v>
      </c>
      <c r="W43">
        <v>0</v>
      </c>
      <c r="X43">
        <v>1.64997451230775E-05</v>
      </c>
      <c r="Y43">
        <v>766944264.1165187</v>
      </c>
    </row>
    <row r="44" spans="1:25">
      <c r="A44" s="2">
        <v>44908</v>
      </c>
      <c r="B44">
        <v>1.00008699181765</v>
      </c>
      <c r="C44">
        <v>0.999810066917512</v>
      </c>
      <c r="D44">
        <v>1777.33773094866</v>
      </c>
      <c r="E44">
        <v>1767.50451246868</v>
      </c>
      <c r="F44">
        <v>1.00020823221481</v>
      </c>
      <c r="G44">
        <v>0.99980830811438</v>
      </c>
      <c r="H44">
        <v>0.992270612617107</v>
      </c>
      <c r="I44">
        <v>0.999823742735608</v>
      </c>
      <c r="J44">
        <v>3.519659901862759E-05</v>
      </c>
      <c r="K44">
        <v>65694446928.16069</v>
      </c>
      <c r="L44">
        <v>-0.0001366242819329511</v>
      </c>
      <c r="M44">
        <v>21992929358.59771</v>
      </c>
      <c r="N44">
        <v>-0.009926209602441505</v>
      </c>
      <c r="O44">
        <v>490690487.633866</v>
      </c>
      <c r="P44">
        <v>-0.01200277447038889</v>
      </c>
      <c r="Q44">
        <v>443874719.1586266</v>
      </c>
      <c r="R44">
        <v>0.0003166709265476353</v>
      </c>
      <c r="S44">
        <v>42522449810.18465</v>
      </c>
      <c r="T44">
        <v>-5.778074102225084E-05</v>
      </c>
      <c r="U44">
        <v>5161641943.340195</v>
      </c>
      <c r="V44">
        <v>0.01015666683855998</v>
      </c>
      <c r="W44">
        <v>0</v>
      </c>
      <c r="X44">
        <v>-0.0001121956232922328</v>
      </c>
      <c r="Y44">
        <v>797433374.8611701</v>
      </c>
    </row>
    <row r="45" spans="1:25">
      <c r="A45" s="2">
        <v>44909</v>
      </c>
      <c r="B45">
        <v>0.999790784336645</v>
      </c>
      <c r="C45">
        <v>0.9996171363993001</v>
      </c>
      <c r="D45">
        <v>1809.45241097085</v>
      </c>
      <c r="E45">
        <v>1800.53108412718</v>
      </c>
      <c r="F45">
        <v>0.999878369721042</v>
      </c>
      <c r="G45">
        <v>0.999851898167594</v>
      </c>
      <c r="H45">
        <v>0.984786961433305</v>
      </c>
      <c r="I45">
        <v>0.999770169129824</v>
      </c>
      <c r="J45">
        <v>-0.0002961817156191815</v>
      </c>
      <c r="K45">
        <v>65797290983.84343</v>
      </c>
      <c r="L45">
        <v>-0.0001929671690611423</v>
      </c>
      <c r="M45">
        <v>18800448453.76183</v>
      </c>
      <c r="N45">
        <v>0.01806898006100877</v>
      </c>
      <c r="O45">
        <v>490172026.0663336</v>
      </c>
      <c r="P45">
        <v>0.01868542423825081</v>
      </c>
      <c r="Q45">
        <v>441448559.0778638</v>
      </c>
      <c r="R45">
        <v>-0.0003297938200703676</v>
      </c>
      <c r="S45">
        <v>45059311153.07899</v>
      </c>
      <c r="T45">
        <v>4.359841067547165E-05</v>
      </c>
      <c r="U45">
        <v>5163317462.179029</v>
      </c>
      <c r="V45">
        <v>-0.007541945804546146</v>
      </c>
      <c r="W45">
        <v>0</v>
      </c>
      <c r="X45">
        <v>-5.358305018587917E-05</v>
      </c>
      <c r="Y45">
        <v>797398956.8217195</v>
      </c>
    </row>
    <row r="46" spans="1:25">
      <c r="A46" s="2">
        <v>44910</v>
      </c>
      <c r="B46">
        <v>1.00007950613676</v>
      </c>
      <c r="C46">
        <v>0.999895823712603</v>
      </c>
      <c r="D46">
        <v>1807.54055093482</v>
      </c>
      <c r="E46">
        <v>1790.68962109283</v>
      </c>
      <c r="F46">
        <v>1.00003145887092</v>
      </c>
      <c r="G46">
        <v>0.999880591447931</v>
      </c>
      <c r="H46">
        <v>0.983429531093343</v>
      </c>
      <c r="I46">
        <v>0.999961559881039</v>
      </c>
      <c r="J46">
        <v>0.0002887822178783139</v>
      </c>
      <c r="K46">
        <v>65973558057.36781</v>
      </c>
      <c r="L46">
        <v>0.0002787940533981459</v>
      </c>
      <c r="M46">
        <v>18551970101.74631</v>
      </c>
      <c r="N46">
        <v>-0.001056595920643333</v>
      </c>
      <c r="O46">
        <v>483005816.7462606</v>
      </c>
      <c r="P46">
        <v>-0.005465866777368489</v>
      </c>
      <c r="Q46">
        <v>434720691.165024</v>
      </c>
      <c r="R46">
        <v>0.0001531077724190588</v>
      </c>
      <c r="S46">
        <v>45184235633.64399</v>
      </c>
      <c r="T46">
        <v>2.869753049372648E-05</v>
      </c>
      <c r="U46">
        <v>5151008996.63704</v>
      </c>
      <c r="V46">
        <v>-0.001378399992203794</v>
      </c>
      <c r="W46">
        <v>0</v>
      </c>
      <c r="X46">
        <v>0.0001914347488298773</v>
      </c>
      <c r="Y46">
        <v>838402292.6328573</v>
      </c>
    </row>
    <row r="47" spans="1:25">
      <c r="A47" s="2">
        <v>44911</v>
      </c>
      <c r="B47">
        <v>1.00001800672122</v>
      </c>
      <c r="C47">
        <v>0.99974808757637</v>
      </c>
      <c r="D47">
        <v>1788.96721553814</v>
      </c>
      <c r="E47">
        <v>1763.3987329568</v>
      </c>
      <c r="F47">
        <v>0.999978462887201</v>
      </c>
      <c r="G47">
        <v>0.999716124334291</v>
      </c>
      <c r="H47">
        <v>0.981452464357231</v>
      </c>
      <c r="I47">
        <v>0.99992342290238</v>
      </c>
      <c r="J47">
        <v>-6.149452634762742E-05</v>
      </c>
      <c r="K47">
        <v>65976691350.72087</v>
      </c>
      <c r="L47">
        <v>-0.000147751528438711</v>
      </c>
      <c r="M47">
        <v>18667843611.97029</v>
      </c>
      <c r="N47">
        <v>-0.01027547370213866</v>
      </c>
      <c r="O47">
        <v>486308759.9488583</v>
      </c>
      <c r="P47">
        <v>-0.01524043464292546</v>
      </c>
      <c r="Q47">
        <v>436834735.3895488</v>
      </c>
      <c r="R47">
        <v>-5.299431657768139E-05</v>
      </c>
      <c r="S47">
        <v>45101109240.72985</v>
      </c>
      <c r="T47">
        <v>-0.000164486754765103</v>
      </c>
      <c r="U47">
        <v>5128699233.667085</v>
      </c>
      <c r="V47">
        <v>-0.002010379669923013</v>
      </c>
      <c r="W47">
        <v>0</v>
      </c>
      <c r="X47">
        <v>-3.8138444705349E-05</v>
      </c>
      <c r="Y47">
        <v>839447808.5893643</v>
      </c>
    </row>
    <row r="48" spans="1:25">
      <c r="A48" s="2">
        <v>44912</v>
      </c>
      <c r="B48">
        <v>1.00006929047341</v>
      </c>
      <c r="C48">
        <v>0.999694815640671</v>
      </c>
      <c r="D48">
        <v>1798.69837814351</v>
      </c>
      <c r="E48">
        <v>1771.97413086793</v>
      </c>
      <c r="F48">
        <v>1.00001395040113</v>
      </c>
      <c r="G48">
        <v>0.9998462200467561</v>
      </c>
      <c r="H48">
        <v>0.9828257175994261</v>
      </c>
      <c r="I48">
        <v>0.999987689261459</v>
      </c>
      <c r="J48">
        <v>5.128282875443979E-05</v>
      </c>
      <c r="K48">
        <v>66045871118.11137</v>
      </c>
      <c r="L48">
        <v>-5.328535894300046E-05</v>
      </c>
      <c r="M48">
        <v>18439138089.34855</v>
      </c>
      <c r="N48">
        <v>0.005439542167597899</v>
      </c>
      <c r="O48">
        <v>487677319.5792649</v>
      </c>
      <c r="P48">
        <v>0.004862994256977338</v>
      </c>
      <c r="Q48">
        <v>438793379.0607389</v>
      </c>
      <c r="R48">
        <v>3.548827824406686E-05</v>
      </c>
      <c r="S48">
        <v>44896361137.43141</v>
      </c>
      <c r="T48">
        <v>0.0001301326539588921</v>
      </c>
      <c r="U48">
        <v>5124296635.853955</v>
      </c>
      <c r="V48">
        <v>0.001399205047688534</v>
      </c>
      <c r="W48">
        <v>0</v>
      </c>
      <c r="X48">
        <v>6.427128078700939E-05</v>
      </c>
      <c r="Y48">
        <v>826619456.2470889</v>
      </c>
    </row>
    <row r="49" spans="1:25">
      <c r="A49" s="2">
        <v>44913</v>
      </c>
      <c r="B49">
        <v>1.00008859789597</v>
      </c>
      <c r="C49">
        <v>0.999863491278941</v>
      </c>
      <c r="D49">
        <v>1803.76023635035</v>
      </c>
      <c r="E49">
        <v>1779.91916278908</v>
      </c>
      <c r="F49">
        <v>1.00007524663939</v>
      </c>
      <c r="G49">
        <v>0.9998310683810639</v>
      </c>
      <c r="H49">
        <v>0.987809428844762</v>
      </c>
      <c r="I49">
        <v>0.999947773029871</v>
      </c>
      <c r="J49">
        <v>1.930608483213803E-05</v>
      </c>
      <c r="K49">
        <v>66061293065.08026</v>
      </c>
      <c r="L49">
        <v>0.0001687271311514582</v>
      </c>
      <c r="M49">
        <v>18436862837.91418</v>
      </c>
      <c r="N49">
        <v>0.002814178446118643</v>
      </c>
      <c r="O49">
        <v>486284413.7951769</v>
      </c>
      <c r="P49">
        <v>0.004483717782752583</v>
      </c>
      <c r="Q49">
        <v>438575506.4645138</v>
      </c>
      <c r="R49">
        <v>6.129538316490546E-05</v>
      </c>
      <c r="S49">
        <v>44945389069.56529</v>
      </c>
      <c r="T49">
        <v>-1.515399607288082E-05</v>
      </c>
      <c r="U49">
        <v>5147479653.048016</v>
      </c>
      <c r="V49">
        <v>0.005070798572007984</v>
      </c>
      <c r="W49">
        <v>0</v>
      </c>
      <c r="X49">
        <v>-3.991672299230586E-05</v>
      </c>
      <c r="Y49">
        <v>827159823.4849482</v>
      </c>
    </row>
    <row r="50" spans="1:25">
      <c r="A50" s="2">
        <v>44914</v>
      </c>
      <c r="B50">
        <v>1.0001373603156</v>
      </c>
      <c r="C50">
        <v>0.999740115618339</v>
      </c>
      <c r="D50">
        <v>1798.60832961725</v>
      </c>
      <c r="E50">
        <v>1779.03538553178</v>
      </c>
      <c r="F50">
        <v>1.00002002868626</v>
      </c>
      <c r="G50">
        <v>1.00003497640217</v>
      </c>
      <c r="H50">
        <v>0.98986776401813</v>
      </c>
      <c r="I50">
        <v>0.999962900352683</v>
      </c>
      <c r="J50">
        <v>4.875809976501166E-05</v>
      </c>
      <c r="K50">
        <v>66156668525.01687</v>
      </c>
      <c r="L50">
        <v>-0.0001233925047550155</v>
      </c>
      <c r="M50">
        <v>18438925773.68792</v>
      </c>
      <c r="N50">
        <v>-0.002856203739984853</v>
      </c>
      <c r="O50">
        <v>486136021.917603</v>
      </c>
      <c r="P50">
        <v>-0.0004965266264761459</v>
      </c>
      <c r="Q50">
        <v>437176848.8842125</v>
      </c>
      <c r="R50">
        <v>-5.521379847739372E-05</v>
      </c>
      <c r="S50">
        <v>44947430856.61871</v>
      </c>
      <c r="T50">
        <v>0.0002039424734383566</v>
      </c>
      <c r="U50">
        <v>5146909898.994228</v>
      </c>
      <c r="V50">
        <v>0.002083737118985907</v>
      </c>
      <c r="W50">
        <v>0</v>
      </c>
      <c r="X50">
        <v>1.512811290749205E-05</v>
      </c>
      <c r="Y50">
        <v>828608884.2181691</v>
      </c>
    </row>
    <row r="51" spans="1:25">
      <c r="A51" s="2">
        <v>44915</v>
      </c>
      <c r="B51">
        <v>0.999993400935126</v>
      </c>
      <c r="C51">
        <v>0.999851978448099</v>
      </c>
      <c r="D51">
        <v>1798.05947619016</v>
      </c>
      <c r="E51">
        <v>1773.36187825442</v>
      </c>
      <c r="F51">
        <v>0.999381356808078</v>
      </c>
      <c r="G51">
        <v>0.999881267325513</v>
      </c>
      <c r="H51">
        <v>0.983258720311237</v>
      </c>
      <c r="I51">
        <v>0.999933903957794</v>
      </c>
      <c r="J51">
        <v>-0.0001439396088839251</v>
      </c>
      <c r="K51">
        <v>66159313571.91255</v>
      </c>
      <c r="L51">
        <v>0.0001118919087195192</v>
      </c>
      <c r="M51">
        <v>18337966410.88087</v>
      </c>
      <c r="N51">
        <v>-0.0003051545008728729</v>
      </c>
      <c r="O51">
        <v>490156562.0137751</v>
      </c>
      <c r="P51">
        <v>-0.003189091866019456</v>
      </c>
      <c r="Q51">
        <v>445824091.868564</v>
      </c>
      <c r="R51">
        <v>-0.0006386590866793718</v>
      </c>
      <c r="S51">
        <v>44614003161.96097</v>
      </c>
      <c r="T51">
        <v>-0.000153703700654706</v>
      </c>
      <c r="U51">
        <v>5150451018.04506</v>
      </c>
      <c r="V51">
        <v>-0.00667669354143352</v>
      </c>
      <c r="W51">
        <v>0</v>
      </c>
      <c r="X51">
        <v>-2.899747068485503E-05</v>
      </c>
      <c r="Y51">
        <v>905895852.9206446</v>
      </c>
    </row>
    <row r="52" spans="1:25">
      <c r="A52" s="2">
        <v>44916</v>
      </c>
      <c r="B52">
        <v>1.00003338223261</v>
      </c>
      <c r="C52">
        <v>0.99989910782731</v>
      </c>
      <c r="D52">
        <v>1812.93015002093</v>
      </c>
      <c r="E52">
        <v>1808.4385093697</v>
      </c>
      <c r="F52">
        <v>1.00011987880444</v>
      </c>
      <c r="G52">
        <v>1.00009087831072</v>
      </c>
      <c r="H52">
        <v>0.9855792728937</v>
      </c>
      <c r="I52">
        <v>0.999999874392868</v>
      </c>
      <c r="J52">
        <v>3.99815613247867E-05</v>
      </c>
      <c r="K52">
        <v>66211016608.10487</v>
      </c>
      <c r="L52">
        <v>4.713635640762881E-05</v>
      </c>
      <c r="M52">
        <v>18054729047.25006</v>
      </c>
      <c r="N52">
        <v>0.008270401523245985</v>
      </c>
      <c r="O52">
        <v>489356588.3552367</v>
      </c>
      <c r="P52">
        <v>0.01977973675051992</v>
      </c>
      <c r="Q52">
        <v>444209610.0508378</v>
      </c>
      <c r="R52">
        <v>0.0007389791607887997</v>
      </c>
      <c r="S52">
        <v>44423294319.48461</v>
      </c>
      <c r="T52">
        <v>0.0002096358758352235</v>
      </c>
      <c r="U52">
        <v>5171439315.032987</v>
      </c>
      <c r="V52">
        <v>0.002360063058203465</v>
      </c>
      <c r="W52">
        <v>0</v>
      </c>
      <c r="X52">
        <v>6.597479574677045E-05</v>
      </c>
      <c r="Y52">
        <v>910460611.7950963</v>
      </c>
    </row>
    <row r="53" spans="1:25">
      <c r="A53" s="2">
        <v>44917</v>
      </c>
      <c r="B53">
        <v>1.00002222501461</v>
      </c>
      <c r="C53">
        <v>0.999877224766536</v>
      </c>
      <c r="D53">
        <v>1809.97130691409</v>
      </c>
      <c r="E53">
        <v>1801.88953378694</v>
      </c>
      <c r="F53">
        <v>0.999858111263514</v>
      </c>
      <c r="G53">
        <v>0.999773797724324</v>
      </c>
      <c r="H53">
        <v>0.9826945731128141</v>
      </c>
      <c r="I53">
        <v>0.999965835684237</v>
      </c>
      <c r="J53">
        <v>-1.115684555952345E-05</v>
      </c>
      <c r="K53">
        <v>66232517888.65349</v>
      </c>
      <c r="L53">
        <v>-2.188526882629382E-05</v>
      </c>
      <c r="M53">
        <v>18009134165.66571</v>
      </c>
      <c r="N53">
        <v>-0.001632077830911238</v>
      </c>
      <c r="O53">
        <v>483916118.5926381</v>
      </c>
      <c r="P53">
        <v>-0.003621342693616025</v>
      </c>
      <c r="Q53">
        <v>439031161.8864049</v>
      </c>
      <c r="R53">
        <v>-0.000261736164307691</v>
      </c>
      <c r="S53">
        <v>44288800971.77728</v>
      </c>
      <c r="T53">
        <v>-0.0003170517732665745</v>
      </c>
      <c r="U53">
        <v>5173085593.048169</v>
      </c>
      <c r="V53">
        <v>-0.002926907921284028</v>
      </c>
      <c r="W53">
        <v>0</v>
      </c>
      <c r="X53">
        <v>-3.403871290641458E-05</v>
      </c>
      <c r="Y53">
        <v>909274522.2116376</v>
      </c>
    </row>
    <row r="54" spans="1:25">
      <c r="A54" s="2">
        <v>44918</v>
      </c>
      <c r="B54">
        <v>0.9998425943892461</v>
      </c>
      <c r="C54">
        <v>0.999717930879811</v>
      </c>
      <c r="D54">
        <v>1792.33881087499</v>
      </c>
      <c r="E54">
        <v>1780.88370379672</v>
      </c>
      <c r="F54">
        <v>0.999948440136343</v>
      </c>
      <c r="G54">
        <v>0.999776124060972</v>
      </c>
      <c r="H54">
        <v>0.982439262607018</v>
      </c>
      <c r="I54">
        <v>0.999896396556204</v>
      </c>
      <c r="J54">
        <v>-0.0001796266331594021</v>
      </c>
      <c r="K54">
        <v>66243758121.19501</v>
      </c>
      <c r="L54">
        <v>-0.000159313446470577</v>
      </c>
      <c r="M54">
        <v>17976404738.04025</v>
      </c>
      <c r="N54">
        <v>-0.009741864952081736</v>
      </c>
      <c r="O54">
        <v>487783369.2373369</v>
      </c>
      <c r="P54">
        <v>-0.01165766801812385</v>
      </c>
      <c r="Q54">
        <v>439376194.0795103</v>
      </c>
      <c r="R54">
        <v>9.034169129740199E-05</v>
      </c>
      <c r="S54">
        <v>44186794704.88193</v>
      </c>
      <c r="T54">
        <v>2.326862989843193E-06</v>
      </c>
      <c r="U54">
        <v>5163626996.108937</v>
      </c>
      <c r="V54">
        <v>-0.0002598065693873997</v>
      </c>
      <c r="W54">
        <v>0</v>
      </c>
      <c r="X54">
        <v>-6.944150045440356E-05</v>
      </c>
      <c r="Y54">
        <v>886131614.8430417</v>
      </c>
    </row>
    <row r="55" spans="1:25">
      <c r="A55" s="2">
        <v>44919</v>
      </c>
      <c r="B55">
        <v>0.999940541788428</v>
      </c>
      <c r="C55">
        <v>0.999970642172701</v>
      </c>
      <c r="D55">
        <v>1806.66241605275</v>
      </c>
      <c r="E55">
        <v>1782.28329057627</v>
      </c>
      <c r="F55">
        <v>1.00000390093902</v>
      </c>
      <c r="G55">
        <v>0.999797658327079</v>
      </c>
      <c r="H55">
        <v>0.993862775187724</v>
      </c>
      <c r="I55">
        <v>0.999984834888172</v>
      </c>
      <c r="J55">
        <v>9.796281907936688E-05</v>
      </c>
      <c r="K55">
        <v>66243860090.85207</v>
      </c>
      <c r="L55">
        <v>0.0002527825950542351</v>
      </c>
      <c r="M55">
        <v>17543536768.83744</v>
      </c>
      <c r="N55">
        <v>0.007991572291383475</v>
      </c>
      <c r="O55">
        <v>487076709.4521825</v>
      </c>
      <c r="P55">
        <v>0.0007858945402028361</v>
      </c>
      <c r="Q55">
        <v>440067793.1623867</v>
      </c>
      <c r="R55">
        <v>5.546366237596523E-05</v>
      </c>
      <c r="S55">
        <v>44138665624.694</v>
      </c>
      <c r="T55">
        <v>2.153908819058081E-05</v>
      </c>
      <c r="U55">
        <v>5154487371.613816</v>
      </c>
      <c r="V55">
        <v>0.01162770363064736</v>
      </c>
      <c r="W55">
        <v>0</v>
      </c>
      <c r="X55">
        <v>8.844749543324149E-05</v>
      </c>
      <c r="Y55">
        <v>880076392.5564548</v>
      </c>
    </row>
    <row r="56" spans="1:25">
      <c r="A56" s="2">
        <v>44920</v>
      </c>
      <c r="B56">
        <v>0.999942081006614</v>
      </c>
      <c r="C56">
        <v>0.999923463770963</v>
      </c>
      <c r="D56">
        <v>1801.41611780799</v>
      </c>
      <c r="E56">
        <v>1785.08868947088</v>
      </c>
      <c r="F56">
        <v>0.999944759789666</v>
      </c>
      <c r="G56">
        <v>0.999784411130329</v>
      </c>
      <c r="H56">
        <v>0.994058960344711</v>
      </c>
      <c r="I56">
        <v>0.999967275339234</v>
      </c>
      <c r="J56">
        <v>1.539309710585357E-06</v>
      </c>
      <c r="K56">
        <v>66240162325.29338</v>
      </c>
      <c r="L56">
        <v>-4.717978683410617E-05</v>
      </c>
      <c r="M56">
        <v>17470545447.61164</v>
      </c>
      <c r="N56">
        <v>-0.00290386194905301</v>
      </c>
      <c r="O56">
        <v>486536467.9742563</v>
      </c>
      <c r="P56">
        <v>0.001574047688963631</v>
      </c>
      <c r="Q56">
        <v>440322955.6657298</v>
      </c>
      <c r="R56">
        <v>-5.914091864889226E-05</v>
      </c>
      <c r="S56">
        <v>44212400869.93191</v>
      </c>
      <c r="T56">
        <v>-1.324987775241926E-05</v>
      </c>
      <c r="U56">
        <v>5157134443.216413</v>
      </c>
      <c r="V56">
        <v>0.0001973966244483982</v>
      </c>
      <c r="W56">
        <v>0</v>
      </c>
      <c r="X56">
        <v>-1.755981523454686E-05</v>
      </c>
      <c r="Y56">
        <v>870025977.7666327</v>
      </c>
    </row>
    <row r="57" spans="1:25">
      <c r="A57" s="2">
        <v>44921</v>
      </c>
      <c r="B57">
        <v>0.999887018410286</v>
      </c>
      <c r="C57">
        <v>1.00007862769515</v>
      </c>
      <c r="D57">
        <v>1799.41807584261</v>
      </c>
      <c r="E57">
        <v>1786.12372931195</v>
      </c>
      <c r="F57">
        <v>0.999917989479836</v>
      </c>
      <c r="G57">
        <v>0.9998963105751481</v>
      </c>
      <c r="H57">
        <v>0.983955693487029</v>
      </c>
      <c r="I57">
        <v>0.9999964215948079</v>
      </c>
      <c r="J57">
        <v>-5.506578568281739E-05</v>
      </c>
      <c r="K57">
        <v>66232962549.59265</v>
      </c>
      <c r="L57">
        <v>0.0001551758007578563</v>
      </c>
      <c r="M57">
        <v>17385566258.92567</v>
      </c>
      <c r="N57">
        <v>-0.001109150709615814</v>
      </c>
      <c r="O57">
        <v>486089263.6701849</v>
      </c>
      <c r="P57">
        <v>0.000579825443506099</v>
      </c>
      <c r="Q57">
        <v>441348364.1223653</v>
      </c>
      <c r="R57">
        <v>-2.677178870924557E-05</v>
      </c>
      <c r="S57">
        <v>44347250213.83994</v>
      </c>
      <c r="T57">
        <v>0.0001119235742959024</v>
      </c>
      <c r="U57">
        <v>5147065169.829197</v>
      </c>
      <c r="V57">
        <v>-0.01016364950241821</v>
      </c>
      <c r="W57">
        <v>0</v>
      </c>
      <c r="X57">
        <v>2.914720940649929E-05</v>
      </c>
      <c r="Y57">
        <v>859687758.4439332</v>
      </c>
    </row>
    <row r="58" spans="1:25">
      <c r="A58" s="2">
        <v>44922</v>
      </c>
      <c r="B58">
        <v>0.999778338690824</v>
      </c>
      <c r="C58">
        <v>0.999808744039782</v>
      </c>
      <c r="D58">
        <v>1797.76412477972</v>
      </c>
      <c r="E58">
        <v>1790.28319080054</v>
      </c>
      <c r="F58">
        <v>0.99995150336891</v>
      </c>
      <c r="G58">
        <v>1.00000639578415</v>
      </c>
      <c r="H58">
        <v>0.984746597743786</v>
      </c>
      <c r="I58">
        <v>0.999928545014462</v>
      </c>
      <c r="J58">
        <v>-0.0001086919996569069</v>
      </c>
      <c r="K58">
        <v>66219419939.19012</v>
      </c>
      <c r="L58">
        <v>-0.0002698624367066804</v>
      </c>
      <c r="M58">
        <v>17296789619.11793</v>
      </c>
      <c r="N58">
        <v>-0.0009191588575742093</v>
      </c>
      <c r="O58">
        <v>490490732.5340117</v>
      </c>
      <c r="P58">
        <v>0.002328764474895717</v>
      </c>
      <c r="Q58">
        <v>443965383.6013117</v>
      </c>
      <c r="R58">
        <v>3.351663779094238E-05</v>
      </c>
      <c r="S58">
        <v>44461180054.83344</v>
      </c>
      <c r="T58">
        <v>0.0001100966248577251</v>
      </c>
      <c r="U58">
        <v>5135891902.08046</v>
      </c>
      <c r="V58">
        <v>0.000803800681262512</v>
      </c>
      <c r="W58">
        <v>0</v>
      </c>
      <c r="X58">
        <v>-6.787682323672328E-05</v>
      </c>
      <c r="Y58">
        <v>859859611.6005284</v>
      </c>
    </row>
    <row r="59" spans="1:25">
      <c r="A59" s="2">
        <v>44923</v>
      </c>
      <c r="B59">
        <v>0.999573914669784</v>
      </c>
      <c r="C59">
        <v>0.999774537955907</v>
      </c>
      <c r="D59">
        <v>1814.0426221898</v>
      </c>
      <c r="E59">
        <v>1800.89885489725</v>
      </c>
      <c r="F59">
        <v>0.999863651665693</v>
      </c>
      <c r="G59">
        <v>0.9998785790543701</v>
      </c>
      <c r="H59">
        <v>0.985135268198153</v>
      </c>
      <c r="I59">
        <v>0.9998680032195471</v>
      </c>
      <c r="J59">
        <v>-0.0002044693439825496</v>
      </c>
      <c r="K59">
        <v>66213638814.60865</v>
      </c>
      <c r="L59">
        <v>-3.421262724390139E-05</v>
      </c>
      <c r="M59">
        <v>17175174055.76811</v>
      </c>
      <c r="N59">
        <v>0.009054857189384924</v>
      </c>
      <c r="O59">
        <v>486968500.6630226</v>
      </c>
      <c r="P59">
        <v>0.005929600496312082</v>
      </c>
      <c r="Q59">
        <v>440911885.6098125</v>
      </c>
      <c r="R59">
        <v>-8.785596393523498E-05</v>
      </c>
      <c r="S59">
        <v>44188058184.78755</v>
      </c>
      <c r="T59">
        <v>-0.0001278159122970468</v>
      </c>
      <c r="U59">
        <v>5122938115.259994</v>
      </c>
      <c r="V59">
        <v>0.0003946908324004017</v>
      </c>
      <c r="W59">
        <v>0</v>
      </c>
      <c r="X59">
        <v>-6.054612123718162E-05</v>
      </c>
      <c r="Y59">
        <v>860063754.1792698</v>
      </c>
    </row>
    <row r="60" spans="1:25">
      <c r="A60" s="2">
        <v>44924</v>
      </c>
      <c r="B60">
        <v>0.999486649327879</v>
      </c>
      <c r="C60">
        <v>0.999972441022985</v>
      </c>
      <c r="D60">
        <v>1801.01591584165</v>
      </c>
      <c r="E60">
        <v>1788.51266165012</v>
      </c>
      <c r="F60">
        <v>0.999940994739918</v>
      </c>
      <c r="G60">
        <v>0.999901438924606</v>
      </c>
      <c r="H60">
        <v>0.985020184690543</v>
      </c>
      <c r="I60">
        <v>1.00002634875238</v>
      </c>
      <c r="J60">
        <v>-8.730254023658901E-05</v>
      </c>
      <c r="K60">
        <v>66217295069.56226</v>
      </c>
      <c r="L60">
        <v>0.0001979476967703953</v>
      </c>
      <c r="M60">
        <v>17022579155.83126</v>
      </c>
      <c r="N60">
        <v>-0.007181036536189622</v>
      </c>
      <c r="O60">
        <v>490269627.6066818</v>
      </c>
      <c r="P60">
        <v>-0.00687778395407812</v>
      </c>
      <c r="Q60">
        <v>446272503.6872973</v>
      </c>
      <c r="R60">
        <v>7.73536212623771E-05</v>
      </c>
      <c r="S60">
        <v>44373596966.74321</v>
      </c>
      <c r="T60">
        <v>2.286264624018486E-05</v>
      </c>
      <c r="U60">
        <v>5083534398.506776</v>
      </c>
      <c r="V60">
        <v>-0.0001168200056632651</v>
      </c>
      <c r="W60">
        <v>0</v>
      </c>
      <c r="X60">
        <v>0.0001583664366926474</v>
      </c>
      <c r="Y60">
        <v>876901386.9452882</v>
      </c>
    </row>
    <row r="61" spans="1:25">
      <c r="A61" s="2">
        <v>44925</v>
      </c>
      <c r="B61">
        <v>0.999541841613092</v>
      </c>
      <c r="C61">
        <v>0.999947278386395</v>
      </c>
      <c r="D61">
        <v>1813.22488245376</v>
      </c>
      <c r="E61">
        <v>1810.25744472076</v>
      </c>
      <c r="F61">
        <v>0.999653790304129</v>
      </c>
      <c r="G61">
        <v>1.00002747662186</v>
      </c>
      <c r="H61">
        <v>0.984853933524832</v>
      </c>
      <c r="I61">
        <v>0.999964374413156</v>
      </c>
      <c r="J61">
        <v>5.522063276197642E-05</v>
      </c>
      <c r="K61">
        <v>66221679374.95645</v>
      </c>
      <c r="L61">
        <v>-2.51633300656362E-05</v>
      </c>
      <c r="M61">
        <v>16875132404.25532</v>
      </c>
      <c r="N61">
        <v>0.006778933214704352</v>
      </c>
      <c r="O61">
        <v>491308762.098644</v>
      </c>
      <c r="P61">
        <v>0.01215802579254754</v>
      </c>
      <c r="Q61">
        <v>447908190.5694037</v>
      </c>
      <c r="R61">
        <v>-0.0002872213833614579</v>
      </c>
      <c r="S61">
        <v>44385959749.87888</v>
      </c>
      <c r="T61">
        <v>0.0001260501208895093</v>
      </c>
      <c r="U61">
        <v>5075372981.254551</v>
      </c>
      <c r="V61">
        <v>-0.0001687794507106988</v>
      </c>
      <c r="W61">
        <v>0</v>
      </c>
      <c r="X61">
        <v>-6.197270632046781E-05</v>
      </c>
      <c r="Y61">
        <v>885952663.3244892</v>
      </c>
    </row>
    <row r="62" spans="1:25">
      <c r="A62" s="2">
        <v>44926</v>
      </c>
      <c r="B62">
        <v>0.999494530099357</v>
      </c>
      <c r="C62">
        <v>0.99995879548699</v>
      </c>
      <c r="D62">
        <v>1817.06804223961</v>
      </c>
      <c r="E62">
        <v>1816.89243641552</v>
      </c>
      <c r="F62">
        <v>0.999872660637387</v>
      </c>
      <c r="G62">
        <v>1.00006221917008</v>
      </c>
      <c r="H62">
        <v>0.985219823408559</v>
      </c>
      <c r="I62">
        <v>0.999919090373776</v>
      </c>
      <c r="J62">
        <v>-4.733319983751816E-05</v>
      </c>
      <c r="K62">
        <v>66229633715.31605</v>
      </c>
      <c r="L62">
        <v>1.151770782703565E-05</v>
      </c>
      <c r="M62">
        <v>16696553631.33066</v>
      </c>
      <c r="N62">
        <v>0.002119516350696182</v>
      </c>
      <c r="O62">
        <v>491680891.9097401</v>
      </c>
      <c r="P62">
        <v>0.003665219946538345</v>
      </c>
      <c r="Q62">
        <v>447724476.7419935</v>
      </c>
      <c r="R62">
        <v>0.0002189461345325494</v>
      </c>
      <c r="S62">
        <v>44502283346.26961</v>
      </c>
      <c r="T62">
        <v>3.474159363858753E-05</v>
      </c>
      <c r="U62">
        <v>5061516149.820229</v>
      </c>
      <c r="V62">
        <v>0.0003715169034432808</v>
      </c>
      <c r="W62">
        <v>0</v>
      </c>
      <c r="X62">
        <v>-4.528565270789375E-05</v>
      </c>
      <c r="Y62">
        <v>879516571.2802001</v>
      </c>
    </row>
    <row r="63" spans="1:25">
      <c r="A63" s="2">
        <v>44927</v>
      </c>
      <c r="B63">
        <v>0.999485695207481</v>
      </c>
      <c r="C63">
        <v>0.999911351069909</v>
      </c>
      <c r="D63">
        <v>1818.44433600734</v>
      </c>
      <c r="E63">
        <v>1816.14722060899</v>
      </c>
      <c r="F63">
        <v>0.999851528309991</v>
      </c>
      <c r="G63">
        <v>0.999919170900415</v>
      </c>
      <c r="H63">
        <v>0.981225738505431</v>
      </c>
      <c r="I63">
        <v>0.999970974428075</v>
      </c>
      <c r="J63">
        <v>-8.839359906365196E-06</v>
      </c>
      <c r="K63">
        <v>66235475232.50582</v>
      </c>
      <c r="L63">
        <v>-4.744637208553559E-05</v>
      </c>
      <c r="M63">
        <v>16560417451.89307</v>
      </c>
      <c r="N63">
        <v>0.0007574255535494068</v>
      </c>
      <c r="O63">
        <v>492267968.3692616</v>
      </c>
      <c r="P63">
        <v>-0.0004101595623350329</v>
      </c>
      <c r="Q63">
        <v>447625661.3801646</v>
      </c>
      <c r="R63">
        <v>-2.113501871581214E-05</v>
      </c>
      <c r="S63">
        <v>44533012448.03043</v>
      </c>
      <c r="T63">
        <v>-0.0001430393698741428</v>
      </c>
      <c r="U63">
        <v>5057963983.842385</v>
      </c>
      <c r="V63">
        <v>-0.004054003795122219</v>
      </c>
      <c r="W63">
        <v>0</v>
      </c>
      <c r="X63">
        <v>5.188825255819651E-05</v>
      </c>
      <c r="Y63">
        <v>866740629.2274691</v>
      </c>
    </row>
    <row r="64" spans="1:25">
      <c r="A64" s="2">
        <v>44928</v>
      </c>
      <c r="B64">
        <v>0.9995738512565751</v>
      </c>
      <c r="C64">
        <v>0.999998943549672</v>
      </c>
      <c r="D64">
        <v>1820.61559358555</v>
      </c>
      <c r="E64">
        <v>1815.74638649323</v>
      </c>
      <c r="F64">
        <v>0.999863782207962</v>
      </c>
      <c r="G64">
        <v>0.999954617531111</v>
      </c>
      <c r="H64">
        <v>0.981521258029566</v>
      </c>
      <c r="I64">
        <v>1.00002594372913</v>
      </c>
      <c r="J64">
        <v>8.820141150267524E-05</v>
      </c>
      <c r="K64">
        <v>66242567270.0396</v>
      </c>
      <c r="L64">
        <v>8.760024543108536E-05</v>
      </c>
      <c r="M64">
        <v>16564448943.78429</v>
      </c>
      <c r="N64">
        <v>0.001194019269777247</v>
      </c>
      <c r="O64">
        <v>492703302.1956215</v>
      </c>
      <c r="P64">
        <v>-0.0002207057397173307</v>
      </c>
      <c r="Q64">
        <v>448084409.3931981</v>
      </c>
      <c r="R64">
        <v>1.225571759810862E-05</v>
      </c>
      <c r="S64">
        <v>44575004202.08388</v>
      </c>
      <c r="T64">
        <v>3.544949604683545E-05</v>
      </c>
      <c r="U64">
        <v>5049620610.026656</v>
      </c>
      <c r="V64">
        <v>0.0003011738405731545</v>
      </c>
      <c r="W64">
        <v>0</v>
      </c>
      <c r="X64">
        <v>5.497089661665733E-05</v>
      </c>
      <c r="Y64">
        <v>866480320.69932</v>
      </c>
    </row>
    <row r="65" spans="1:25">
      <c r="A65" s="2">
        <v>44929</v>
      </c>
      <c r="B65">
        <v>0.999680878725891</v>
      </c>
      <c r="C65">
        <v>1.00024238473368</v>
      </c>
      <c r="D65">
        <v>1822.22564259059</v>
      </c>
      <c r="E65">
        <v>1817.60724952867</v>
      </c>
      <c r="F65">
        <v>0.999862453243717</v>
      </c>
      <c r="G65">
        <v>0.999759822434049</v>
      </c>
      <c r="H65">
        <v>0.981822291172555</v>
      </c>
      <c r="I65">
        <v>1.00005882353596</v>
      </c>
      <c r="J65">
        <v>0.0001070730983823154</v>
      </c>
      <c r="K65">
        <v>66236921415.71712</v>
      </c>
      <c r="L65">
        <v>0.0002434414411918162</v>
      </c>
      <c r="M65">
        <v>16429295610.3318</v>
      </c>
      <c r="N65">
        <v>0.0008843431917822109</v>
      </c>
      <c r="O65">
        <v>497632639.4746736</v>
      </c>
      <c r="P65">
        <v>0.001024847439754062</v>
      </c>
      <c r="Q65">
        <v>453265058.4845236</v>
      </c>
      <c r="R65">
        <v>-1.329145298267775E-06</v>
      </c>
      <c r="S65">
        <v>44698603884.03816</v>
      </c>
      <c r="T65">
        <v>-0.0001948039377456245</v>
      </c>
      <c r="U65">
        <v>5057194868.195481</v>
      </c>
      <c r="V65">
        <v>0.0003067005839418879</v>
      </c>
      <c r="W65">
        <v>0</v>
      </c>
      <c r="X65">
        <v>3.287895382730888E-05</v>
      </c>
      <c r="Y65">
        <v>851723503.5664282</v>
      </c>
    </row>
    <row r="66" spans="1:25">
      <c r="A66" s="2">
        <v>44930</v>
      </c>
      <c r="B66">
        <v>0.999595675920514</v>
      </c>
      <c r="C66">
        <v>1.00013770531356</v>
      </c>
      <c r="D66">
        <v>1840.45642113589</v>
      </c>
      <c r="E66">
        <v>1838.6220073472</v>
      </c>
      <c r="F66">
        <v>0.999890606892445</v>
      </c>
      <c r="G66">
        <v>0.999810043611666</v>
      </c>
      <c r="H66">
        <v>0.981602402252882</v>
      </c>
      <c r="I66">
        <v>0.999908699510905</v>
      </c>
      <c r="J66">
        <v>-8.52300040844467E-05</v>
      </c>
      <c r="K66">
        <v>66242342453.59703</v>
      </c>
      <c r="L66">
        <v>-0.0001046540535751816</v>
      </c>
      <c r="M66">
        <v>16559621957.33285</v>
      </c>
      <c r="N66">
        <v>0.01000467676405981</v>
      </c>
      <c r="O66">
        <v>500214803.3093194</v>
      </c>
      <c r="P66">
        <v>0.01156177046717843</v>
      </c>
      <c r="Q66">
        <v>457382695.6486911</v>
      </c>
      <c r="R66">
        <v>2.815752170381991E-05</v>
      </c>
      <c r="S66">
        <v>44174596624.63851</v>
      </c>
      <c r="T66">
        <v>5.023324251496319E-05</v>
      </c>
      <c r="U66">
        <v>5059993616.934573</v>
      </c>
      <c r="V66">
        <v>-0.0002239599993298924</v>
      </c>
      <c r="W66">
        <v>0</v>
      </c>
      <c r="X66">
        <v>-0.0001501151947483903</v>
      </c>
      <c r="Y66">
        <v>851571669.5828061</v>
      </c>
    </row>
    <row r="67" spans="1:25">
      <c r="A67" s="2">
        <v>44931</v>
      </c>
      <c r="B67">
        <v>0.999677485973115</v>
      </c>
      <c r="C67">
        <v>1.00003892368994</v>
      </c>
      <c r="D67">
        <v>1850.00635744014</v>
      </c>
      <c r="E67">
        <v>1855.32476915642</v>
      </c>
      <c r="F67">
        <v>0.999926056107539</v>
      </c>
      <c r="G67">
        <v>0.999939176380595</v>
      </c>
      <c r="H67">
        <v>0.984418630263672</v>
      </c>
      <c r="I67">
        <v>1.00003013666685</v>
      </c>
      <c r="J67">
        <v>8.184314375481172E-05</v>
      </c>
      <c r="K67">
        <v>66239278386.17677</v>
      </c>
      <c r="L67">
        <v>-9.876802273844909E-05</v>
      </c>
      <c r="M67">
        <v>16555489085.30645</v>
      </c>
      <c r="N67">
        <v>0.00518889564272107</v>
      </c>
      <c r="O67">
        <v>501726894.1465276</v>
      </c>
      <c r="P67">
        <v>0.009084391322672802</v>
      </c>
      <c r="Q67">
        <v>451524972.172284</v>
      </c>
      <c r="R67">
        <v>3.545309341812519E-05</v>
      </c>
      <c r="S67">
        <v>44127343098.35814</v>
      </c>
      <c r="T67">
        <v>0.0001291573031838578</v>
      </c>
      <c r="U67">
        <v>5039762464.579068</v>
      </c>
      <c r="V67">
        <v>0.00286901091962144</v>
      </c>
      <c r="W67">
        <v>0</v>
      </c>
      <c r="X67">
        <v>0.0001214482442291054</v>
      </c>
      <c r="Y67">
        <v>884699143.9455665</v>
      </c>
    </row>
    <row r="68" spans="1:25">
      <c r="A68" s="2">
        <v>44932</v>
      </c>
      <c r="B68">
        <v>0.999631245470485</v>
      </c>
      <c r="C68">
        <v>1.00009705220313</v>
      </c>
      <c r="D68">
        <v>1850.06269501878</v>
      </c>
      <c r="E68">
        <v>1831.56353035128</v>
      </c>
      <c r="F68">
        <v>0.9995392169952</v>
      </c>
      <c r="G68">
        <v>0.999876383847091</v>
      </c>
      <c r="H68">
        <v>0.983893188145613</v>
      </c>
      <c r="I68">
        <v>1.00007321568725</v>
      </c>
      <c r="J68">
        <v>-4.625542065195276E-05</v>
      </c>
      <c r="K68">
        <v>66244959539.97024</v>
      </c>
      <c r="L68">
        <v>5.812625070178434E-05</v>
      </c>
      <c r="M68">
        <v>16779647700.58523</v>
      </c>
      <c r="N68">
        <v>3.045264056167341E-05</v>
      </c>
      <c r="O68">
        <v>503419178.1854339</v>
      </c>
      <c r="P68">
        <v>-0.01280705092723133</v>
      </c>
      <c r="Q68">
        <v>456069179.3428787</v>
      </c>
      <c r="R68">
        <v>-0.0003868677188441083</v>
      </c>
      <c r="S68">
        <v>43752182659.34316</v>
      </c>
      <c r="T68">
        <v>-6.279635300554531E-05</v>
      </c>
      <c r="U68">
        <v>5016928431.81004</v>
      </c>
      <c r="V68">
        <v>-0.0005337588114502356</v>
      </c>
      <c r="W68">
        <v>0</v>
      </c>
      <c r="X68">
        <v>4.307772218115069E-05</v>
      </c>
      <c r="Y68">
        <v>884873238.1230662</v>
      </c>
    </row>
    <row r="69" spans="1:25">
      <c r="A69" s="2">
        <v>44933</v>
      </c>
      <c r="B69">
        <v>0.99971698100526</v>
      </c>
      <c r="C69">
        <v>1.00018686736737</v>
      </c>
      <c r="D69">
        <v>1856.30280613557</v>
      </c>
      <c r="E69">
        <v>1849.99662849861</v>
      </c>
      <c r="F69">
        <v>0.999921553596935</v>
      </c>
      <c r="G69">
        <v>0.9998278136858471</v>
      </c>
      <c r="H69">
        <v>0.981332185724573</v>
      </c>
      <c r="I69">
        <v>1.00004408302599</v>
      </c>
      <c r="J69">
        <v>8.576716180441757E-05</v>
      </c>
      <c r="K69">
        <v>66261437772.74708</v>
      </c>
      <c r="L69">
        <v>8.980644832612406E-05</v>
      </c>
      <c r="M69">
        <v>16397481744.90671</v>
      </c>
      <c r="N69">
        <v>0.003372918730587537</v>
      </c>
      <c r="O69">
        <v>504596004.137938</v>
      </c>
      <c r="P69">
        <v>0.01006413255225436</v>
      </c>
      <c r="Q69">
        <v>457503256.4936833</v>
      </c>
      <c r="R69">
        <v>0.0003825128571586234</v>
      </c>
      <c r="S69">
        <v>43671609323.68104</v>
      </c>
      <c r="T69">
        <v>-4.857616604270198E-05</v>
      </c>
      <c r="U69">
        <v>5002846352.642204</v>
      </c>
      <c r="V69">
        <v>-0.002602927281026068</v>
      </c>
      <c r="W69">
        <v>0</v>
      </c>
      <c r="X69">
        <v>-2.913052844832897E-05</v>
      </c>
      <c r="Y69">
        <v>873630617.9940467</v>
      </c>
    </row>
    <row r="70" spans="1:25">
      <c r="A70" s="2">
        <v>44934</v>
      </c>
      <c r="B70">
        <v>0.999833224722385</v>
      </c>
      <c r="C70">
        <v>1.0002396200715</v>
      </c>
      <c r="D70">
        <v>1857.8660951662</v>
      </c>
      <c r="E70">
        <v>1855.8138115361</v>
      </c>
      <c r="F70">
        <v>0.999809347749854</v>
      </c>
      <c r="G70">
        <v>0.99981228763284</v>
      </c>
      <c r="H70">
        <v>0.988452612815751</v>
      </c>
      <c r="I70">
        <v>1.00000205687626</v>
      </c>
      <c r="J70">
        <v>0.0001162766256186387</v>
      </c>
      <c r="K70">
        <v>66259456530.79636</v>
      </c>
      <c r="L70">
        <v>5.274284821288333E-05</v>
      </c>
      <c r="M70">
        <v>16421974399.67337</v>
      </c>
      <c r="N70">
        <v>0.0008421519514287823</v>
      </c>
      <c r="O70">
        <v>505067650.9350889</v>
      </c>
      <c r="P70">
        <v>0.003144428994019899</v>
      </c>
      <c r="Q70">
        <v>457346777.5922513</v>
      </c>
      <c r="R70">
        <v>-0.0001122146499167309</v>
      </c>
      <c r="S70">
        <v>43785833146.3206</v>
      </c>
      <c r="T70">
        <v>-1.552872684129625E-05</v>
      </c>
      <c r="U70">
        <v>5020808252.679797</v>
      </c>
      <c r="V70">
        <v>0.007255878483105604</v>
      </c>
      <c r="W70">
        <v>0</v>
      </c>
      <c r="X70">
        <v>-4.202429717181655E-05</v>
      </c>
      <c r="Y70">
        <v>918495134.3690904</v>
      </c>
    </row>
    <row r="71" spans="1:25">
      <c r="A71" s="2">
        <v>44935</v>
      </c>
      <c r="B71">
        <v>0.9998033293395679</v>
      </c>
      <c r="C71">
        <v>0.9998177872337159</v>
      </c>
      <c r="D71">
        <v>1859.60264596354</v>
      </c>
      <c r="E71">
        <v>1855.17907134055</v>
      </c>
      <c r="F71">
        <v>0.999756322828264</v>
      </c>
      <c r="G71">
        <v>0.999732741087084</v>
      </c>
      <c r="H71">
        <v>0.984426354134325</v>
      </c>
      <c r="I71">
        <v>0.999985935149281</v>
      </c>
      <c r="J71">
        <v>-2.990036945949015E-05</v>
      </c>
      <c r="K71">
        <v>66272639236.90332</v>
      </c>
      <c r="L71">
        <v>-0.0004217317823842492</v>
      </c>
      <c r="M71">
        <v>16302153556.75053</v>
      </c>
      <c r="N71">
        <v>0.0009347018075511748</v>
      </c>
      <c r="O71">
        <v>506567182.1772092</v>
      </c>
      <c r="P71">
        <v>-0.000342027951082291</v>
      </c>
      <c r="Q71">
        <v>461349805.2920586</v>
      </c>
      <c r="R71">
        <v>-5.303503283837774E-05</v>
      </c>
      <c r="S71">
        <v>43938217857.49357</v>
      </c>
      <c r="T71">
        <v>-7.956148042986833E-05</v>
      </c>
      <c r="U71">
        <v>5064607807.493107</v>
      </c>
      <c r="V71">
        <v>-0.004073294591185994</v>
      </c>
      <c r="W71">
        <v>0</v>
      </c>
      <c r="X71">
        <v>-1.612169381859374E-05</v>
      </c>
      <c r="Y71">
        <v>828885974.1496104</v>
      </c>
    </row>
    <row r="72" spans="1:25">
      <c r="A72" s="2">
        <v>44936</v>
      </c>
      <c r="B72">
        <v>1.00000224605494</v>
      </c>
      <c r="C72">
        <v>0.999923748404638</v>
      </c>
      <c r="D72">
        <v>1865.12375241411</v>
      </c>
      <c r="E72">
        <v>1871.41693191929</v>
      </c>
      <c r="F72">
        <v>0.999903535359439</v>
      </c>
      <c r="G72">
        <v>0.999770722083308</v>
      </c>
      <c r="H72">
        <v>0.984835752122034</v>
      </c>
      <c r="I72">
        <v>1.00004143375254</v>
      </c>
      <c r="J72">
        <v>0.0001989558441493067</v>
      </c>
      <c r="K72">
        <v>66281988615.87515</v>
      </c>
      <c r="L72">
        <v>0.0001059804819187882</v>
      </c>
      <c r="M72">
        <v>16301091506.19909</v>
      </c>
      <c r="N72">
        <v>0.002968971066240389</v>
      </c>
      <c r="O72">
        <v>506140591.8579022</v>
      </c>
      <c r="P72">
        <v>0.008752718715722807</v>
      </c>
      <c r="Q72">
        <v>461876726.0613792</v>
      </c>
      <c r="R72">
        <v>0.0001472484122515549</v>
      </c>
      <c r="S72">
        <v>43957396308.05473</v>
      </c>
      <c r="T72">
        <v>3.799114969726958E-05</v>
      </c>
      <c r="U72">
        <v>5072803723.272121</v>
      </c>
      <c r="V72">
        <v>0.0004158746725844154</v>
      </c>
      <c r="W72">
        <v>0</v>
      </c>
      <c r="X72">
        <v>5.549938384952213E-05</v>
      </c>
      <c r="Y72">
        <v>828701787.0139899</v>
      </c>
    </row>
    <row r="73" spans="1:25">
      <c r="A73" s="2">
        <v>44937</v>
      </c>
      <c r="B73">
        <v>1.00014332086499</v>
      </c>
      <c r="C73">
        <v>0.999858605565386</v>
      </c>
      <c r="D73">
        <v>1863.55309453282</v>
      </c>
      <c r="E73">
        <v>1873.55433056599</v>
      </c>
      <c r="F73">
        <v>0.999811609585038</v>
      </c>
      <c r="G73">
        <v>0.999886977385852</v>
      </c>
      <c r="H73">
        <v>0.985217180493577</v>
      </c>
      <c r="I73">
        <v>1.0001187001539</v>
      </c>
      <c r="J73">
        <v>0.0001410744931888974</v>
      </c>
      <c r="K73">
        <v>66264515802.01087</v>
      </c>
      <c r="L73">
        <v>-6.514780687627564E-05</v>
      </c>
      <c r="M73">
        <v>16288095980.0556</v>
      </c>
      <c r="N73">
        <v>-0.0008421199286411385</v>
      </c>
      <c r="O73">
        <v>508637317.437773</v>
      </c>
      <c r="P73">
        <v>0.001142128517832797</v>
      </c>
      <c r="Q73">
        <v>462113519.7721885</v>
      </c>
      <c r="R73">
        <v>-9.193464284329433E-05</v>
      </c>
      <c r="S73">
        <v>43669667529.38544</v>
      </c>
      <c r="T73">
        <v>0.0001162819634303869</v>
      </c>
      <c r="U73">
        <v>5071592236.953986</v>
      </c>
      <c r="V73">
        <v>0.0003873015076079067</v>
      </c>
      <c r="W73">
        <v>0</v>
      </c>
      <c r="X73">
        <v>7.726320005563281E-05</v>
      </c>
      <c r="Y73">
        <v>831178892.0503398</v>
      </c>
    </row>
    <row r="74" spans="1:25">
      <c r="A74" s="2">
        <v>44938</v>
      </c>
      <c r="B74">
        <v>0.999879669783752</v>
      </c>
      <c r="C74">
        <v>1.00022138701042</v>
      </c>
      <c r="D74">
        <v>1872.74575909167</v>
      </c>
      <c r="E74">
        <v>1874.51485933331</v>
      </c>
      <c r="F74">
        <v>0.999866184979544</v>
      </c>
      <c r="G74">
        <v>0.999820304423193</v>
      </c>
      <c r="H74">
        <v>0.992900169869826</v>
      </c>
      <c r="I74">
        <v>0.99991133166599</v>
      </c>
      <c r="J74">
        <v>-0.000263613299951726</v>
      </c>
      <c r="K74">
        <v>66279657563.92632</v>
      </c>
      <c r="L74">
        <v>0.0003628327475651005</v>
      </c>
      <c r="M74">
        <v>16388849611.47228</v>
      </c>
      <c r="N74">
        <v>0.004932869680943863</v>
      </c>
      <c r="O74">
        <v>510831467.5301561</v>
      </c>
      <c r="P74">
        <v>0.0005126772955816872</v>
      </c>
      <c r="Q74">
        <v>467611752.1577731</v>
      </c>
      <c r="R74">
        <v>5.458567792460123E-05</v>
      </c>
      <c r="S74">
        <v>43877492974.79805</v>
      </c>
      <c r="T74">
        <v>-6.668049906322082E-05</v>
      </c>
      <c r="U74">
        <v>5057025583.610319</v>
      </c>
      <c r="V74">
        <v>0.007798269791032153</v>
      </c>
      <c r="W74">
        <v>0</v>
      </c>
      <c r="X74">
        <v>-0.0002073438761600599</v>
      </c>
      <c r="Y74">
        <v>903121789.1042368</v>
      </c>
    </row>
    <row r="75" spans="1:25">
      <c r="A75" s="2">
        <v>44939</v>
      </c>
      <c r="B75">
        <v>1.00010669374635</v>
      </c>
      <c r="C75">
        <v>0.999949111633559</v>
      </c>
      <c r="D75">
        <v>1880.82437452048</v>
      </c>
      <c r="E75">
        <v>1896.81786036199</v>
      </c>
      <c r="F75">
        <v>0.999900971262273</v>
      </c>
      <c r="G75">
        <v>0.999728364350026</v>
      </c>
      <c r="H75">
        <v>0.995618347589921</v>
      </c>
      <c r="I75">
        <v>1.00007249372142</v>
      </c>
      <c r="J75">
        <v>0.0002270512837281302</v>
      </c>
      <c r="K75">
        <v>66279305268.95058</v>
      </c>
      <c r="L75">
        <v>-0.0002722151119710636</v>
      </c>
      <c r="M75">
        <v>16181850693.9325</v>
      </c>
      <c r="N75">
        <v>0.004313781189779986</v>
      </c>
      <c r="O75">
        <v>515882871.1823719</v>
      </c>
      <c r="P75">
        <v>0.01189801239378396</v>
      </c>
      <c r="Q75">
        <v>473455334.0429969</v>
      </c>
      <c r="R75">
        <v>3.479093827896129E-05</v>
      </c>
      <c r="S75">
        <v>43938455518.39127</v>
      </c>
      <c r="T75">
        <v>-9.195659736083162E-05</v>
      </c>
      <c r="U75">
        <v>5058659314.057905</v>
      </c>
      <c r="V75">
        <v>0.002737614316705494</v>
      </c>
      <c r="W75">
        <v>0</v>
      </c>
      <c r="X75">
        <v>0.0001611763466682348</v>
      </c>
      <c r="Y75">
        <v>933356537.4223549</v>
      </c>
    </row>
    <row r="76" spans="1:25">
      <c r="A76" s="2">
        <v>44940</v>
      </c>
      <c r="B76">
        <v>1.0001013798948</v>
      </c>
      <c r="C76">
        <v>0.999916373481157</v>
      </c>
      <c r="D76">
        <v>1896.58721009619</v>
      </c>
      <c r="E76">
        <v>1920.52173529078</v>
      </c>
      <c r="F76">
        <v>1.00001147566872</v>
      </c>
      <c r="G76">
        <v>0.999764993863238</v>
      </c>
      <c r="H76">
        <v>0.997451759170503</v>
      </c>
      <c r="I76">
        <v>0.999973120253775</v>
      </c>
      <c r="J76">
        <v>-5.313284655916739E-06</v>
      </c>
      <c r="K76">
        <v>66280803374.04786</v>
      </c>
      <c r="L76">
        <v>-3.273981847784491E-05</v>
      </c>
      <c r="M76">
        <v>16360879921.90946</v>
      </c>
      <c r="N76">
        <v>0.008380812046700825</v>
      </c>
      <c r="O76">
        <v>514438201.3785809</v>
      </c>
      <c r="P76">
        <v>0.01249665317062476</v>
      </c>
      <c r="Q76">
        <v>473094729.3236153</v>
      </c>
      <c r="R76">
        <v>0.0001105153506426593</v>
      </c>
      <c r="S76">
        <v>43433678068.60329</v>
      </c>
      <c r="T76">
        <v>3.663946579712807E-05</v>
      </c>
      <c r="U76">
        <v>5081180363.059408</v>
      </c>
      <c r="V76">
        <v>0.00184148030720821</v>
      </c>
      <c r="W76">
        <v>0</v>
      </c>
      <c r="X76">
        <v>-9.93662642146953E-05</v>
      </c>
      <c r="Y76">
        <v>887920852.9708029</v>
      </c>
    </row>
    <row r="77" spans="1:25">
      <c r="A77" s="2">
        <v>44941</v>
      </c>
      <c r="B77">
        <v>1.00012399064874</v>
      </c>
      <c r="C77">
        <v>0.999841502361249</v>
      </c>
      <c r="D77">
        <v>1891.27603884834</v>
      </c>
      <c r="E77">
        <v>1919.05898019727</v>
      </c>
      <c r="F77">
        <v>0.999645729982466</v>
      </c>
      <c r="G77">
        <v>0.999793646682715</v>
      </c>
      <c r="H77">
        <v>1.00007518965517</v>
      </c>
      <c r="I77">
        <v>0.999960890358205</v>
      </c>
      <c r="J77">
        <v>2.260846189661159E-05</v>
      </c>
      <c r="K77">
        <v>66292218280.58581</v>
      </c>
      <c r="L77">
        <v>-7.487738164280167E-05</v>
      </c>
      <c r="M77">
        <v>16432382064.78052</v>
      </c>
      <c r="N77">
        <v>-0.002800383351515112</v>
      </c>
      <c r="O77">
        <v>516266086.7501225</v>
      </c>
      <c r="P77">
        <v>-0.0007616446440729119</v>
      </c>
      <c r="Q77">
        <v>472397011.7358893</v>
      </c>
      <c r="R77">
        <v>-0.0003657414891257149</v>
      </c>
      <c r="S77">
        <v>43652073051.51009</v>
      </c>
      <c r="T77">
        <v>2.865955464814718E-05</v>
      </c>
      <c r="U77">
        <v>5099382295.574719</v>
      </c>
      <c r="V77">
        <v>0.00263013269619039</v>
      </c>
      <c r="W77">
        <v>0</v>
      </c>
      <c r="X77">
        <v>-1.223022431540155E-05</v>
      </c>
      <c r="Y77">
        <v>893627625.714361</v>
      </c>
    </row>
    <row r="78" spans="1:25">
      <c r="A78" s="2">
        <v>44942</v>
      </c>
      <c r="B78">
        <v>1.00029624956166</v>
      </c>
      <c r="C78">
        <v>0.999878937680606</v>
      </c>
      <c r="D78">
        <v>1897.99606040913</v>
      </c>
      <c r="E78">
        <v>1916.22876223166</v>
      </c>
      <c r="F78">
        <v>0.9998668105188671</v>
      </c>
      <c r="G78">
        <v>0.999797675043834</v>
      </c>
      <c r="H78">
        <v>1.00150503492847</v>
      </c>
      <c r="I78">
        <v>0.999909232545735</v>
      </c>
      <c r="J78">
        <v>0.000172237557073629</v>
      </c>
      <c r="K78">
        <v>66358807456.94908</v>
      </c>
      <c r="L78">
        <v>3.744125370719331E-05</v>
      </c>
      <c r="M78">
        <v>16356827963.45188</v>
      </c>
      <c r="N78">
        <v>0.003553168031929399</v>
      </c>
      <c r="O78">
        <v>512684165.3913794</v>
      </c>
      <c r="P78">
        <v>-0.001474794675314861</v>
      </c>
      <c r="Q78">
        <v>471927717.1709594</v>
      </c>
      <c r="R78">
        <v>0.0002211588863636482</v>
      </c>
      <c r="S78">
        <v>43889688509.13472</v>
      </c>
      <c r="T78">
        <v>4.029192556265215E-06</v>
      </c>
      <c r="U78">
        <v>5101802417.617853</v>
      </c>
      <c r="V78">
        <v>0.001429737771809769</v>
      </c>
      <c r="W78">
        <v>0</v>
      </c>
      <c r="X78">
        <v>-5.165983286747888E-05</v>
      </c>
      <c r="Y78">
        <v>892991010.4494256</v>
      </c>
    </row>
    <row r="79" spans="1:25">
      <c r="A79" s="2">
        <v>44943</v>
      </c>
      <c r="B79">
        <v>1.00005152016365</v>
      </c>
      <c r="C79">
        <v>0.999894456483437</v>
      </c>
      <c r="D79">
        <v>1884.82751650886</v>
      </c>
      <c r="E79">
        <v>1914.32511821839</v>
      </c>
      <c r="F79">
        <v>0.99981978667446</v>
      </c>
      <c r="G79">
        <v>0.999658729398013</v>
      </c>
      <c r="H79">
        <v>1.01359712244119</v>
      </c>
      <c r="I79">
        <v>1.00000743256215</v>
      </c>
      <c r="J79">
        <v>-0.0002446569185052816</v>
      </c>
      <c r="K79">
        <v>66363394122.92199</v>
      </c>
      <c r="L79">
        <v>1.552068180066257E-05</v>
      </c>
      <c r="M79">
        <v>16244672351.98819</v>
      </c>
      <c r="N79">
        <v>-0.006938130260097264</v>
      </c>
      <c r="O79">
        <v>514137398.9018692</v>
      </c>
      <c r="P79">
        <v>-0.0009934325435410063</v>
      </c>
      <c r="Q79">
        <v>469015389.0277525</v>
      </c>
      <c r="R79">
        <v>-4.703010832274312E-05</v>
      </c>
      <c r="S79">
        <v>43839662505.30307</v>
      </c>
      <c r="T79">
        <v>-0.0001389737636815491</v>
      </c>
      <c r="U79">
        <v>5098392254.927821</v>
      </c>
      <c r="V79">
        <v>0.01207391584764594</v>
      </c>
      <c r="W79">
        <v>0</v>
      </c>
      <c r="X79">
        <v>9.820893058942737E-05</v>
      </c>
      <c r="Y79">
        <v>892589386.2361625</v>
      </c>
    </row>
    <row r="80" spans="1:25">
      <c r="A80" s="2">
        <v>44944</v>
      </c>
      <c r="B80">
        <v>1.00012064289889</v>
      </c>
      <c r="C80">
        <v>1.00012783231481</v>
      </c>
      <c r="D80">
        <v>1890.17017129203</v>
      </c>
      <c r="E80">
        <v>1902.5115656039</v>
      </c>
      <c r="F80">
        <v>0.999718290643835</v>
      </c>
      <c r="G80">
        <v>0.999864711546163</v>
      </c>
      <c r="H80">
        <v>1.01347402166683</v>
      </c>
      <c r="I80">
        <v>1.00001337104595</v>
      </c>
      <c r="J80">
        <v>6.911917420882041E-05</v>
      </c>
      <c r="K80">
        <v>66483882799.30808</v>
      </c>
      <c r="L80">
        <v>0.0002334004652788657</v>
      </c>
      <c r="M80">
        <v>15922449896.36391</v>
      </c>
      <c r="N80">
        <v>0.002834558990875591</v>
      </c>
      <c r="O80">
        <v>510971085.3178615</v>
      </c>
      <c r="P80">
        <v>-0.006171131800999707</v>
      </c>
      <c r="Q80">
        <v>468710184.3187202</v>
      </c>
      <c r="R80">
        <v>-0.0001015143248591643</v>
      </c>
      <c r="S80">
        <v>43553119335.72345</v>
      </c>
      <c r="T80">
        <v>0.000206052467799589</v>
      </c>
      <c r="U80">
        <v>5097662385.409911</v>
      </c>
      <c r="V80">
        <v>-0.0001214494118366716</v>
      </c>
      <c r="W80">
        <v>0</v>
      </c>
      <c r="X80">
        <v>5.938439662234174E-06</v>
      </c>
      <c r="Y80">
        <v>890490517.7003186</v>
      </c>
    </row>
    <row r="81" spans="1:25">
      <c r="A81" s="2">
        <v>44945</v>
      </c>
      <c r="B81">
        <v>0.999985665692577</v>
      </c>
      <c r="C81">
        <v>1.00015376117799</v>
      </c>
      <c r="D81">
        <v>1886.99259154279</v>
      </c>
      <c r="E81">
        <v>1901.27353482198</v>
      </c>
      <c r="F81">
        <v>1.00002613786399</v>
      </c>
      <c r="G81">
        <v>0.999769298071303</v>
      </c>
      <c r="H81">
        <v>1.00092507390984</v>
      </c>
      <c r="I81">
        <v>1.0000383768014</v>
      </c>
      <c r="J81">
        <v>-0.0001349609242359273</v>
      </c>
      <c r="K81">
        <v>66486414156.78819</v>
      </c>
      <c r="L81">
        <v>2.59255490571153E-05</v>
      </c>
      <c r="M81">
        <v>16116765349.83317</v>
      </c>
      <c r="N81">
        <v>-0.001681107763470857</v>
      </c>
      <c r="O81">
        <v>519121038.6350858</v>
      </c>
      <c r="P81">
        <v>-0.0006507349570444854</v>
      </c>
      <c r="Q81">
        <v>476219612.577022</v>
      </c>
      <c r="R81">
        <v>0.000307933968034968</v>
      </c>
      <c r="S81">
        <v>43146539343.56199</v>
      </c>
      <c r="T81">
        <v>-9.542638494808298E-05</v>
      </c>
      <c r="U81">
        <v>5083155863.600899</v>
      </c>
      <c r="V81">
        <v>-0.01238211092609076</v>
      </c>
      <c r="W81">
        <v>0</v>
      </c>
      <c r="X81">
        <v>2.500542110150938E-05</v>
      </c>
      <c r="Y81">
        <v>893569735.807487</v>
      </c>
    </row>
    <row r="82" spans="1:25">
      <c r="A82" s="2">
        <v>44946</v>
      </c>
      <c r="B82">
        <v>1.00002373991818</v>
      </c>
      <c r="C82">
        <v>1.00002158243746</v>
      </c>
      <c r="D82">
        <v>1917.08999230169</v>
      </c>
      <c r="E82">
        <v>1931.73474024662</v>
      </c>
      <c r="F82">
        <v>1.00115309865735</v>
      </c>
      <c r="G82">
        <v>0.999869802677765</v>
      </c>
      <c r="H82">
        <v>1.00213534703059</v>
      </c>
      <c r="I82">
        <v>1.00000022094956</v>
      </c>
      <c r="J82">
        <v>3.807477137840465E-05</v>
      </c>
      <c r="K82">
        <v>66495380011.86715</v>
      </c>
      <c r="L82">
        <v>-0.0001321584196956049</v>
      </c>
      <c r="M82">
        <v>16368532944.85064</v>
      </c>
      <c r="N82">
        <v>0.01594993053697813</v>
      </c>
      <c r="O82">
        <v>514883022.6495775</v>
      </c>
      <c r="P82">
        <v>0.01602147448367663</v>
      </c>
      <c r="Q82">
        <v>474293883.2007085</v>
      </c>
      <c r="R82">
        <v>0.001126931337781967</v>
      </c>
      <c r="S82">
        <v>43072322504.92606</v>
      </c>
      <c r="T82">
        <v>0.000100527798418959</v>
      </c>
      <c r="U82">
        <v>5111959260.262418</v>
      </c>
      <c r="V82">
        <v>0.001209154563410308</v>
      </c>
      <c r="W82">
        <v>0</v>
      </c>
      <c r="X82">
        <v>-3.815438759668943E-05</v>
      </c>
      <c r="Y82">
        <v>899994056.8480917</v>
      </c>
    </row>
    <row r="83" spans="1:25">
      <c r="A83" s="2">
        <v>44947</v>
      </c>
      <c r="B83">
        <v>1.00015859555815</v>
      </c>
      <c r="C83">
        <v>0.999732059918179</v>
      </c>
      <c r="D83">
        <v>1904.28546205298</v>
      </c>
      <c r="E83">
        <v>1923.92322169868</v>
      </c>
      <c r="F83">
        <v>0.999779827586207</v>
      </c>
      <c r="G83">
        <v>0.999829308883694</v>
      </c>
      <c r="H83">
        <v>1.00632654906602</v>
      </c>
      <c r="I83">
        <v>1.00003753018894</v>
      </c>
      <c r="J83">
        <v>0.0001348524385842431</v>
      </c>
      <c r="K83">
        <v>66495815718.72243</v>
      </c>
      <c r="L83">
        <v>-0.0002895162708141941</v>
      </c>
      <c r="M83">
        <v>16335872254.11688</v>
      </c>
      <c r="N83">
        <v>-0.006679149283616459</v>
      </c>
      <c r="O83">
        <v>514683829.1131821</v>
      </c>
      <c r="P83">
        <v>-0.004043784265609252</v>
      </c>
      <c r="Q83">
        <v>473920018.8933195</v>
      </c>
      <c r="R83">
        <v>-0.001371689377963059</v>
      </c>
      <c r="S83">
        <v>43160855172.42387</v>
      </c>
      <c r="T83">
        <v>-4.049906694103544E-05</v>
      </c>
      <c r="U83">
        <v>5113231465.084865</v>
      </c>
      <c r="V83">
        <v>0.004182271434541196</v>
      </c>
      <c r="W83">
        <v>0</v>
      </c>
      <c r="X83">
        <v>3.730923113653972E-05</v>
      </c>
      <c r="Y83">
        <v>900111715.216525</v>
      </c>
    </row>
    <row r="84" spans="1:25">
      <c r="A84" s="2">
        <v>44948</v>
      </c>
      <c r="B84">
        <v>1.00016514903565</v>
      </c>
      <c r="C84">
        <v>0.999938960407551</v>
      </c>
      <c r="D84">
        <v>1906.43616332844</v>
      </c>
      <c r="E84">
        <v>1922.40668048188</v>
      </c>
      <c r="F84">
        <v>0.999853059614261</v>
      </c>
      <c r="G84">
        <v>0.999901626765334</v>
      </c>
      <c r="H84">
        <v>1.00616613992987</v>
      </c>
      <c r="I84">
        <v>1.00001125454191</v>
      </c>
      <c r="J84">
        <v>6.552438312379394E-06</v>
      </c>
      <c r="K84">
        <v>66499832844.35456</v>
      </c>
      <c r="L84">
        <v>0.0002069559411637112</v>
      </c>
      <c r="M84">
        <v>16216059279.5261</v>
      </c>
      <c r="N84">
        <v>0.00112940066934164</v>
      </c>
      <c r="O84">
        <v>514659680.7291836</v>
      </c>
      <c r="P84">
        <v>-0.0007882545413954167</v>
      </c>
      <c r="Q84">
        <v>475171677.6396062</v>
      </c>
      <c r="R84">
        <v>7.324815527720574E-05</v>
      </c>
      <c r="S84">
        <v>43353483688.36977</v>
      </c>
      <c r="T84">
        <v>7.233022776720333E-05</v>
      </c>
      <c r="U84">
        <v>5130998301.848754</v>
      </c>
      <c r="V84">
        <v>-0.0001594006799272574</v>
      </c>
      <c r="W84">
        <v>0</v>
      </c>
      <c r="X84">
        <v>-2.627466093696462E-05</v>
      </c>
      <c r="Y84">
        <v>901862689.9031901</v>
      </c>
    </row>
    <row r="85" spans="1:25">
      <c r="A85" s="2">
        <v>44949</v>
      </c>
      <c r="B85">
        <v>1.00022557071888</v>
      </c>
      <c r="C85">
        <v>0.999965325690611</v>
      </c>
      <c r="D85">
        <v>1906.34671549671</v>
      </c>
      <c r="E85">
        <v>1927.48390245947</v>
      </c>
      <c r="F85">
        <v>0.999813858613668</v>
      </c>
      <c r="G85">
        <v>0.999970754766174</v>
      </c>
      <c r="H85">
        <v>1.00569318220746</v>
      </c>
      <c r="I85">
        <v>0.999977595450121</v>
      </c>
      <c r="J85">
        <v>6.041170629500492E-05</v>
      </c>
      <c r="K85">
        <v>66705680764.32018</v>
      </c>
      <c r="L85">
        <v>2.636689248425306E-05</v>
      </c>
      <c r="M85">
        <v>16082527883.04211</v>
      </c>
      <c r="N85">
        <v>-4.691887063967837E-05</v>
      </c>
      <c r="O85">
        <v>515465161.2317274</v>
      </c>
      <c r="P85">
        <v>0.002641075912364954</v>
      </c>
      <c r="Q85">
        <v>475080311.7257602</v>
      </c>
      <c r="R85">
        <v>-3.920676164959058E-05</v>
      </c>
      <c r="S85">
        <v>43477693615.75845</v>
      </c>
      <c r="T85">
        <v>6.913480185422038E-05</v>
      </c>
      <c r="U85">
        <v>5138908688.204104</v>
      </c>
      <c r="V85">
        <v>-0.0004700592711687213</v>
      </c>
      <c r="W85">
        <v>0</v>
      </c>
      <c r="X85">
        <v>-3.365871297555945E-05</v>
      </c>
      <c r="Y85">
        <v>911724216.3711448</v>
      </c>
    </row>
    <row r="86" spans="1:25">
      <c r="A86" s="2">
        <v>44950</v>
      </c>
      <c r="B86">
        <v>1.00012253769725</v>
      </c>
      <c r="C86">
        <v>0.9999527847873591</v>
      </c>
      <c r="D86">
        <v>1909.33028924052</v>
      </c>
      <c r="E86">
        <v>1927.11328624546</v>
      </c>
      <c r="F86">
        <v>0.99988647028952</v>
      </c>
      <c r="G86">
        <v>0.999917420446452</v>
      </c>
      <c r="H86">
        <v>1.00588093347098</v>
      </c>
      <c r="I86">
        <v>0.99995318322452</v>
      </c>
      <c r="J86">
        <v>-0.000103009785638708</v>
      </c>
      <c r="K86">
        <v>66751273377.64436</v>
      </c>
      <c r="L86">
        <v>-1.254133811423586E-05</v>
      </c>
      <c r="M86">
        <v>15813610239.59984</v>
      </c>
      <c r="N86">
        <v>0.001565074033782254</v>
      </c>
      <c r="O86">
        <v>513945070.7881697</v>
      </c>
      <c r="P86">
        <v>-0.0001922797972720991</v>
      </c>
      <c r="Q86">
        <v>475864489.5096455</v>
      </c>
      <c r="R86">
        <v>7.262519440631721E-05</v>
      </c>
      <c r="S86">
        <v>43437400792.8509</v>
      </c>
      <c r="T86">
        <v>-5.333587954226005E-05</v>
      </c>
      <c r="U86">
        <v>5142192947.139231</v>
      </c>
      <c r="V86">
        <v>0.0001866884123722379</v>
      </c>
      <c r="W86">
        <v>0</v>
      </c>
      <c r="X86">
        <v>-2.441277255815777E-05</v>
      </c>
      <c r="Y86">
        <v>913396204.3857098</v>
      </c>
    </row>
    <row r="87" spans="1:25">
      <c r="A87" s="2">
        <v>44951</v>
      </c>
      <c r="B87">
        <v>1.00010436206897</v>
      </c>
      <c r="C87">
        <v>0.999900231005178</v>
      </c>
      <c r="D87">
        <v>1903.6997346569</v>
      </c>
      <c r="E87">
        <v>1930.29422089757</v>
      </c>
      <c r="F87">
        <v>0.999843025715956</v>
      </c>
      <c r="G87">
        <v>0.999840004383401</v>
      </c>
      <c r="H87">
        <v>1.00547236231963</v>
      </c>
      <c r="I87">
        <v>0.999953849577304</v>
      </c>
      <c r="J87">
        <v>-1.817340135323864E-05</v>
      </c>
      <c r="K87">
        <v>66866052539.37</v>
      </c>
      <c r="L87">
        <v>-5.255626363620536E-05</v>
      </c>
      <c r="M87">
        <v>15450499223.59267</v>
      </c>
      <c r="N87">
        <v>-0.002948968345261815</v>
      </c>
      <c r="O87">
        <v>518160839.0456077</v>
      </c>
      <c r="P87">
        <v>0.001650621514995398</v>
      </c>
      <c r="Q87">
        <v>478329569.810098</v>
      </c>
      <c r="R87">
        <v>-4.344950637391598E-05</v>
      </c>
      <c r="S87">
        <v>43643154365.08826</v>
      </c>
      <c r="T87">
        <v>-7.742245656294777E-05</v>
      </c>
      <c r="U87">
        <v>5152878296.417786</v>
      </c>
      <c r="V87">
        <v>-0.0004061824195634722</v>
      </c>
      <c r="W87">
        <v>0</v>
      </c>
      <c r="X87">
        <v>6.663839819953665E-07</v>
      </c>
      <c r="Y87">
        <v>914889438.0784125</v>
      </c>
    </row>
    <row r="88" spans="1:25">
      <c r="A88" s="2">
        <v>44952</v>
      </c>
      <c r="B88">
        <v>1.00017464436002</v>
      </c>
      <c r="C88">
        <v>1.00007427899292</v>
      </c>
      <c r="D88">
        <v>1919.31532739087</v>
      </c>
      <c r="E88">
        <v>1940.29355970706</v>
      </c>
      <c r="F88">
        <v>0.999859263588544</v>
      </c>
      <c r="G88">
        <v>0.999824100790112</v>
      </c>
      <c r="H88">
        <v>1.01210316500081</v>
      </c>
      <c r="I88">
        <v>0.99992210464649</v>
      </c>
      <c r="J88">
        <v>7.027495701006359E-05</v>
      </c>
      <c r="K88">
        <v>67111940790.75846</v>
      </c>
      <c r="L88">
        <v>0.0001740653540673875</v>
      </c>
      <c r="M88">
        <v>15647898239.50586</v>
      </c>
      <c r="N88">
        <v>0.008202760366925244</v>
      </c>
      <c r="O88">
        <v>517541084.4690896</v>
      </c>
      <c r="P88">
        <v>0.005180214861152166</v>
      </c>
      <c r="Q88">
        <v>472824441.702882</v>
      </c>
      <c r="R88">
        <v>1.624042191661346E-05</v>
      </c>
      <c r="S88">
        <v>43548742349.17665</v>
      </c>
      <c r="T88">
        <v>-1.590613820146025E-05</v>
      </c>
      <c r="U88">
        <v>5161139060.190762</v>
      </c>
      <c r="V88">
        <v>0.006594714016686432</v>
      </c>
      <c r="W88">
        <v>0</v>
      </c>
      <c r="X88">
        <v>-3.174639592362638E-05</v>
      </c>
      <c r="Y88">
        <v>911038924.3232408</v>
      </c>
    </row>
    <row r="89" spans="1:25">
      <c r="A89" s="2">
        <v>44953</v>
      </c>
      <c r="B89">
        <v>1.00005334658095</v>
      </c>
      <c r="C89">
        <v>0.99998819647526</v>
      </c>
      <c r="D89">
        <v>1919.88139772997</v>
      </c>
      <c r="E89">
        <v>1917.9625869093</v>
      </c>
      <c r="F89">
        <v>1.00004679007925</v>
      </c>
      <c r="G89">
        <v>0.999734588698463</v>
      </c>
      <c r="H89">
        <v>1.00425318838358</v>
      </c>
      <c r="I89">
        <v>0.999925297669685</v>
      </c>
      <c r="J89">
        <v>-0.0001212765987959052</v>
      </c>
      <c r="K89">
        <v>67213451420.53234</v>
      </c>
      <c r="L89">
        <v>-8.607612401212439E-05</v>
      </c>
      <c r="M89">
        <v>15716117297.95875</v>
      </c>
      <c r="N89">
        <v>0.0002949334749853261</v>
      </c>
      <c r="O89">
        <v>514317301.8992212</v>
      </c>
      <c r="P89">
        <v>-0.01150906917463124</v>
      </c>
      <c r="Q89">
        <v>475094694.6133357</v>
      </c>
      <c r="R89">
        <v>0.0001875528862260722</v>
      </c>
      <c r="S89">
        <v>43298121076.65969</v>
      </c>
      <c r="T89">
        <v>-8.952783952520527E-05</v>
      </c>
      <c r="U89">
        <v>5141631708.709908</v>
      </c>
      <c r="V89">
        <v>-0.007756103220192934</v>
      </c>
      <c r="W89">
        <v>0</v>
      </c>
      <c r="X89">
        <v>3.193271935986175E-06</v>
      </c>
      <c r="Y89">
        <v>918660711.6225917</v>
      </c>
    </row>
    <row r="90" spans="1:25">
      <c r="A90" s="2">
        <v>44954</v>
      </c>
      <c r="B90">
        <v>1.00037343717124</v>
      </c>
      <c r="C90">
        <v>1.00001071707602</v>
      </c>
      <c r="D90">
        <v>1913.61787847594</v>
      </c>
      <c r="E90">
        <v>1927.17162891523</v>
      </c>
      <c r="F90">
        <v>0.999895836937464</v>
      </c>
      <c r="G90">
        <v>0.999723937483983</v>
      </c>
      <c r="H90">
        <v>1.01020523593956</v>
      </c>
      <c r="I90">
        <v>1.00016005535381</v>
      </c>
      <c r="J90">
        <v>0.0003200735154622603</v>
      </c>
      <c r="K90">
        <v>67340576135.18308</v>
      </c>
      <c r="L90">
        <v>2.252086658560692E-05</v>
      </c>
      <c r="M90">
        <v>15632473511.79425</v>
      </c>
      <c r="N90">
        <v>-0.003262451139656841</v>
      </c>
      <c r="O90">
        <v>514179844.6483612</v>
      </c>
      <c r="P90">
        <v>0.004801471138584645</v>
      </c>
      <c r="Q90">
        <v>474578205.1861849</v>
      </c>
      <c r="R90">
        <v>-0.0001509460790070083</v>
      </c>
      <c r="S90">
        <v>43047836103.16917</v>
      </c>
      <c r="T90">
        <v>-1.06540421831447E-05</v>
      </c>
      <c r="U90">
        <v>5133819740.447104</v>
      </c>
      <c r="V90">
        <v>0.005926839590681521</v>
      </c>
      <c r="W90">
        <v>0</v>
      </c>
      <c r="X90">
        <v>0.0002347752223812449</v>
      </c>
      <c r="Y90">
        <v>918154120.1972924</v>
      </c>
    </row>
    <row r="91" spans="1:25">
      <c r="A91" s="2">
        <v>44955</v>
      </c>
      <c r="B91">
        <v>1.00022718585622</v>
      </c>
      <c r="C91">
        <v>0.999994092375074</v>
      </c>
      <c r="D91">
        <v>1913.10644195261</v>
      </c>
      <c r="E91">
        <v>1925.07654391023</v>
      </c>
      <c r="F91">
        <v>0.999719646323343</v>
      </c>
      <c r="G91">
        <v>0.999795905368462</v>
      </c>
      <c r="H91">
        <v>0.996942272001601</v>
      </c>
      <c r="I91">
        <v>1.00009485889784</v>
      </c>
      <c r="J91">
        <v>-0.0001461967197305958</v>
      </c>
      <c r="K91">
        <v>67506551301.80399</v>
      </c>
      <c r="L91">
        <v>-1.662452277972903E-05</v>
      </c>
      <c r="M91">
        <v>15779465136.38511</v>
      </c>
      <c r="N91">
        <v>-0.0002672615724813587</v>
      </c>
      <c r="O91">
        <v>513824009.1362975</v>
      </c>
      <c r="P91">
        <v>-0.001087129435471956</v>
      </c>
      <c r="Q91">
        <v>473940138.5482356</v>
      </c>
      <c r="R91">
        <v>-0.0001762089685868329</v>
      </c>
      <c r="S91">
        <v>43112177967.97843</v>
      </c>
      <c r="T91">
        <v>7.198775760053344E-05</v>
      </c>
      <c r="U91">
        <v>5134647366.745989</v>
      </c>
      <c r="V91">
        <v>-0.01312897960345993</v>
      </c>
      <c r="W91">
        <v>0</v>
      </c>
      <c r="X91">
        <v>-6.51860225979739E-05</v>
      </c>
      <c r="Y91">
        <v>919689496.1026068</v>
      </c>
    </row>
    <row r="92" spans="1:25">
      <c r="A92" s="2">
        <v>44956</v>
      </c>
      <c r="B92">
        <v>1.00003120572764</v>
      </c>
      <c r="C92">
        <v>0.999913893508497</v>
      </c>
      <c r="D92">
        <v>1911.78248649716</v>
      </c>
      <c r="E92">
        <v>1922.48829374462</v>
      </c>
      <c r="F92">
        <v>1.0000508795885</v>
      </c>
      <c r="G92">
        <v>0.999743872296903</v>
      </c>
      <c r="H92">
        <v>0.990125076913249</v>
      </c>
      <c r="I92">
        <v>0.999951138939291</v>
      </c>
      <c r="J92">
        <v>-0.0001959356147795965</v>
      </c>
      <c r="K92">
        <v>67625214953.84193</v>
      </c>
      <c r="L92">
        <v>-8.019934036462839E-05</v>
      </c>
      <c r="M92">
        <v>15704729805.70083</v>
      </c>
      <c r="N92">
        <v>-0.0006920448472792495</v>
      </c>
      <c r="O92">
        <v>509562805.5938521</v>
      </c>
      <c r="P92">
        <v>-0.001344492079443538</v>
      </c>
      <c r="Q92">
        <v>472350672.2034741</v>
      </c>
      <c r="R92">
        <v>0.0003313261536623813</v>
      </c>
      <c r="S92">
        <v>43086063183.71651</v>
      </c>
      <c r="T92">
        <v>-5.204369339739667E-05</v>
      </c>
      <c r="U92">
        <v>5130281318.6237</v>
      </c>
      <c r="V92">
        <v>-0.00683810415087005</v>
      </c>
      <c r="W92">
        <v>0</v>
      </c>
      <c r="X92">
        <v>-0.0001437063267252237</v>
      </c>
      <c r="Y92">
        <v>920981405.4088399</v>
      </c>
    </row>
    <row r="93" spans="1:25">
      <c r="A93" s="2">
        <v>44957</v>
      </c>
      <c r="B93">
        <v>1.00007394506137</v>
      </c>
      <c r="C93">
        <v>1.00002204491622</v>
      </c>
      <c r="D93">
        <v>1895.92784724521</v>
      </c>
      <c r="E93">
        <v>1916.04079079527</v>
      </c>
      <c r="F93">
        <v>1.00000083749132</v>
      </c>
      <c r="G93">
        <v>0.999712321275918</v>
      </c>
      <c r="H93">
        <v>0.986152915746114</v>
      </c>
      <c r="I93">
        <v>0.999995032154691</v>
      </c>
      <c r="J93">
        <v>4.273800005982764E-05</v>
      </c>
      <c r="K93">
        <v>67777900826.99637</v>
      </c>
      <c r="L93">
        <v>0.0001081607210631219</v>
      </c>
      <c r="M93">
        <v>15732034611.18871</v>
      </c>
      <c r="N93">
        <v>-0.008293118785181242</v>
      </c>
      <c r="O93">
        <v>510427624.4862969</v>
      </c>
      <c r="P93">
        <v>-0.003353728067072792</v>
      </c>
      <c r="Q93">
        <v>472404340.9447365</v>
      </c>
      <c r="R93">
        <v>-5.003955118809689E-05</v>
      </c>
      <c r="S93">
        <v>42711840645.94657</v>
      </c>
      <c r="T93">
        <v>-3.155910414576191E-05</v>
      </c>
      <c r="U93">
        <v>5120259294.294547</v>
      </c>
      <c r="V93">
        <v>-0.004011777158011598</v>
      </c>
      <c r="W93">
        <v>0</v>
      </c>
      <c r="X93">
        <v>4.389536017379569E-05</v>
      </c>
      <c r="Y93">
        <v>963532683.0336068</v>
      </c>
    </row>
    <row r="94" spans="1:25">
      <c r="A94" s="2">
        <v>44958</v>
      </c>
      <c r="B94">
        <v>1.0000275327294</v>
      </c>
      <c r="C94">
        <v>0.999989999119524</v>
      </c>
      <c r="D94">
        <v>1899.14557468334</v>
      </c>
      <c r="E94">
        <v>1916.25849239601</v>
      </c>
      <c r="F94">
        <v>0.999948282588452</v>
      </c>
      <c r="G94">
        <v>0.9996924443341531</v>
      </c>
      <c r="H94">
        <v>0.98806666105014</v>
      </c>
      <c r="I94">
        <v>0.99996909161134</v>
      </c>
      <c r="J94">
        <v>-4.640890026108568E-05</v>
      </c>
      <c r="K94">
        <v>67815459637.64136</v>
      </c>
      <c r="L94">
        <v>-3.204509026466518E-05</v>
      </c>
      <c r="M94">
        <v>16094346814.09949</v>
      </c>
      <c r="N94">
        <v>0.001697178214247641</v>
      </c>
      <c r="O94">
        <v>513445872.8039688</v>
      </c>
      <c r="P94">
        <v>0.0001136205459644213</v>
      </c>
      <c r="Q94">
        <v>478709318.3084724</v>
      </c>
      <c r="R94">
        <v>-5.255485885380384E-05</v>
      </c>
      <c r="S94">
        <v>42417481330.9837</v>
      </c>
      <c r="T94">
        <v>-1.988266158370333E-05</v>
      </c>
      <c r="U94">
        <v>5107773800.114544</v>
      </c>
      <c r="V94">
        <v>0.001940617193813221</v>
      </c>
      <c r="W94">
        <v>0</v>
      </c>
      <c r="X94">
        <v>-2.594067222028151E-05</v>
      </c>
      <c r="Y94">
        <v>968656801.5742652</v>
      </c>
    </row>
    <row r="95" spans="1:25">
      <c r="A95" s="2">
        <v>44959</v>
      </c>
      <c r="B95">
        <v>1.00006082028054</v>
      </c>
      <c r="C95">
        <v>0.9999984854369131</v>
      </c>
      <c r="D95">
        <v>1913.22409776401</v>
      </c>
      <c r="E95">
        <v>1941.83396952533</v>
      </c>
      <c r="F95">
        <v>1.00003046050027</v>
      </c>
      <c r="G95">
        <v>0.999745617758407</v>
      </c>
      <c r="H95">
        <v>0.999737224913841</v>
      </c>
      <c r="I95">
        <v>0.999899846142307</v>
      </c>
      <c r="J95">
        <v>3.328663466817261E-05</v>
      </c>
      <c r="K95">
        <v>67803543193.65746</v>
      </c>
      <c r="L95">
        <v>8.486402260476922E-06</v>
      </c>
      <c r="M95">
        <v>16102497201.05339</v>
      </c>
      <c r="N95">
        <v>0.007413082634814439</v>
      </c>
      <c r="O95">
        <v>509463877.614893</v>
      </c>
      <c r="P95">
        <v>0.01334656948987156</v>
      </c>
      <c r="Q95">
        <v>470546255.8457137</v>
      </c>
      <c r="R95">
        <v>8.218216206645756E-05</v>
      </c>
      <c r="S95">
        <v>42315711179.15125</v>
      </c>
      <c r="T95">
        <v>5.318978307311539E-05</v>
      </c>
      <c r="U95">
        <v>5097600181.318481</v>
      </c>
      <c r="V95">
        <v>0.01181151467179076</v>
      </c>
      <c r="W95">
        <v>0</v>
      </c>
      <c r="X95">
        <v>-6.924760936499741E-05</v>
      </c>
      <c r="Y95">
        <v>904161779.0475016</v>
      </c>
    </row>
    <row r="96" spans="1:25">
      <c r="A96" s="2">
        <v>44960</v>
      </c>
      <c r="B96">
        <v>1.00015585505552</v>
      </c>
      <c r="C96">
        <v>1.00006103434221</v>
      </c>
      <c r="D96">
        <v>1901.30145424567</v>
      </c>
      <c r="E96">
        <v>1908.7213657399</v>
      </c>
      <c r="F96">
        <v>1.00017945372871</v>
      </c>
      <c r="G96">
        <v>0.999803616860753</v>
      </c>
      <c r="H96">
        <v>1.00184362986764</v>
      </c>
      <c r="I96">
        <v>0.999976768118461</v>
      </c>
      <c r="J96">
        <v>9.502899528990305E-05</v>
      </c>
      <c r="K96">
        <v>67820719282.53106</v>
      </c>
      <c r="L96">
        <v>6.254900003144215E-05</v>
      </c>
      <c r="M96">
        <v>16085988518.72923</v>
      </c>
      <c r="N96">
        <v>-0.006231702565462127</v>
      </c>
      <c r="O96">
        <v>498568239.1609353</v>
      </c>
      <c r="P96">
        <v>-0.01705223222226582</v>
      </c>
      <c r="Q96">
        <v>460221524.9567633</v>
      </c>
      <c r="R96">
        <v>0.0001489886901702153</v>
      </c>
      <c r="S96">
        <v>42504530799.17153</v>
      </c>
      <c r="T96">
        <v>5.801386004189446E-05</v>
      </c>
      <c r="U96">
        <v>5105755402.910901</v>
      </c>
      <c r="V96">
        <v>0.002106958610029297</v>
      </c>
      <c r="W96">
        <v>0</v>
      </c>
      <c r="X96">
        <v>7.692968095840413E-05</v>
      </c>
      <c r="Y96">
        <v>915255624.4561088</v>
      </c>
    </row>
    <row r="97" spans="1:25">
      <c r="A97" s="2">
        <v>44961</v>
      </c>
      <c r="B97">
        <v>1.00008024693162</v>
      </c>
      <c r="C97">
        <v>1.00010043898927</v>
      </c>
      <c r="D97">
        <v>1869.24975682809</v>
      </c>
      <c r="E97">
        <v>1866.84018148133</v>
      </c>
      <c r="F97">
        <v>1.00146820920943</v>
      </c>
      <c r="G97">
        <v>0.999722913356488</v>
      </c>
      <c r="H97">
        <v>1.00916462399758</v>
      </c>
      <c r="I97">
        <v>0.999966462231636</v>
      </c>
      <c r="J97">
        <v>-7.559634182807695E-05</v>
      </c>
      <c r="K97">
        <v>68034453985.71939</v>
      </c>
      <c r="L97">
        <v>3.940224217013899E-05</v>
      </c>
      <c r="M97">
        <v>16279527900.25102</v>
      </c>
      <c r="N97">
        <v>-0.01685776726568389</v>
      </c>
      <c r="O97">
        <v>496676658.5383164</v>
      </c>
      <c r="P97">
        <v>-0.02194201050520272</v>
      </c>
      <c r="Q97">
        <v>460014166.764407</v>
      </c>
      <c r="R97">
        <v>0.001288524250238732</v>
      </c>
      <c r="S97">
        <v>41951640211.31157</v>
      </c>
      <c r="T97">
        <v>-8.07193561855879E-05</v>
      </c>
      <c r="U97">
        <v>5093884394.467653</v>
      </c>
      <c r="V97">
        <v>0.007307521764556402</v>
      </c>
      <c r="W97">
        <v>0</v>
      </c>
      <c r="X97">
        <v>-1.030612625574356E-05</v>
      </c>
      <c r="Y97">
        <v>914763591.7297101</v>
      </c>
    </row>
    <row r="98" spans="1:25">
      <c r="A98" s="2">
        <v>44962</v>
      </c>
      <c r="B98">
        <v>1.00008609146698</v>
      </c>
      <c r="C98">
        <v>1.00044594346532</v>
      </c>
      <c r="D98">
        <v>1859.47033827716</v>
      </c>
      <c r="E98">
        <v>1865.99905479677</v>
      </c>
      <c r="F98">
        <v>0.99988077561427</v>
      </c>
      <c r="G98">
        <v>0.999552038618984</v>
      </c>
      <c r="H98">
        <v>0.9986521071515591</v>
      </c>
      <c r="I98">
        <v>0.999994189926265</v>
      </c>
      <c r="J98">
        <v>5.84406639170254E-06</v>
      </c>
      <c r="K98">
        <v>68045546086.23051</v>
      </c>
      <c r="L98">
        <v>0.0003454697774145643</v>
      </c>
      <c r="M98">
        <v>16274157062.83165</v>
      </c>
      <c r="N98">
        <v>-0.005231734558320711</v>
      </c>
      <c r="O98">
        <v>496442278.4937626</v>
      </c>
      <c r="P98">
        <v>-0.0004505616993376593</v>
      </c>
      <c r="Q98">
        <v>459651430.370769</v>
      </c>
      <c r="R98">
        <v>-0.001585106327452124</v>
      </c>
      <c r="S98">
        <v>41959148032.48253</v>
      </c>
      <c r="T98">
        <v>-0.0001709220977343939</v>
      </c>
      <c r="U98">
        <v>5100114718.732984</v>
      </c>
      <c r="V98">
        <v>-0.01041704851323266</v>
      </c>
      <c r="W98">
        <v>0</v>
      </c>
      <c r="X98">
        <v>2.77286245851105E-05</v>
      </c>
      <c r="Y98">
        <v>916142212.0697151</v>
      </c>
    </row>
    <row r="99" spans="1:25">
      <c r="A99" s="2">
        <v>44963</v>
      </c>
      <c r="B99">
        <v>1.00024914202221</v>
      </c>
      <c r="C99">
        <v>1.00011588275704</v>
      </c>
      <c r="D99">
        <v>1858.592860479</v>
      </c>
      <c r="E99">
        <v>1864.52765279098</v>
      </c>
      <c r="F99">
        <v>1.00019854704851</v>
      </c>
      <c r="G99">
        <v>0.99950559594908</v>
      </c>
      <c r="H99">
        <v>0.996185677815502</v>
      </c>
      <c r="I99">
        <v>0.999967435384829</v>
      </c>
      <c r="J99">
        <v>0.0001630365191767069</v>
      </c>
      <c r="K99">
        <v>68067685463.32508</v>
      </c>
      <c r="L99">
        <v>-0.0003299135854722968</v>
      </c>
      <c r="M99">
        <v>16259112043.15251</v>
      </c>
      <c r="N99">
        <v>-0.0004718966364223309</v>
      </c>
      <c r="O99">
        <v>497979248.9518939</v>
      </c>
      <c r="P99">
        <v>-0.0007885330927728251</v>
      </c>
      <c r="Q99">
        <v>459731688.7557611</v>
      </c>
      <c r="R99">
        <v>0.0003178093248614733</v>
      </c>
      <c r="S99">
        <v>42027331086.69266</v>
      </c>
      <c r="T99">
        <v>-4.646348375036968E-05</v>
      </c>
      <c r="U99">
        <v>5107022546.892283</v>
      </c>
      <c r="V99">
        <v>-0.002469758305614578</v>
      </c>
      <c r="W99">
        <v>0</v>
      </c>
      <c r="X99">
        <v>-2.675469688273591E-05</v>
      </c>
      <c r="Y99">
        <v>903662913.3963166</v>
      </c>
    </row>
    <row r="100" spans="1:25">
      <c r="A100" s="2">
        <v>44964</v>
      </c>
      <c r="B100">
        <v>1.00004485797779</v>
      </c>
      <c r="C100">
        <v>1.00005170635749</v>
      </c>
      <c r="D100">
        <v>1864.34700843134</v>
      </c>
      <c r="E100">
        <v>1864.85321248317</v>
      </c>
      <c r="F100">
        <v>1.00012216798766</v>
      </c>
      <c r="G100">
        <v>0.99961019241805</v>
      </c>
      <c r="H100">
        <v>0.985708368267656</v>
      </c>
      <c r="I100">
        <v>0.999908194921863</v>
      </c>
      <c r="J100">
        <v>-0.0002042331613569814</v>
      </c>
      <c r="K100">
        <v>68067037994.03232</v>
      </c>
      <c r="L100">
        <v>-6.416896347349876E-05</v>
      </c>
      <c r="M100">
        <v>16186703803.45387</v>
      </c>
      <c r="N100">
        <v>0.003095970115185587</v>
      </c>
      <c r="O100">
        <v>499990798.8836633</v>
      </c>
      <c r="P100">
        <v>0.000174607060239973</v>
      </c>
      <c r="Q100">
        <v>459878537.0409297</v>
      </c>
      <c r="R100">
        <v>-7.636389902321294E-05</v>
      </c>
      <c r="S100">
        <v>41836321487.43637</v>
      </c>
      <c r="T100">
        <v>0.0001046482074678057</v>
      </c>
      <c r="U100">
        <v>5103220920.144737</v>
      </c>
      <c r="V100">
        <v>-0.01051742640069009</v>
      </c>
      <c r="W100">
        <v>0</v>
      </c>
      <c r="X100">
        <v>-5.924239217169891E-05</v>
      </c>
      <c r="Y100">
        <v>903751916.213864</v>
      </c>
    </row>
    <row r="101" spans="1:25">
      <c r="A101" s="2">
        <v>44965</v>
      </c>
      <c r="B101">
        <v>1.00003534541204</v>
      </c>
      <c r="C101">
        <v>1.00005810928646</v>
      </c>
      <c r="D101">
        <v>1860.60285119437</v>
      </c>
      <c r="E101">
        <v>1865.44888709739</v>
      </c>
      <c r="F101">
        <v>0.999985556112835</v>
      </c>
      <c r="G101">
        <v>0.999532721870144</v>
      </c>
      <c r="H101">
        <v>0.984188798085624</v>
      </c>
      <c r="I101">
        <v>0.999886105771421</v>
      </c>
      <c r="J101">
        <v>-9.512139054645985E-06</v>
      </c>
      <c r="K101">
        <v>68183319552.72565</v>
      </c>
      <c r="L101">
        <v>6.402597914956232E-06</v>
      </c>
      <c r="M101">
        <v>16181632894.84922</v>
      </c>
      <c r="N101">
        <v>-0.002008294174870584</v>
      </c>
      <c r="O101">
        <v>499729852.3712993</v>
      </c>
      <c r="P101">
        <v>0.0003194217165365387</v>
      </c>
      <c r="Q101">
        <v>461225443.7247135</v>
      </c>
      <c r="R101">
        <v>-0.0001365951872658311</v>
      </c>
      <c r="S101">
        <v>41770849290.78479</v>
      </c>
      <c r="T101">
        <v>-7.750075828927283E-05</v>
      </c>
      <c r="U101">
        <v>5093052086.783237</v>
      </c>
      <c r="V101">
        <v>-0.001541602192849933</v>
      </c>
      <c r="W101">
        <v>0</v>
      </c>
      <c r="X101">
        <v>-2.209117852436382E-05</v>
      </c>
      <c r="Y101">
        <v>918796871.6278211</v>
      </c>
    </row>
    <row r="102" spans="1:25">
      <c r="A102" s="2">
        <v>44966</v>
      </c>
      <c r="B102">
        <v>1.00000788077148</v>
      </c>
      <c r="C102">
        <v>0.99997848573361</v>
      </c>
      <c r="D102">
        <v>1859.63179767499</v>
      </c>
      <c r="E102">
        <v>1870.91247230938</v>
      </c>
      <c r="F102">
        <v>0.999956962255756</v>
      </c>
      <c r="G102">
        <v>0.999586614734164</v>
      </c>
      <c r="H102">
        <v>0.985756226315971</v>
      </c>
      <c r="I102">
        <v>0.99992966273835</v>
      </c>
      <c r="J102">
        <v>-2.746366984529569E-05</v>
      </c>
      <c r="K102">
        <v>68187939600.79384</v>
      </c>
      <c r="L102">
        <v>-7.961892625096834E-05</v>
      </c>
      <c r="M102">
        <v>16177276588.78437</v>
      </c>
      <c r="N102">
        <v>-0.000521902628901616</v>
      </c>
      <c r="O102">
        <v>496037585.5850823</v>
      </c>
      <c r="P102">
        <v>0.002928831365887063</v>
      </c>
      <c r="Q102">
        <v>457770945.9842325</v>
      </c>
      <c r="R102">
        <v>-2.85942700913866E-05</v>
      </c>
      <c r="S102">
        <v>41514086844.15816</v>
      </c>
      <c r="T102">
        <v>5.391805874976896E-05</v>
      </c>
      <c r="U102">
        <v>5097017724.582335</v>
      </c>
      <c r="V102">
        <v>0.001592609297520919</v>
      </c>
      <c r="W102">
        <v>0</v>
      </c>
      <c r="X102">
        <v>4.356192838117501E-05</v>
      </c>
      <c r="Y102">
        <v>948532192.3465976</v>
      </c>
    </row>
    <row r="103" spans="1:25">
      <c r="A103" s="2">
        <v>44967</v>
      </c>
      <c r="B103">
        <v>1.0000815075979</v>
      </c>
      <c r="C103">
        <v>1.00002912852527</v>
      </c>
      <c r="D103">
        <v>1845.89186060986</v>
      </c>
      <c r="E103">
        <v>1856.89966578241</v>
      </c>
      <c r="F103">
        <v>1.00001539603307</v>
      </c>
      <c r="G103">
        <v>0.999598033806375</v>
      </c>
      <c r="H103">
        <v>0.9735534158243691</v>
      </c>
      <c r="I103">
        <v>0.999880024198431</v>
      </c>
      <c r="J103">
        <v>7.362624618822977E-05</v>
      </c>
      <c r="K103">
        <v>68191264119.49296</v>
      </c>
      <c r="L103">
        <v>5.064388122599794E-05</v>
      </c>
      <c r="M103">
        <v>16178200907.85279</v>
      </c>
      <c r="N103">
        <v>-0.007388525557751935</v>
      </c>
      <c r="O103">
        <v>490549868.9326923</v>
      </c>
      <c r="P103">
        <v>-0.007489824742935802</v>
      </c>
      <c r="Q103">
        <v>457360673.0402042</v>
      </c>
      <c r="R103">
        <v>5.843629228019509E-05</v>
      </c>
      <c r="S103">
        <v>41467051569.29578</v>
      </c>
      <c r="T103">
        <v>1.142379463936471E-05</v>
      </c>
      <c r="U103">
        <v>5090463222.498847</v>
      </c>
      <c r="V103">
        <v>-0.01237913610468089</v>
      </c>
      <c r="W103">
        <v>0</v>
      </c>
      <c r="X103">
        <v>-4.964203160362501E-05</v>
      </c>
      <c r="Y103">
        <v>935685526.4851456</v>
      </c>
    </row>
    <row r="104" spans="1:25">
      <c r="A104" s="2">
        <v>44968</v>
      </c>
      <c r="B104">
        <v>1.00013026680304</v>
      </c>
      <c r="C104">
        <v>1.00008626706694</v>
      </c>
      <c r="D104">
        <v>1825.47056231241</v>
      </c>
      <c r="E104">
        <v>1855.23543676279</v>
      </c>
      <c r="F104">
        <v>1.00003296680398</v>
      </c>
      <c r="G104">
        <v>0.999666968707305</v>
      </c>
      <c r="H104">
        <v>0.997518883511305</v>
      </c>
      <c r="I104">
        <v>0.999944661096658</v>
      </c>
      <c r="J104">
        <v>4.875523121827818E-05</v>
      </c>
      <c r="K104">
        <v>68325999845.62909</v>
      </c>
      <c r="L104">
        <v>5.713687735697803E-05</v>
      </c>
      <c r="M104">
        <v>16160663171.30351</v>
      </c>
      <c r="N104">
        <v>-0.01106310653035925</v>
      </c>
      <c r="O104">
        <v>492250554.51318</v>
      </c>
      <c r="P104">
        <v>-0.0008962406802517364</v>
      </c>
      <c r="Q104">
        <v>457691800.2555445</v>
      </c>
      <c r="R104">
        <v>1.757050039397079E-05</v>
      </c>
      <c r="S104">
        <v>41364985401.79388</v>
      </c>
      <c r="T104">
        <v>6.89626215724104E-05</v>
      </c>
      <c r="U104">
        <v>5081963128.927814</v>
      </c>
      <c r="V104">
        <v>0.02461648975535957</v>
      </c>
      <c r="W104">
        <v>0</v>
      </c>
      <c r="X104">
        <v>6.464465402111763E-05</v>
      </c>
      <c r="Y104">
        <v>906388313.5355914</v>
      </c>
    </row>
    <row r="105" spans="1:25">
      <c r="A105" s="2">
        <v>44969</v>
      </c>
      <c r="B105">
        <v>1.00009598743425</v>
      </c>
      <c r="C105">
        <v>0.999942690599632</v>
      </c>
      <c r="D105">
        <v>1831.79927965502</v>
      </c>
      <c r="E105">
        <v>1856.57861946342</v>
      </c>
      <c r="F105">
        <v>1.00001232778637</v>
      </c>
      <c r="G105">
        <v>0.999598769218959</v>
      </c>
      <c r="H105">
        <v>0.9886621555602511</v>
      </c>
      <c r="I105">
        <v>0.999914649164733</v>
      </c>
      <c r="J105">
        <v>-3.427490390783827E-05</v>
      </c>
      <c r="K105">
        <v>68397386151.95846</v>
      </c>
      <c r="L105">
        <v>-0.0001435640824555273</v>
      </c>
      <c r="M105">
        <v>16149445829.68622</v>
      </c>
      <c r="N105">
        <v>0.003466896411954856</v>
      </c>
      <c r="O105">
        <v>491154365.5775633</v>
      </c>
      <c r="P105">
        <v>0.0007239958196214591</v>
      </c>
      <c r="Q105">
        <v>457366747.1083012</v>
      </c>
      <c r="R105">
        <v>-2.063833723009445E-05</v>
      </c>
      <c r="S105">
        <v>41296811340.46157</v>
      </c>
      <c r="T105">
        <v>-6.822220847635396E-05</v>
      </c>
      <c r="U105">
        <v>5079566132.023554</v>
      </c>
      <c r="V105">
        <v>-0.008878757181897123</v>
      </c>
      <c r="W105">
        <v>0</v>
      </c>
      <c r="X105">
        <v>-3.001359284426908E-05</v>
      </c>
      <c r="Y105">
        <v>892809666.0215102</v>
      </c>
    </row>
    <row r="106" spans="1:25">
      <c r="A106" s="2">
        <v>44970</v>
      </c>
      <c r="B106">
        <v>1.00015710841613</v>
      </c>
      <c r="C106">
        <v>1.00003287966844</v>
      </c>
      <c r="D106">
        <v>1827.72006007016</v>
      </c>
      <c r="E106">
        <v>1855.26007558078</v>
      </c>
      <c r="F106">
        <v>0.99991239987008</v>
      </c>
      <c r="G106">
        <v>0.999701076281727</v>
      </c>
      <c r="H106">
        <v>1.00186014866522</v>
      </c>
      <c r="I106">
        <v>0.999391795328224</v>
      </c>
      <c r="J106">
        <v>6.111511559669935E-05</v>
      </c>
      <c r="K106">
        <v>68456604657.05283</v>
      </c>
      <c r="L106">
        <v>9.019423778555691E-05</v>
      </c>
      <c r="M106">
        <v>16141278070.08467</v>
      </c>
      <c r="N106">
        <v>-0.002226892231133704</v>
      </c>
      <c r="O106">
        <v>484451001.2866578</v>
      </c>
      <c r="P106">
        <v>-0.0007102009410304699</v>
      </c>
      <c r="Q106">
        <v>455430303.3863162</v>
      </c>
      <c r="R106">
        <v>-9.992668441516361E-05</v>
      </c>
      <c r="S106">
        <v>41213855751.35265</v>
      </c>
      <c r="T106">
        <v>0.0001023481279873728</v>
      </c>
      <c r="U106">
        <v>5079681194.258949</v>
      </c>
      <c r="V106">
        <v>0.01334934591229509</v>
      </c>
      <c r="W106">
        <v>0</v>
      </c>
      <c r="X106">
        <v>-0.000522898466329913</v>
      </c>
      <c r="Y106">
        <v>896591231.7710971</v>
      </c>
    </row>
    <row r="107" spans="1:25">
      <c r="A107" s="2">
        <v>44971</v>
      </c>
      <c r="B107">
        <v>1.00065723641146</v>
      </c>
      <c r="C107">
        <v>0.99952710205595</v>
      </c>
      <c r="D107">
        <v>1802.77500360092</v>
      </c>
      <c r="E107">
        <v>1847.40509541722</v>
      </c>
      <c r="F107">
        <v>0.9998679269433079</v>
      </c>
      <c r="G107">
        <v>0.9999407640521391</v>
      </c>
      <c r="H107">
        <v>1.00101964811774</v>
      </c>
      <c r="I107">
        <v>0.999416667070122</v>
      </c>
      <c r="J107">
        <v>0.0005000494333555761</v>
      </c>
      <c r="K107">
        <v>68428260106.42348</v>
      </c>
      <c r="L107">
        <v>-0.000505760983236514</v>
      </c>
      <c r="M107">
        <v>15869198852.6821</v>
      </c>
      <c r="N107">
        <v>-0.01364818224311792</v>
      </c>
      <c r="O107">
        <v>491934784.518465</v>
      </c>
      <c r="P107">
        <v>-0.004233897051388325</v>
      </c>
      <c r="Q107">
        <v>456213068.4142169</v>
      </c>
      <c r="R107">
        <v>-4.447682294750344E-05</v>
      </c>
      <c r="S107">
        <v>40959091338.85411</v>
      </c>
      <c r="T107">
        <v>0.0002397594401954972</v>
      </c>
      <c r="U107">
        <v>5096557877.442835</v>
      </c>
      <c r="V107">
        <v>-0.0008389399943693476</v>
      </c>
      <c r="W107">
        <v>0</v>
      </c>
      <c r="X107">
        <v>2.488687821355917E-05</v>
      </c>
      <c r="Y107">
        <v>866833047.3710366</v>
      </c>
    </row>
    <row r="108" spans="1:25">
      <c r="A108" s="2">
        <v>44972</v>
      </c>
      <c r="B108">
        <v>1.00024291291642</v>
      </c>
      <c r="C108">
        <v>0.999742899985352</v>
      </c>
      <c r="D108">
        <v>1833.25400049475</v>
      </c>
      <c r="E108">
        <v>1850.58029937336</v>
      </c>
      <c r="F108">
        <v>0.99974260724985</v>
      </c>
      <c r="G108">
        <v>0.9999217311513739</v>
      </c>
      <c r="H108">
        <v>1.00322517088556</v>
      </c>
      <c r="I108">
        <v>0.999798205268098</v>
      </c>
      <c r="J108">
        <v>-0.0004140513654063982</v>
      </c>
      <c r="K108">
        <v>69503370271.3284</v>
      </c>
      <c r="L108">
        <v>0.0002159000280814727</v>
      </c>
      <c r="M108">
        <v>15466937831.40463</v>
      </c>
      <c r="N108">
        <v>0.01690671150473588</v>
      </c>
      <c r="O108">
        <v>466674241.7034576</v>
      </c>
      <c r="P108">
        <v>0.001718737251519276</v>
      </c>
      <c r="Q108">
        <v>452572575.6220168</v>
      </c>
      <c r="R108">
        <v>-0.0001253362469991748</v>
      </c>
      <c r="S108">
        <v>41087678182.14377</v>
      </c>
      <c r="T108">
        <v>-1.903402826386458E-05</v>
      </c>
      <c r="U108">
        <v>5085204188.526632</v>
      </c>
      <c r="V108">
        <v>0.002203276201388382</v>
      </c>
      <c r="W108">
        <v>0</v>
      </c>
      <c r="X108">
        <v>0.0003817608916754089</v>
      </c>
      <c r="Y108">
        <v>784483157.2842096</v>
      </c>
    </row>
    <row r="109" spans="1:25">
      <c r="A109" s="2">
        <v>44973</v>
      </c>
      <c r="B109">
        <v>1.00015979105786</v>
      </c>
      <c r="C109">
        <v>1.00008316287232</v>
      </c>
      <c r="D109">
        <v>1824.53169630037</v>
      </c>
      <c r="E109">
        <v>1835.81302349353</v>
      </c>
      <c r="F109">
        <v>0.999996032658256</v>
      </c>
      <c r="G109">
        <v>0.999804048970474</v>
      </c>
      <c r="H109">
        <v>0.999248275351189</v>
      </c>
      <c r="I109">
        <v>0.999856487194163</v>
      </c>
      <c r="J109">
        <v>-8.310167209069075E-05</v>
      </c>
      <c r="K109">
        <v>69498828478.57893</v>
      </c>
      <c r="L109">
        <v>0.0003403503910583972</v>
      </c>
      <c r="M109">
        <v>14339723776.79136</v>
      </c>
      <c r="N109">
        <v>-0.004757826352499994</v>
      </c>
      <c r="O109">
        <v>460315896.4939236</v>
      </c>
      <c r="P109">
        <v>-0.007979808217363216</v>
      </c>
      <c r="Q109">
        <v>452036904.5395621</v>
      </c>
      <c r="R109">
        <v>0.0002534906550628602</v>
      </c>
      <c r="S109">
        <v>41399913590.3834</v>
      </c>
      <c r="T109">
        <v>-0.0001176913924696432</v>
      </c>
      <c r="U109">
        <v>5084482628.268088</v>
      </c>
      <c r="V109">
        <v>-0.003964110600275794</v>
      </c>
      <c r="W109">
        <v>0</v>
      </c>
      <c r="X109">
        <v>5.829368942444901E-05</v>
      </c>
      <c r="Y109">
        <v>784488047.116673</v>
      </c>
    </row>
    <row r="110" spans="1:25">
      <c r="A110" s="2">
        <v>44974</v>
      </c>
      <c r="B110">
        <v>1.00009443424898</v>
      </c>
      <c r="C110">
        <v>0.99978830715839</v>
      </c>
      <c r="D110">
        <v>1822.38102146936</v>
      </c>
      <c r="E110">
        <v>1833.6401301225</v>
      </c>
      <c r="F110">
        <v>0.999552324476275</v>
      </c>
      <c r="G110">
        <v>0.999733102279369</v>
      </c>
      <c r="H110">
        <v>1.00299044990738</v>
      </c>
      <c r="I110">
        <v>0.998910459213869</v>
      </c>
      <c r="J110">
        <v>-6.534636711486019E-05</v>
      </c>
      <c r="K110">
        <v>69794970761.68199</v>
      </c>
      <c r="L110">
        <v>-0.0002948311949209081</v>
      </c>
      <c r="M110">
        <v>13722169196.61556</v>
      </c>
      <c r="N110">
        <v>-0.001178754436204632</v>
      </c>
      <c r="O110">
        <v>457187265.3036374</v>
      </c>
      <c r="P110">
        <v>-0.001183613659573535</v>
      </c>
      <c r="Q110">
        <v>454694363.2134403</v>
      </c>
      <c r="R110">
        <v>-0.0004437099423300062</v>
      </c>
      <c r="S110">
        <v>41572301446.32486</v>
      </c>
      <c r="T110">
        <v>-7.09605959069437E-05</v>
      </c>
      <c r="U110">
        <v>5090837240.933387</v>
      </c>
      <c r="V110">
        <v>0.003744989757301198</v>
      </c>
      <c r="W110">
        <v>0</v>
      </c>
      <c r="X110">
        <v>-0.0009461637669109235</v>
      </c>
      <c r="Y110">
        <v>766633132.8863603</v>
      </c>
    </row>
    <row r="111" spans="1:25">
      <c r="A111" s="2">
        <v>44975</v>
      </c>
      <c r="B111">
        <v>1.00013240151958</v>
      </c>
      <c r="C111">
        <v>1.00006718343833</v>
      </c>
      <c r="D111">
        <v>1809.99483592204</v>
      </c>
      <c r="E111">
        <v>1844.41983155756</v>
      </c>
      <c r="F111">
        <v>0.999998398397604</v>
      </c>
      <c r="G111">
        <v>0.99996411150496</v>
      </c>
      <c r="H111">
        <v>1.00549651045615</v>
      </c>
      <c r="I111">
        <v>0.999888973618578</v>
      </c>
      <c r="J111">
        <v>3.796368552788643E-05</v>
      </c>
      <c r="K111">
        <v>70304535039.98833</v>
      </c>
      <c r="L111">
        <v>0.0002789353285521656</v>
      </c>
      <c r="M111">
        <v>13311128579.2661</v>
      </c>
      <c r="N111">
        <v>-0.006796704641564566</v>
      </c>
      <c r="O111">
        <v>459803688.6504282</v>
      </c>
      <c r="P111">
        <v>0.005878853357305092</v>
      </c>
      <c r="Q111">
        <v>452506734.3698962</v>
      </c>
      <c r="R111">
        <v>0.0004462737071446732</v>
      </c>
      <c r="S111">
        <v>41851425323.62616</v>
      </c>
      <c r="T111">
        <v>0.0002310708978869869</v>
      </c>
      <c r="U111">
        <v>5069087238.638812</v>
      </c>
      <c r="V111">
        <v>0.002498588644589184</v>
      </c>
      <c r="W111">
        <v>0</v>
      </c>
      <c r="X111">
        <v>0.0009795816989233153</v>
      </c>
      <c r="Y111">
        <v>731405844.1741686</v>
      </c>
    </row>
    <row r="112" spans="1:25">
      <c r="A112" s="2">
        <v>44976</v>
      </c>
      <c r="B112">
        <v>1.00015071040327</v>
      </c>
      <c r="C112">
        <v>0.999855798655195</v>
      </c>
      <c r="D112">
        <v>1823.16662934622</v>
      </c>
      <c r="E112">
        <v>1835.54594538355</v>
      </c>
      <c r="F112">
        <v>1.00003378938787</v>
      </c>
      <c r="G112">
        <v>0.999953199960071</v>
      </c>
      <c r="H112">
        <v>1.00795420177952</v>
      </c>
      <c r="I112">
        <v>0.9999230606696869</v>
      </c>
      <c r="J112">
        <v>1.830645988687429E-05</v>
      </c>
      <c r="K112">
        <v>70309650331.30872</v>
      </c>
      <c r="L112">
        <v>-0.0002113705825323997</v>
      </c>
      <c r="M112">
        <v>13237979429.54158</v>
      </c>
      <c r="N112">
        <v>0.007277254698613511</v>
      </c>
      <c r="O112">
        <v>459420441.1121106</v>
      </c>
      <c r="P112">
        <v>-0.004811207308759169</v>
      </c>
      <c r="Q112">
        <v>452885668.2195821</v>
      </c>
      <c r="R112">
        <v>3.539104694838535E-05</v>
      </c>
      <c r="S112">
        <v>41821862623.37411</v>
      </c>
      <c r="T112">
        <v>-1.091193650193389E-05</v>
      </c>
      <c r="U112">
        <v>5079571203.084078</v>
      </c>
      <c r="V112">
        <v>0.002444256442277526</v>
      </c>
      <c r="W112">
        <v>0</v>
      </c>
      <c r="X112">
        <v>3.409083609118291E-05</v>
      </c>
      <c r="Y112">
        <v>725015113.2150093</v>
      </c>
    </row>
    <row r="113" spans="1:25">
      <c r="A113" s="2">
        <v>44977</v>
      </c>
      <c r="B113">
        <v>1.00022348042081</v>
      </c>
      <c r="C113">
        <v>0.999936196055568</v>
      </c>
      <c r="D113">
        <v>1821.64701534597</v>
      </c>
      <c r="E113">
        <v>1837.08305066515</v>
      </c>
      <c r="F113">
        <v>0.999902884489053</v>
      </c>
      <c r="G113">
        <v>0.999947172121566</v>
      </c>
      <c r="H113">
        <v>1.01880414024654</v>
      </c>
      <c r="I113">
        <v>0.999543445370951</v>
      </c>
      <c r="J113">
        <v>7.275905199399801E-05</v>
      </c>
      <c r="K113">
        <v>70409967927.97073</v>
      </c>
      <c r="L113">
        <v>8.040899545824765E-05</v>
      </c>
      <c r="M113">
        <v>13235305960.67504</v>
      </c>
      <c r="N113">
        <v>-0.0008335025311398958</v>
      </c>
      <c r="O113">
        <v>458011552.4042246</v>
      </c>
      <c r="P113">
        <v>0.0008374104094022172</v>
      </c>
      <c r="Q113">
        <v>453799424.6212948</v>
      </c>
      <c r="R113">
        <v>-0.0001309004757700238</v>
      </c>
      <c r="S113">
        <v>41853624702.73182</v>
      </c>
      <c r="T113">
        <v>-6.028120621337507E-06</v>
      </c>
      <c r="U113">
        <v>5083644841.261977</v>
      </c>
      <c r="V113">
        <v>0.01076431691823365</v>
      </c>
      <c r="W113">
        <v>0</v>
      </c>
      <c r="X113">
        <v>-0.0003796445083301681</v>
      </c>
      <c r="Y113">
        <v>727785128.7290019</v>
      </c>
    </row>
    <row r="114" spans="1:25">
      <c r="A114" s="2">
        <v>44978</v>
      </c>
      <c r="B114">
        <v>1.00009604558738</v>
      </c>
      <c r="C114">
        <v>0.9997342544901719</v>
      </c>
      <c r="D114">
        <v>1816.0606337225</v>
      </c>
      <c r="E114">
        <v>1840.7896073434</v>
      </c>
      <c r="F114">
        <v>0.999718224230701</v>
      </c>
      <c r="G114">
        <v>0.999932652657162</v>
      </c>
      <c r="H114">
        <v>1.0242392196627</v>
      </c>
      <c r="I114">
        <v>0.999947474919423</v>
      </c>
      <c r="J114">
        <v>-0.000127406360603044</v>
      </c>
      <c r="K114">
        <v>70449269363.91632</v>
      </c>
      <c r="L114">
        <v>-0.0002019544508866655</v>
      </c>
      <c r="M114">
        <v>12800700307.55122</v>
      </c>
      <c r="N114">
        <v>-0.003066665263033452</v>
      </c>
      <c r="O114">
        <v>457066353.2511908</v>
      </c>
      <c r="P114">
        <v>0.002017631525644825</v>
      </c>
      <c r="Q114">
        <v>452366405.6462783</v>
      </c>
      <c r="R114">
        <v>-0.0001846781934691233</v>
      </c>
      <c r="S114">
        <v>41930288674.36955</v>
      </c>
      <c r="T114">
        <v>-1.452023147707759E-05</v>
      </c>
      <c r="U114">
        <v>5087267827.870152</v>
      </c>
      <c r="V114">
        <v>0.005334763770045825</v>
      </c>
      <c r="W114">
        <v>0</v>
      </c>
      <c r="X114">
        <v>0.0004042140942879247</v>
      </c>
      <c r="Y114">
        <v>711417181.603367</v>
      </c>
    </row>
    <row r="115" spans="1:25">
      <c r="A115" s="2">
        <v>44979</v>
      </c>
      <c r="B115">
        <v>1.00013917416715</v>
      </c>
      <c r="C115">
        <v>0.999898681033202</v>
      </c>
      <c r="D115">
        <v>1812.3128265682</v>
      </c>
      <c r="E115">
        <v>1834.97671668463</v>
      </c>
      <c r="F115">
        <v>0.999846590978175</v>
      </c>
      <c r="G115">
        <v>0.999893981592199</v>
      </c>
      <c r="H115">
        <v>1.00124867388828</v>
      </c>
      <c r="I115">
        <v>0.999981712162047</v>
      </c>
      <c r="J115">
        <v>4.31244378580331E-05</v>
      </c>
      <c r="K115">
        <v>70462985447.84149</v>
      </c>
      <c r="L115">
        <v>0.0001644702502605622</v>
      </c>
      <c r="M115">
        <v>12431604335.64892</v>
      </c>
      <c r="N115">
        <v>-0.002063701555282127</v>
      </c>
      <c r="O115">
        <v>455733581.9492352</v>
      </c>
      <c r="P115">
        <v>-0.003157824574617774</v>
      </c>
      <c r="Q115">
        <v>449819207.6914282</v>
      </c>
      <c r="R115">
        <v>0.000128402928307958</v>
      </c>
      <c r="S115">
        <v>42136983553.18974</v>
      </c>
      <c r="T115">
        <v>-3.867366953191897E-05</v>
      </c>
      <c r="U115">
        <v>5093640198.623031</v>
      </c>
      <c r="V115">
        <v>-0.02244646107380177</v>
      </c>
      <c r="W115">
        <v>0</v>
      </c>
      <c r="X115">
        <v>3.423904103239117E-05</v>
      </c>
      <c r="Y115">
        <v>705969084.6139569</v>
      </c>
    </row>
    <row r="116" spans="1:25">
      <c r="A116" s="2">
        <v>44980</v>
      </c>
      <c r="B116">
        <v>1.00004554997078</v>
      </c>
      <c r="C116">
        <v>0.999928170952631</v>
      </c>
      <c r="D116">
        <v>1812.5950103435</v>
      </c>
      <c r="E116">
        <v>1824.64427625228</v>
      </c>
      <c r="F116">
        <v>1.00003971776643</v>
      </c>
      <c r="G116">
        <v>0.999849277472001</v>
      </c>
      <c r="H116">
        <v>0.994267241283309</v>
      </c>
      <c r="I116">
        <v>0.999978948456798</v>
      </c>
      <c r="J116">
        <v>-9.361116811346104E-05</v>
      </c>
      <c r="K116">
        <v>70603166412.47186</v>
      </c>
      <c r="L116">
        <v>2.949290761988799E-05</v>
      </c>
      <c r="M116">
        <v>11988587378.27135</v>
      </c>
      <c r="N116">
        <v>0.0001557036793886635</v>
      </c>
      <c r="O116">
        <v>455077565.7151964</v>
      </c>
      <c r="P116">
        <v>-0.005630829175325092</v>
      </c>
      <c r="Q116">
        <v>449542479.811187</v>
      </c>
      <c r="R116">
        <v>0.000193156420192464</v>
      </c>
      <c r="S116">
        <v>42087125822.36685</v>
      </c>
      <c r="T116">
        <v>-4.470886016016973E-05</v>
      </c>
      <c r="U116">
        <v>5033458633.56977</v>
      </c>
      <c r="V116">
        <v>-0.006972725944154323</v>
      </c>
      <c r="W116">
        <v>0</v>
      </c>
      <c r="X116">
        <v>-2.763755792112299E-06</v>
      </c>
      <c r="Y116">
        <v>700370824.7072245</v>
      </c>
    </row>
    <row r="117" spans="1:25">
      <c r="A117" s="2">
        <v>44981</v>
      </c>
      <c r="B117">
        <v>1.00017807597896</v>
      </c>
      <c r="C117">
        <v>1.00010531219224</v>
      </c>
      <c r="D117">
        <v>1812.94513698289</v>
      </c>
      <c r="E117">
        <v>1823.5217587294</v>
      </c>
      <c r="F117">
        <v>1.00009208539426</v>
      </c>
      <c r="G117">
        <v>0.999913088291274</v>
      </c>
      <c r="H117">
        <v>0.997529858471965</v>
      </c>
      <c r="I117">
        <v>1.00002791481931</v>
      </c>
      <c r="J117">
        <v>0.0001325199718991144</v>
      </c>
      <c r="K117">
        <v>70689608593.87569</v>
      </c>
      <c r="L117">
        <v>0.0001771539644095377</v>
      </c>
      <c r="M117">
        <v>11631485026.43683</v>
      </c>
      <c r="N117">
        <v>0.0001931631927662991</v>
      </c>
      <c r="O117">
        <v>452355485.1250256</v>
      </c>
      <c r="P117">
        <v>-0.0006151980073537677</v>
      </c>
      <c r="Q117">
        <v>446115796.5174016</v>
      </c>
      <c r="R117">
        <v>5.23655479875984E-05</v>
      </c>
      <c r="S117">
        <v>42167205464.54707</v>
      </c>
      <c r="T117">
        <v>6.382043845087892E-05</v>
      </c>
      <c r="U117">
        <v>5022140386.045767</v>
      </c>
      <c r="V117">
        <v>0.003281428828375121</v>
      </c>
      <c r="W117">
        <v>0</v>
      </c>
      <c r="X117">
        <v>4.896739335125133E-05</v>
      </c>
      <c r="Y117">
        <v>714669533.129526</v>
      </c>
    </row>
    <row r="118" spans="1:25">
      <c r="A118" s="2">
        <v>44982</v>
      </c>
      <c r="B118">
        <v>1.00002630829924</v>
      </c>
      <c r="C118">
        <v>0.999838649124791</v>
      </c>
      <c r="D118">
        <v>1802.10086967503</v>
      </c>
      <c r="E118">
        <v>1809.62177857821</v>
      </c>
      <c r="F118">
        <v>0.999716310344828</v>
      </c>
      <c r="G118">
        <v>0.99980699006429</v>
      </c>
      <c r="H118">
        <v>0.995002921994488</v>
      </c>
      <c r="I118">
        <v>1.00004660398221</v>
      </c>
      <c r="J118">
        <v>-0.0001517406583537717</v>
      </c>
      <c r="K118">
        <v>70806486225.21509</v>
      </c>
      <c r="L118">
        <v>-0.0002666349875339868</v>
      </c>
      <c r="M118">
        <v>11128946622.71924</v>
      </c>
      <c r="N118">
        <v>-0.005981575000061579</v>
      </c>
      <c r="O118">
        <v>451863565.0791027</v>
      </c>
      <c r="P118">
        <v>-0.007622601751061775</v>
      </c>
      <c r="Q118">
        <v>446485999.2399412</v>
      </c>
      <c r="R118">
        <v>-0.0003757404492247263</v>
      </c>
      <c r="S118">
        <v>42587021289.01794</v>
      </c>
      <c r="T118">
        <v>-0.000106107448963777</v>
      </c>
      <c r="U118">
        <v>5023398726.793767</v>
      </c>
      <c r="V118">
        <v>-0.002533193824741931</v>
      </c>
      <c r="W118">
        <v>0</v>
      </c>
      <c r="X118">
        <v>1.868864120990743E-05</v>
      </c>
      <c r="Y118">
        <v>739646243.09372</v>
      </c>
    </row>
    <row r="119" spans="1:25">
      <c r="A119" s="2">
        <v>44983</v>
      </c>
      <c r="B119">
        <v>1.00011663267095</v>
      </c>
      <c r="C119">
        <v>0.999963898745363</v>
      </c>
      <c r="D119">
        <v>1794.41435170974</v>
      </c>
      <c r="E119">
        <v>1811.12346696142</v>
      </c>
      <c r="F119">
        <v>1.00001406978499</v>
      </c>
      <c r="G119">
        <v>0.999886394679586</v>
      </c>
      <c r="H119">
        <v>1.00037066820167</v>
      </c>
      <c r="I119">
        <v>0.9999471739842331</v>
      </c>
      <c r="J119">
        <v>9.032199549197095E-05</v>
      </c>
      <c r="K119">
        <v>70851422586.15068</v>
      </c>
      <c r="L119">
        <v>0.0001252698329690105</v>
      </c>
      <c r="M119">
        <v>11127211536.67096</v>
      </c>
      <c r="N119">
        <v>-0.004265309503277748</v>
      </c>
      <c r="O119">
        <v>452319177.7105229</v>
      </c>
      <c r="P119">
        <v>0.000829835494348341</v>
      </c>
      <c r="Q119">
        <v>446764842.5619383</v>
      </c>
      <c r="R119">
        <v>0.0002978439354053286</v>
      </c>
      <c r="S119">
        <v>42542923618.51529</v>
      </c>
      <c r="T119">
        <v>7.941994413429576E-05</v>
      </c>
      <c r="U119">
        <v>5020015468.788312</v>
      </c>
      <c r="V119">
        <v>0.005394703963705227</v>
      </c>
      <c r="W119">
        <v>0</v>
      </c>
      <c r="X119">
        <v>-9.942536435902927E-05</v>
      </c>
      <c r="Y119">
        <v>737732532.9104296</v>
      </c>
    </row>
    <row r="120" spans="1:25">
      <c r="A120" s="2">
        <v>44984</v>
      </c>
      <c r="B120">
        <v>1.00006413476537</v>
      </c>
      <c r="C120">
        <v>0.999807996891547</v>
      </c>
      <c r="D120">
        <v>1796.22365413601</v>
      </c>
      <c r="E120">
        <v>1812.25456555115</v>
      </c>
      <c r="F120">
        <v>1.00006173874927</v>
      </c>
      <c r="G120">
        <v>0.99984358702253</v>
      </c>
      <c r="H120">
        <v>0.997019785920582</v>
      </c>
      <c r="I120">
        <v>1.00004451340183</v>
      </c>
      <c r="J120">
        <v>-5.249178332311644E-05</v>
      </c>
      <c r="K120">
        <v>70887552934.21672</v>
      </c>
      <c r="L120">
        <v>-0.0001559074822716777</v>
      </c>
      <c r="M120">
        <v>10964989053.6073</v>
      </c>
      <c r="N120">
        <v>0.001008296898955541</v>
      </c>
      <c r="O120">
        <v>454530895.8671297</v>
      </c>
      <c r="P120">
        <v>0.0006245287029644775</v>
      </c>
      <c r="Q120">
        <v>447743904.1454949</v>
      </c>
      <c r="R120">
        <v>4.766829359748037E-05</v>
      </c>
      <c r="S120">
        <v>42620203626.03696</v>
      </c>
      <c r="T120">
        <v>-4.281252078619513E-05</v>
      </c>
      <c r="U120">
        <v>5025856961.044208</v>
      </c>
      <c r="V120">
        <v>-0.003349640675802346</v>
      </c>
      <c r="W120">
        <v>0</v>
      </c>
      <c r="X120">
        <v>9.734455992238544E-05</v>
      </c>
      <c r="Y120">
        <v>743130507.6411961</v>
      </c>
    </row>
    <row r="121" spans="1:25">
      <c r="A121" s="2">
        <v>44985</v>
      </c>
      <c r="B121">
        <v>1.00005394886032</v>
      </c>
      <c r="C121">
        <v>0.999885481000607</v>
      </c>
      <c r="D121">
        <v>1805.00670085379</v>
      </c>
      <c r="E121">
        <v>1816.22602582672</v>
      </c>
      <c r="F121">
        <v>0.999946426658325</v>
      </c>
      <c r="G121">
        <v>0.999744864000198</v>
      </c>
      <c r="H121">
        <v>0.993197139969712</v>
      </c>
      <c r="I121">
        <v>0.999933907317349</v>
      </c>
      <c r="J121">
        <v>-1.018525182139296E-05</v>
      </c>
      <c r="K121">
        <v>70894411898.18817</v>
      </c>
      <c r="L121">
        <v>7.749898910680564E-05</v>
      </c>
      <c r="M121">
        <v>10635715755.75484</v>
      </c>
      <c r="N121">
        <v>0.004889728902943702</v>
      </c>
      <c r="O121">
        <v>455436632.0536207</v>
      </c>
      <c r="P121">
        <v>0.002191447245361022</v>
      </c>
      <c r="Q121">
        <v>450164116.4399283</v>
      </c>
      <c r="R121">
        <v>-0.0001153049721602795</v>
      </c>
      <c r="S121">
        <v>42560609485.2042</v>
      </c>
      <c r="T121">
        <v>-9.873846630947813E-05</v>
      </c>
      <c r="U121">
        <v>5030889030.484601</v>
      </c>
      <c r="V121">
        <v>-0.003834072307141279</v>
      </c>
      <c r="W121">
        <v>0</v>
      </c>
      <c r="X121">
        <v>-0.0001106011612471702</v>
      </c>
      <c r="Y121">
        <v>736897929.9568113</v>
      </c>
    </row>
    <row r="122" spans="1:25">
      <c r="A122" s="2">
        <v>44986</v>
      </c>
      <c r="B122">
        <v>1.00015071244886</v>
      </c>
      <c r="C122">
        <v>0.999931492735191</v>
      </c>
      <c r="D122">
        <v>1808.60350780506</v>
      </c>
      <c r="E122">
        <v>1826.04336229178</v>
      </c>
      <c r="F122">
        <v>0.999925943308007</v>
      </c>
      <c r="G122">
        <v>0.9997892863357259</v>
      </c>
      <c r="H122">
        <v>0.992167784900203</v>
      </c>
      <c r="I122">
        <v>0.999966570147612</v>
      </c>
      <c r="J122">
        <v>9.675836853628716E-05</v>
      </c>
      <c r="K122">
        <v>70977754687.12488</v>
      </c>
      <c r="L122">
        <v>4.601700440520773E-05</v>
      </c>
      <c r="M122">
        <v>10526775753.30207</v>
      </c>
      <c r="N122">
        <v>0.001992683434121512</v>
      </c>
      <c r="O122">
        <v>460401833.6702065</v>
      </c>
      <c r="P122">
        <v>0.005405349513473379</v>
      </c>
      <c r="Q122">
        <v>452831696.6213808</v>
      </c>
      <c r="R122">
        <v>-2.048444773827818E-05</v>
      </c>
      <c r="S122">
        <v>42432780360.38191</v>
      </c>
      <c r="T122">
        <v>4.443367215722915E-05</v>
      </c>
      <c r="U122">
        <v>5026019477.885917</v>
      </c>
      <c r="V122">
        <v>-0.001036405591683942</v>
      </c>
      <c r="W122">
        <v>0</v>
      </c>
      <c r="X122">
        <v>3.266498917975369E-05</v>
      </c>
      <c r="Y122">
        <v>761010939.1750013</v>
      </c>
    </row>
    <row r="123" spans="1:25">
      <c r="A123" s="2">
        <v>44987</v>
      </c>
      <c r="B123">
        <v>1.00013140853302</v>
      </c>
      <c r="C123">
        <v>0.999755815221758</v>
      </c>
      <c r="D123">
        <v>1828.3210281552</v>
      </c>
      <c r="E123">
        <v>1836.86412055711</v>
      </c>
      <c r="F123">
        <v>0.999777276819955</v>
      </c>
      <c r="G123">
        <v>0.999982008072911</v>
      </c>
      <c r="H123">
        <v>0.994360994237362</v>
      </c>
      <c r="I123">
        <v>0.9999803074406169</v>
      </c>
      <c r="J123">
        <v>-1.930100693803283E-05</v>
      </c>
      <c r="K123">
        <v>71067999301.82826</v>
      </c>
      <c r="L123">
        <v>-0.0001756895494434696</v>
      </c>
      <c r="M123">
        <v>10162796638.948</v>
      </c>
      <c r="N123">
        <v>0.0109020690632573</v>
      </c>
      <c r="O123">
        <v>459874084.0153396</v>
      </c>
      <c r="P123">
        <v>0.005925794802457141</v>
      </c>
      <c r="Q123">
        <v>453141052.8882873</v>
      </c>
      <c r="R123">
        <v>-0.0001486774986156902</v>
      </c>
      <c r="S123">
        <v>42561896736.59286</v>
      </c>
      <c r="T123">
        <v>0.0001927623548472202</v>
      </c>
      <c r="U123">
        <v>5013259676.831896</v>
      </c>
      <c r="V123">
        <v>0.002210522625847755</v>
      </c>
      <c r="W123">
        <v>0</v>
      </c>
      <c r="X123">
        <v>1.373775225599339E-05</v>
      </c>
      <c r="Y123">
        <v>765637629.7548246</v>
      </c>
    </row>
    <row r="124" spans="1:25">
      <c r="A124" s="2">
        <v>44988</v>
      </c>
      <c r="B124">
        <v>1.00007304091175</v>
      </c>
      <c r="C124">
        <v>0.999938194658316</v>
      </c>
      <c r="D124">
        <v>1826.22525937013</v>
      </c>
      <c r="E124">
        <v>1838.11899169663</v>
      </c>
      <c r="F124">
        <v>0.999928023416643</v>
      </c>
      <c r="G124">
        <v>0.999829911137127</v>
      </c>
      <c r="H124">
        <v>0.995330740722902</v>
      </c>
      <c r="I124">
        <v>1.00001386066897</v>
      </c>
      <c r="J124">
        <v>-5.835995227432278E-05</v>
      </c>
      <c r="K124">
        <v>71123383279.3768</v>
      </c>
      <c r="L124">
        <v>0.0001824239817174167</v>
      </c>
      <c r="M124">
        <v>9675182289.447683</v>
      </c>
      <c r="N124">
        <v>-0.001146280523385279</v>
      </c>
      <c r="O124">
        <v>463987680.637636</v>
      </c>
      <c r="P124">
        <v>0.0006831594811376185</v>
      </c>
      <c r="Q124">
        <v>457485333.1966591</v>
      </c>
      <c r="R124">
        <v>0.0001507801789288887</v>
      </c>
      <c r="S124">
        <v>43155503562.9937</v>
      </c>
      <c r="T124">
        <v>-0.0001520996723501922</v>
      </c>
      <c r="U124">
        <v>5021577233.025123</v>
      </c>
      <c r="V124">
        <v>0.0009752459028058436</v>
      </c>
      <c r="W124">
        <v>0</v>
      </c>
      <c r="X124">
        <v>3.355388911496782E-05</v>
      </c>
      <c r="Y124">
        <v>773868335.4216733</v>
      </c>
    </row>
    <row r="125" spans="1:25">
      <c r="A125" s="2">
        <v>44989</v>
      </c>
      <c r="B125">
        <v>1.00009498158971</v>
      </c>
      <c r="C125">
        <v>0.999959695783153</v>
      </c>
      <c r="D125">
        <v>1845.59928767855</v>
      </c>
      <c r="E125">
        <v>1855.741107568</v>
      </c>
      <c r="F125">
        <v>1.00000861681567</v>
      </c>
      <c r="G125">
        <v>0.999730091476525</v>
      </c>
      <c r="H125">
        <v>0.993120418934984</v>
      </c>
      <c r="I125">
        <v>0.999999654009031</v>
      </c>
      <c r="J125">
        <v>2.193907550984697E-05</v>
      </c>
      <c r="K125">
        <v>71121996974.01199</v>
      </c>
      <c r="L125">
        <v>2.150245380350135E-05</v>
      </c>
      <c r="M125">
        <v>9170728243.045511</v>
      </c>
      <c r="N125">
        <v>0.01060878345046112</v>
      </c>
      <c r="O125">
        <v>464959816.9319813</v>
      </c>
      <c r="P125">
        <v>0.009587037591676451</v>
      </c>
      <c r="Q125">
        <v>457427346.6310124</v>
      </c>
      <c r="R125">
        <v>8.059920028213874E-05</v>
      </c>
      <c r="S125">
        <v>43582372288.08535</v>
      </c>
      <c r="T125">
        <v>-9.983664170287732E-05</v>
      </c>
      <c r="U125">
        <v>5010167140.747676</v>
      </c>
      <c r="V125">
        <v>-0.002220690768892086</v>
      </c>
      <c r="W125">
        <v>0</v>
      </c>
      <c r="X125">
        <v>-1.420646302785489E-05</v>
      </c>
      <c r="Y125">
        <v>788463828.5537078</v>
      </c>
    </row>
    <row r="126" spans="1:25">
      <c r="A126" s="2">
        <v>44990</v>
      </c>
      <c r="B126">
        <v>1.00007548818298</v>
      </c>
      <c r="C126">
        <v>1.00002577614364</v>
      </c>
      <c r="D126">
        <v>1849.46614476817</v>
      </c>
      <c r="E126">
        <v>1855.50589116706</v>
      </c>
      <c r="F126">
        <v>0.9999625535932301</v>
      </c>
      <c r="G126">
        <v>0.999715350674924</v>
      </c>
      <c r="H126">
        <v>0.993944104343785</v>
      </c>
      <c r="I126">
        <v>1.00004923839328</v>
      </c>
      <c r="J126">
        <v>-1.949155539093805E-05</v>
      </c>
      <c r="K126">
        <v>71447372690.63013</v>
      </c>
      <c r="L126">
        <v>6.608302391142296E-05</v>
      </c>
      <c r="M126">
        <v>8914875367.719294</v>
      </c>
      <c r="N126">
        <v>0.002095176951701028</v>
      </c>
      <c r="O126">
        <v>464078146.0617008</v>
      </c>
      <c r="P126">
        <v>-0.0001267506550243214</v>
      </c>
      <c r="Q126">
        <v>456859588.2084255</v>
      </c>
      <c r="R126">
        <v>-4.606282552521712E-05</v>
      </c>
      <c r="S126">
        <v>43825871274.42026</v>
      </c>
      <c r="T126">
        <v>-1.474478134322332E-05</v>
      </c>
      <c r="U126">
        <v>5015625652.297991</v>
      </c>
      <c r="V126">
        <v>0.0008293912733001729</v>
      </c>
      <c r="W126">
        <v>0</v>
      </c>
      <c r="X126">
        <v>4.95844014047897E-05</v>
      </c>
      <c r="Y126">
        <v>793303126.2911721</v>
      </c>
    </row>
    <row r="127" spans="1:25">
      <c r="A127" s="2">
        <v>44991</v>
      </c>
      <c r="B127">
        <v>1.00006473027469</v>
      </c>
      <c r="C127">
        <v>0.999905869132508</v>
      </c>
      <c r="D127">
        <v>1845.9591311166</v>
      </c>
      <c r="E127">
        <v>1853.20283887771</v>
      </c>
      <c r="F127">
        <v>1.00001511620762</v>
      </c>
      <c r="G127">
        <v>0.9997771374925279</v>
      </c>
      <c r="H127">
        <v>0.9920154021031951</v>
      </c>
      <c r="I127">
        <v>0.999885086852805</v>
      </c>
      <c r="J127">
        <v>-1.075709625653065E-05</v>
      </c>
      <c r="K127">
        <v>71475040673.93546</v>
      </c>
      <c r="L127">
        <v>-0.0001199039204712316</v>
      </c>
      <c r="M127">
        <v>8689811370.273994</v>
      </c>
      <c r="N127">
        <v>-0.0018962302508162</v>
      </c>
      <c r="O127">
        <v>460401329.1410793</v>
      </c>
      <c r="P127">
        <v>-0.001241199125431747</v>
      </c>
      <c r="Q127">
        <v>455158093.5272937</v>
      </c>
      <c r="R127">
        <v>5.256458274471854E-05</v>
      </c>
      <c r="S127">
        <v>44011296250.97897</v>
      </c>
      <c r="T127">
        <v>6.180441018766025E-05</v>
      </c>
      <c r="U127">
        <v>5009928226.672282</v>
      </c>
      <c r="V127">
        <v>-0.001940453424051691</v>
      </c>
      <c r="W127">
        <v>0</v>
      </c>
      <c r="X127">
        <v>-0.000164143458314836</v>
      </c>
      <c r="Y127">
        <v>802506630.0005175</v>
      </c>
    </row>
    <row r="128" spans="1:25">
      <c r="A128" s="2">
        <v>44992</v>
      </c>
      <c r="B128">
        <v>0.999938059029807</v>
      </c>
      <c r="C128">
        <v>1.0000464194239</v>
      </c>
      <c r="D128">
        <v>1831.3338921872</v>
      </c>
      <c r="E128">
        <v>1846.30090477193</v>
      </c>
      <c r="F128">
        <v>0.999950575294664</v>
      </c>
      <c r="G128">
        <v>0.99987589537876</v>
      </c>
      <c r="H128">
        <v>1.00451048649245</v>
      </c>
      <c r="I128">
        <v>0.999724097999538</v>
      </c>
      <c r="J128">
        <v>-0.0001266630459491047</v>
      </c>
      <c r="K128">
        <v>71589362681.33728</v>
      </c>
      <c r="L128">
        <v>0.0001405635227582636</v>
      </c>
      <c r="M128">
        <v>8438049823.44016</v>
      </c>
      <c r="N128">
        <v>-0.007922840047143054</v>
      </c>
      <c r="O128">
        <v>453939176.1238273</v>
      </c>
      <c r="P128">
        <v>-0.003724327397404581</v>
      </c>
      <c r="Q128">
        <v>447210488.5386055</v>
      </c>
      <c r="R128">
        <v>-6.453993735699992E-05</v>
      </c>
      <c r="S128">
        <v>43744556448.55614</v>
      </c>
      <c r="T128">
        <v>9.87799005682799E-05</v>
      </c>
      <c r="U128">
        <v>5003828913.024982</v>
      </c>
      <c r="V128">
        <v>0.01259565563474485</v>
      </c>
      <c r="W128">
        <v>0</v>
      </c>
      <c r="X128">
        <v>-0.0001610073551289171</v>
      </c>
      <c r="Y128">
        <v>800531204.445523</v>
      </c>
    </row>
    <row r="129" spans="1:25">
      <c r="A129" s="2">
        <v>44993</v>
      </c>
      <c r="B129">
        <v>0.999970684979544</v>
      </c>
      <c r="C129">
        <v>0.999897775425317</v>
      </c>
      <c r="D129">
        <v>1805.6294489375</v>
      </c>
      <c r="E129">
        <v>1814.06228155495</v>
      </c>
      <c r="F129">
        <v>0.999870006743556</v>
      </c>
      <c r="G129">
        <v>0.99982797218121</v>
      </c>
      <c r="H129">
        <v>0.999713611674469</v>
      </c>
      <c r="I129">
        <v>0.9998874787688951</v>
      </c>
      <c r="J129">
        <v>3.262797074521373E-05</v>
      </c>
      <c r="K129">
        <v>71726462622.78026</v>
      </c>
      <c r="L129">
        <v>-0.0001486370989345343</v>
      </c>
      <c r="M129">
        <v>8409013107.308198</v>
      </c>
      <c r="N129">
        <v>-0.01403591303549823</v>
      </c>
      <c r="O129">
        <v>453914458.3625313</v>
      </c>
      <c r="P129">
        <v>-0.01746119667366042</v>
      </c>
      <c r="Q129">
        <v>447525859.4103134</v>
      </c>
      <c r="R129">
        <v>-8.057253338178416E-05</v>
      </c>
      <c r="S129">
        <v>43624272555.41485</v>
      </c>
      <c r="T129">
        <v>-4.792914577844698E-05</v>
      </c>
      <c r="U129">
        <v>4992155202.263713</v>
      </c>
      <c r="V129">
        <v>-0.004775335730670793</v>
      </c>
      <c r="W129">
        <v>0</v>
      </c>
      <c r="X129">
        <v>0.0001634258588785187</v>
      </c>
      <c r="Y129">
        <v>786391892.2850829</v>
      </c>
    </row>
    <row r="130" spans="1:25">
      <c r="A130" s="2">
        <v>44994</v>
      </c>
      <c r="B130">
        <v>0.999860987142022</v>
      </c>
      <c r="C130">
        <v>0.999917689497322</v>
      </c>
      <c r="D130">
        <v>1805.53112933863</v>
      </c>
      <c r="E130">
        <v>1815.34155030586</v>
      </c>
      <c r="F130">
        <v>1.0000528462778</v>
      </c>
      <c r="G130">
        <v>0.999944278493098</v>
      </c>
      <c r="H130">
        <v>1.00077350850342</v>
      </c>
      <c r="I130">
        <v>0.999535596963846</v>
      </c>
      <c r="J130">
        <v>-0.0001097010534106824</v>
      </c>
      <c r="K130">
        <v>71739741307.1758</v>
      </c>
      <c r="L130">
        <v>1.991610792062559E-05</v>
      </c>
      <c r="M130">
        <v>8407404877.746614</v>
      </c>
      <c r="N130">
        <v>-5.445170321505266E-05</v>
      </c>
      <c r="O130">
        <v>455048942.2187591</v>
      </c>
      <c r="P130">
        <v>0.0007051956065220466</v>
      </c>
      <c r="Q130">
        <v>451250693.4178581</v>
      </c>
      <c r="R130">
        <v>0.0001828633052405326</v>
      </c>
      <c r="S130">
        <v>43469402774.13145</v>
      </c>
      <c r="T130">
        <v>0.0001163263232515366</v>
      </c>
      <c r="U130">
        <v>4979159193.303942</v>
      </c>
      <c r="V130">
        <v>0.001060200457984717</v>
      </c>
      <c r="W130">
        <v>0</v>
      </c>
      <c r="X130">
        <v>-0.0003519214036786789</v>
      </c>
      <c r="Y130">
        <v>734860573.4439327</v>
      </c>
    </row>
    <row r="131" spans="1:25">
      <c r="A131" s="2">
        <v>44995</v>
      </c>
      <c r="B131">
        <v>0.999989670368206</v>
      </c>
      <c r="C131">
        <v>1.00005334051978</v>
      </c>
      <c r="D131">
        <v>1810.04375474726</v>
      </c>
      <c r="E131">
        <v>1830.45094744952</v>
      </c>
      <c r="F131">
        <v>1.00000528872005</v>
      </c>
      <c r="G131">
        <v>0.999900882113116</v>
      </c>
      <c r="H131">
        <v>1.00068643278237</v>
      </c>
      <c r="I131">
        <v>1.00002460279521</v>
      </c>
      <c r="J131">
        <v>0.0001287011172941277</v>
      </c>
      <c r="K131">
        <v>72008645054.47357</v>
      </c>
      <c r="L131">
        <v>0.0001356621888810583</v>
      </c>
      <c r="M131">
        <v>8405534656.203841</v>
      </c>
      <c r="N131">
        <v>0.002499334038224443</v>
      </c>
      <c r="O131">
        <v>469910697.3184173</v>
      </c>
      <c r="P131">
        <v>0.008323170447519512</v>
      </c>
      <c r="Q131">
        <v>459959894.1382873</v>
      </c>
      <c r="R131">
        <v>-4.755504464304394E-05</v>
      </c>
      <c r="S131">
        <v>43266508013.25719</v>
      </c>
      <c r="T131">
        <v>-4.339879822834458E-05</v>
      </c>
      <c r="U131">
        <v>4931718957.221622</v>
      </c>
      <c r="V131">
        <v>-8.700841929787373E-05</v>
      </c>
      <c r="W131">
        <v>0</v>
      </c>
      <c r="X131">
        <v>0.0004892330326697891</v>
      </c>
      <c r="Y131">
        <v>735746312.6972016</v>
      </c>
    </row>
    <row r="132" spans="1:25">
      <c r="A132" s="2">
        <v>44996</v>
      </c>
      <c r="B132">
        <v>1.00373795499708</v>
      </c>
      <c r="C132">
        <v>1.0005056618306</v>
      </c>
      <c r="D132">
        <v>1869.15921356265</v>
      </c>
      <c r="E132">
        <v>1865.77890360066</v>
      </c>
      <c r="F132">
        <v>0.996723026884863</v>
      </c>
      <c r="G132">
        <v>0.999152123139588</v>
      </c>
      <c r="H132">
        <v>1.00282040646456</v>
      </c>
      <c r="I132">
        <v>1.00138359992122</v>
      </c>
      <c r="J132">
        <v>0.003748323347674054</v>
      </c>
      <c r="K132">
        <v>72639494117.68022</v>
      </c>
      <c r="L132">
        <v>0.0004522971850531299</v>
      </c>
      <c r="M132">
        <v>8403038097.268485</v>
      </c>
      <c r="N132">
        <v>0.03265968497189409</v>
      </c>
      <c r="O132">
        <v>480264269.0795546</v>
      </c>
      <c r="P132">
        <v>0.01930013814375342</v>
      </c>
      <c r="Q132">
        <v>460320037.8955976</v>
      </c>
      <c r="R132">
        <v>-0.003282244476314755</v>
      </c>
      <c r="S132">
        <v>41280830397.36961</v>
      </c>
      <c r="T132">
        <v>-0.0007488331962920425</v>
      </c>
      <c r="U132">
        <v>4902622751.177421</v>
      </c>
      <c r="V132">
        <v>0.002132509857515119</v>
      </c>
      <c r="W132">
        <v>0</v>
      </c>
      <c r="X132">
        <v>0.001358963691704629</v>
      </c>
      <c r="Y132">
        <v>810546390.8943527</v>
      </c>
    </row>
    <row r="133" spans="1:25">
      <c r="A133" s="2">
        <v>44997</v>
      </c>
      <c r="B133">
        <v>1.00783905318527</v>
      </c>
      <c r="C133">
        <v>1.00078814288114</v>
      </c>
      <c r="D133">
        <v>1913.4724923226</v>
      </c>
      <c r="E133">
        <v>1867.23978885004</v>
      </c>
      <c r="F133">
        <v>0.970647824663939</v>
      </c>
      <c r="G133">
        <v>0.966993234213757</v>
      </c>
      <c r="H133">
        <v>0.968116021889326</v>
      </c>
      <c r="I133">
        <v>0.9950637654558691</v>
      </c>
      <c r="J133">
        <v>0.004085825556135125</v>
      </c>
      <c r="K133">
        <v>72648661170.31311</v>
      </c>
      <c r="L133">
        <v>0.0002823382828469612</v>
      </c>
      <c r="M133">
        <v>8428806604.116574</v>
      </c>
      <c r="N133">
        <v>0.02370759988684323</v>
      </c>
      <c r="O133">
        <v>482180776.6242508</v>
      </c>
      <c r="P133">
        <v>0.0007829894777782176</v>
      </c>
      <c r="Q133">
        <v>463699403.01497</v>
      </c>
      <c r="R133">
        <v>-0.02616093088811133</v>
      </c>
      <c r="S133">
        <v>40511485375.19504</v>
      </c>
      <c r="T133">
        <v>-0.03218617884209629</v>
      </c>
      <c r="U133">
        <v>5377116391.128958</v>
      </c>
      <c r="V133">
        <v>-0.03460677939092227</v>
      </c>
      <c r="W133">
        <v>0</v>
      </c>
      <c r="X133">
        <v>-0.006311102424533477</v>
      </c>
      <c r="Y133">
        <v>821010364.7733114</v>
      </c>
    </row>
    <row r="134" spans="1:25">
      <c r="A134" s="2">
        <v>44998</v>
      </c>
      <c r="B134">
        <v>1.00737627264757</v>
      </c>
      <c r="C134">
        <v>1.00385713005159</v>
      </c>
      <c r="D134">
        <v>1921.10825601398</v>
      </c>
      <c r="E134">
        <v>1880.94782780657</v>
      </c>
      <c r="F134">
        <v>0.991825880187025</v>
      </c>
      <c r="G134">
        <v>0.992409610753945</v>
      </c>
      <c r="H134">
        <v>1.00570989007481</v>
      </c>
      <c r="I134">
        <v>0.9939124738645519</v>
      </c>
      <c r="J134">
        <v>-0.0004591809934705315</v>
      </c>
      <c r="K134">
        <v>72417660246.23438</v>
      </c>
      <c r="L134">
        <v>0.00306657027491819</v>
      </c>
      <c r="M134">
        <v>8384810278.366954</v>
      </c>
      <c r="N134">
        <v>0.003990527024567703</v>
      </c>
      <c r="O134">
        <v>483307232.011165</v>
      </c>
      <c r="P134">
        <v>0.007341338288946897</v>
      </c>
      <c r="Q134">
        <v>471113148.4676627</v>
      </c>
      <c r="R134">
        <v>0.02181847523371139</v>
      </c>
      <c r="S134">
        <v>40591460948.11792</v>
      </c>
      <c r="T134">
        <v>0.0262839238589434</v>
      </c>
      <c r="U134">
        <v>6215151744.966184</v>
      </c>
      <c r="V134">
        <v>0.03883198638952146</v>
      </c>
      <c r="W134">
        <v>0</v>
      </c>
      <c r="X134">
        <v>-0.001157002828647502</v>
      </c>
      <c r="Y134">
        <v>832910973.4945432</v>
      </c>
    </row>
    <row r="135" spans="1:25">
      <c r="A135" s="2">
        <v>44999</v>
      </c>
      <c r="B135">
        <v>1.00417311864407</v>
      </c>
      <c r="C135">
        <v>1.00106093103594</v>
      </c>
      <c r="D135">
        <v>1925.59628799025</v>
      </c>
      <c r="E135">
        <v>1911.02090600008</v>
      </c>
      <c r="F135">
        <v>0.9988573081659839</v>
      </c>
      <c r="G135">
        <v>0.998770965780137</v>
      </c>
      <c r="H135">
        <v>0.994089447344069</v>
      </c>
      <c r="I135">
        <v>1.00039871301261</v>
      </c>
      <c r="J135">
        <v>-0.003179699671783331</v>
      </c>
      <c r="K135">
        <v>73157719150.48642</v>
      </c>
      <c r="L135">
        <v>-0.002785455152872429</v>
      </c>
      <c r="M135">
        <v>8373761388.266701</v>
      </c>
      <c r="N135">
        <v>0.002336168179081222</v>
      </c>
      <c r="O135">
        <v>480038394.8520626</v>
      </c>
      <c r="P135">
        <v>0.01598825748855504</v>
      </c>
      <c r="Q135">
        <v>469308868.0730403</v>
      </c>
      <c r="R135">
        <v>0.007089377399219554</v>
      </c>
      <c r="S135">
        <v>39488323980.07529</v>
      </c>
      <c r="T135">
        <v>0.00641000949331727</v>
      </c>
      <c r="U135">
        <v>6280000887.849859</v>
      </c>
      <c r="V135">
        <v>-0.01155446798865289</v>
      </c>
      <c r="W135">
        <v>0</v>
      </c>
      <c r="X135">
        <v>0.006525966137479022</v>
      </c>
      <c r="Y135">
        <v>841672569.0490706</v>
      </c>
    </row>
    <row r="136" spans="1:25">
      <c r="A136" s="2">
        <v>45000</v>
      </c>
      <c r="B136">
        <v>1.00354137288136</v>
      </c>
      <c r="C136">
        <v>0.999741806351914</v>
      </c>
      <c r="D136">
        <v>1912.57256253632</v>
      </c>
      <c r="E136">
        <v>1903.70203246487</v>
      </c>
      <c r="F136">
        <v>0.999456745577157</v>
      </c>
      <c r="G136">
        <v>0.999528370917688</v>
      </c>
      <c r="H136">
        <v>0.991816373665434</v>
      </c>
      <c r="I136">
        <v>0.99980821363732</v>
      </c>
      <c r="J136">
        <v>-0.000629120368769831</v>
      </c>
      <c r="K136">
        <v>73684919163.08609</v>
      </c>
      <c r="L136">
        <v>-0.001317726666908103</v>
      </c>
      <c r="M136">
        <v>8372300238.82373</v>
      </c>
      <c r="N136">
        <v>-0.006763476609898733</v>
      </c>
      <c r="O136">
        <v>491706647.0479146</v>
      </c>
      <c r="P136">
        <v>-0.003829823897912754</v>
      </c>
      <c r="Q136">
        <v>473984719.6208645</v>
      </c>
      <c r="R136">
        <v>0.0006001231670154095</v>
      </c>
      <c r="S136">
        <v>38419622228.76885</v>
      </c>
      <c r="T136">
        <v>0.0007583371598707256</v>
      </c>
      <c r="U136">
        <v>6042393700.171075</v>
      </c>
      <c r="V136">
        <v>-0.002286588681439161</v>
      </c>
      <c r="W136">
        <v>0</v>
      </c>
      <c r="X136">
        <v>-0.0005902640293405925</v>
      </c>
      <c r="Y136">
        <v>834469301.0064365</v>
      </c>
    </row>
    <row r="137" spans="1:25">
      <c r="A137" s="2">
        <v>45001</v>
      </c>
      <c r="B137">
        <v>1.00389937171245</v>
      </c>
      <c r="C137">
        <v>1.00028390224142</v>
      </c>
      <c r="D137">
        <v>1928.11501326209</v>
      </c>
      <c r="E137">
        <v>1922.66913217395</v>
      </c>
      <c r="F137">
        <v>0.999827626280781</v>
      </c>
      <c r="G137">
        <v>0.9995099091887401</v>
      </c>
      <c r="H137">
        <v>0.991364973448044</v>
      </c>
      <c r="I137">
        <v>1.00132704825804</v>
      </c>
      <c r="J137">
        <v>0.0003567354976727888</v>
      </c>
      <c r="K137">
        <v>74416215452.52151</v>
      </c>
      <c r="L137">
        <v>0.0005422358913689251</v>
      </c>
      <c r="M137">
        <v>8342518950.539715</v>
      </c>
      <c r="N137">
        <v>0.008126463293585573</v>
      </c>
      <c r="O137">
        <v>487254456.6060876</v>
      </c>
      <c r="P137">
        <v>0.009963271239733729</v>
      </c>
      <c r="Q137">
        <v>473457178.1890196</v>
      </c>
      <c r="R137">
        <v>0.0003710822957223581</v>
      </c>
      <c r="S137">
        <v>37526189843.59869</v>
      </c>
      <c r="T137">
        <v>-1.847044014469112E-05</v>
      </c>
      <c r="U137">
        <v>5797911524.161225</v>
      </c>
      <c r="V137">
        <v>-0.0004551247885954401</v>
      </c>
      <c r="W137">
        <v>0</v>
      </c>
      <c r="X137">
        <v>0.00151912596836401</v>
      </c>
      <c r="Y137">
        <v>824544111.6984348</v>
      </c>
    </row>
    <row r="138" spans="1:25">
      <c r="A138" s="2">
        <v>45002</v>
      </c>
      <c r="B138">
        <v>1.00221291077465</v>
      </c>
      <c r="C138">
        <v>1.00031114814717</v>
      </c>
      <c r="D138">
        <v>1910.65676801703</v>
      </c>
      <c r="E138">
        <v>1920.52921587504</v>
      </c>
      <c r="F138">
        <v>0.999753631209819</v>
      </c>
      <c r="G138">
        <v>0.999601218927573</v>
      </c>
      <c r="H138">
        <v>0.991111099589592</v>
      </c>
      <c r="I138">
        <v>0.999965177414307</v>
      </c>
      <c r="J138">
        <v>-0.001679910342929358</v>
      </c>
      <c r="K138">
        <v>74429394217.64888</v>
      </c>
      <c r="L138">
        <v>2.723817277172635E-05</v>
      </c>
      <c r="M138">
        <v>8262588496.808452</v>
      </c>
      <c r="N138">
        <v>-0.009054566312163836</v>
      </c>
      <c r="O138">
        <v>501959797.6287552</v>
      </c>
      <c r="P138">
        <v>-0.001112992486902997</v>
      </c>
      <c r="Q138">
        <v>490470461.8061364</v>
      </c>
      <c r="R138">
        <v>-7.400782796662675E-05</v>
      </c>
      <c r="S138">
        <v>36889493283.48888</v>
      </c>
      <c r="T138">
        <v>9.135451083941426E-05</v>
      </c>
      <c r="U138">
        <v>5565204206.776992</v>
      </c>
      <c r="V138">
        <v>-0.000256085160613484</v>
      </c>
      <c r="W138">
        <v>0</v>
      </c>
      <c r="X138">
        <v>-0.001360065970556046</v>
      </c>
      <c r="Y138">
        <v>806672904.0593071</v>
      </c>
    </row>
    <row r="139" spans="1:25">
      <c r="A139" s="2">
        <v>45003</v>
      </c>
      <c r="B139">
        <v>1.00239039801286</v>
      </c>
      <c r="C139">
        <v>1.00153510482891</v>
      </c>
      <c r="D139">
        <v>1965.3495978937</v>
      </c>
      <c r="E139">
        <v>1989.54181036061</v>
      </c>
      <c r="F139">
        <v>1.00014721733</v>
      </c>
      <c r="G139">
        <v>0.9998500296964919</v>
      </c>
      <c r="H139">
        <v>0.991049218071585</v>
      </c>
      <c r="I139">
        <v>1.00009913333806</v>
      </c>
      <c r="J139">
        <v>0.0001770953420194843</v>
      </c>
      <c r="K139">
        <v>76392372263.75235</v>
      </c>
      <c r="L139">
        <v>0.001223575968344548</v>
      </c>
      <c r="M139">
        <v>8225559795.674477</v>
      </c>
      <c r="N139">
        <v>0.028625146490038</v>
      </c>
      <c r="O139">
        <v>502004978.0789875</v>
      </c>
      <c r="P139">
        <v>0.03593415497932217</v>
      </c>
      <c r="Q139">
        <v>489757092.0061694</v>
      </c>
      <c r="R139">
        <v>0.0003936831114128569</v>
      </c>
      <c r="S139">
        <v>36252668259.13171</v>
      </c>
      <c r="T139">
        <v>0.0002489100295275382</v>
      </c>
      <c r="U139">
        <v>5468998540.156586</v>
      </c>
      <c r="V139">
        <v>-6.243650992576733E-05</v>
      </c>
      <c r="W139">
        <v>0</v>
      </c>
      <c r="X139">
        <v>0.0001339605886070405</v>
      </c>
      <c r="Y139">
        <v>802711860.3449528</v>
      </c>
    </row>
    <row r="140" spans="1:25">
      <c r="A140" s="2">
        <v>45004</v>
      </c>
      <c r="B140">
        <v>1.00277436586791</v>
      </c>
      <c r="C140">
        <v>1.00007730126559</v>
      </c>
      <c r="D140">
        <v>1965.52649528691</v>
      </c>
      <c r="E140">
        <v>1986.64810084331</v>
      </c>
      <c r="F140">
        <v>0.999693776596319</v>
      </c>
      <c r="G140">
        <v>0.9995748893926369</v>
      </c>
      <c r="H140">
        <v>0.998687525966206</v>
      </c>
      <c r="I140">
        <v>0.999771059572514</v>
      </c>
      <c r="J140">
        <v>0.00038305220781365</v>
      </c>
      <c r="K140">
        <v>76448010360.52332</v>
      </c>
      <c r="L140">
        <v>-0.001455569112147281</v>
      </c>
      <c r="M140">
        <v>8229364622.274093</v>
      </c>
      <c r="N140">
        <v>9.000810512249657E-05</v>
      </c>
      <c r="O140">
        <v>505729616.5278283</v>
      </c>
      <c r="P140">
        <v>-0.001454460269309732</v>
      </c>
      <c r="Q140">
        <v>488151318.682526</v>
      </c>
      <c r="R140">
        <v>-0.0004533739891727784</v>
      </c>
      <c r="S140">
        <v>36228817391.65327</v>
      </c>
      <c r="T140">
        <v>-0.0002751815729190588</v>
      </c>
      <c r="U140">
        <v>5427361702.652983</v>
      </c>
      <c r="V140">
        <v>0.00770729420430194</v>
      </c>
      <c r="W140">
        <v>0</v>
      </c>
      <c r="X140">
        <v>-0.000328041245722277</v>
      </c>
      <c r="Y140">
        <v>804993892.9350888</v>
      </c>
    </row>
    <row r="141" spans="1:25">
      <c r="A141" s="2">
        <v>45005</v>
      </c>
      <c r="B141">
        <v>1.00298050964348</v>
      </c>
      <c r="C141">
        <v>1.00053989843977</v>
      </c>
      <c r="D141">
        <v>1980.10976811535</v>
      </c>
      <c r="E141">
        <v>1980.1344503503</v>
      </c>
      <c r="F141">
        <v>0.999548805431117</v>
      </c>
      <c r="G141">
        <v>0.999312339854233</v>
      </c>
      <c r="H141">
        <v>0.992147841798152</v>
      </c>
      <c r="I141">
        <v>0.99927517371616</v>
      </c>
      <c r="J141">
        <v>0.0002055734396357867</v>
      </c>
      <c r="K141">
        <v>76332740801.68272</v>
      </c>
      <c r="L141">
        <v>0.0004625614175970405</v>
      </c>
      <c r="M141">
        <v>8234852535.30585</v>
      </c>
      <c r="N141">
        <v>0.007419524928007348</v>
      </c>
      <c r="O141">
        <v>506328142.2923663</v>
      </c>
      <c r="P141">
        <v>-0.0032787137743443</v>
      </c>
      <c r="Q141">
        <v>487836912.4776867</v>
      </c>
      <c r="R141">
        <v>-0.0001450155723641267</v>
      </c>
      <c r="S141">
        <v>36171460805.03836</v>
      </c>
      <c r="T141">
        <v>-0.0002626611984656302</v>
      </c>
      <c r="U141">
        <v>5405544203.43834</v>
      </c>
      <c r="V141">
        <v>-0.006548278613700553</v>
      </c>
      <c r="W141">
        <v>0</v>
      </c>
      <c r="X141">
        <v>-0.0004959994106710219</v>
      </c>
      <c r="Y141">
        <v>808038838.6531893</v>
      </c>
    </row>
    <row r="142" spans="1:25">
      <c r="A142" s="2">
        <v>45006</v>
      </c>
      <c r="B142">
        <v>1.00292723056692</v>
      </c>
      <c r="C142">
        <v>1.00120712807407</v>
      </c>
      <c r="D142">
        <v>1982.45320752269</v>
      </c>
      <c r="E142">
        <v>1978.85909466902</v>
      </c>
      <c r="F142">
        <v>0.998542114800293</v>
      </c>
      <c r="G142">
        <v>0.999406142163529</v>
      </c>
      <c r="H142">
        <v>0.990387809314061</v>
      </c>
      <c r="I142">
        <v>1.0004492324321</v>
      </c>
      <c r="J142">
        <v>-5.312074965357905E-05</v>
      </c>
      <c r="K142">
        <v>76305736626.86604</v>
      </c>
      <c r="L142">
        <v>0.0006668695924474388</v>
      </c>
      <c r="M142">
        <v>8159572892.27775</v>
      </c>
      <c r="N142">
        <v>0.001183489645410152</v>
      </c>
      <c r="O142">
        <v>495963735.6612975</v>
      </c>
      <c r="P142">
        <v>-0.0006440752955207962</v>
      </c>
      <c r="Q142">
        <v>478685286.6343458</v>
      </c>
      <c r="R142">
        <v>-0.001007145049200298</v>
      </c>
      <c r="S142">
        <v>35339763217.82912</v>
      </c>
      <c r="T142">
        <v>9.386685779322335E-05</v>
      </c>
      <c r="U142">
        <v>5399667011.987348</v>
      </c>
      <c r="V142">
        <v>-0.001773961913681288</v>
      </c>
      <c r="W142">
        <v>0</v>
      </c>
      <c r="X142">
        <v>0.001174910321822376</v>
      </c>
      <c r="Y142">
        <v>758062158.4867595</v>
      </c>
    </row>
    <row r="143" spans="1:25">
      <c r="A143" s="2">
        <v>45007</v>
      </c>
      <c r="B143">
        <v>1.0025724257744</v>
      </c>
      <c r="C143">
        <v>1.00121356144519</v>
      </c>
      <c r="D143">
        <v>1950.98238776581</v>
      </c>
      <c r="E143">
        <v>1941.73648756837</v>
      </c>
      <c r="F143">
        <v>0.998616896666966</v>
      </c>
      <c r="G143">
        <v>0.999405196850239</v>
      </c>
      <c r="H143">
        <v>0.997942013590623</v>
      </c>
      <c r="I143">
        <v>1.00063839266429</v>
      </c>
      <c r="J143">
        <v>-0.0003537692284208971</v>
      </c>
      <c r="K143">
        <v>77045950891.37271</v>
      </c>
      <c r="L143">
        <v>6.425614580196637E-06</v>
      </c>
      <c r="M143">
        <v>8123531815.22228</v>
      </c>
      <c r="N143">
        <v>-0.01587468477816256</v>
      </c>
      <c r="O143">
        <v>503404340.5476107</v>
      </c>
      <c r="P143">
        <v>-0.01875960102498297</v>
      </c>
      <c r="Q143">
        <v>485429449.080575</v>
      </c>
      <c r="R143">
        <v>7.489104922520085E-05</v>
      </c>
      <c r="S143">
        <v>35258790409.29317</v>
      </c>
      <c r="T143">
        <v>-9.458750052093734E-07</v>
      </c>
      <c r="U143">
        <v>5384127249.989261</v>
      </c>
      <c r="V143">
        <v>0.007627521467367337</v>
      </c>
      <c r="W143">
        <v>0</v>
      </c>
      <c r="X143">
        <v>0.0001890752934361473</v>
      </c>
      <c r="Y143">
        <v>753834049.1243937</v>
      </c>
    </row>
    <row r="144" spans="1:25">
      <c r="A144" s="2">
        <v>45008</v>
      </c>
      <c r="B144">
        <v>1.00246603565167</v>
      </c>
      <c r="C144">
        <v>1.00047404114669</v>
      </c>
      <c r="D144">
        <v>1980.25164284182</v>
      </c>
      <c r="E144">
        <v>1969.09347276423</v>
      </c>
      <c r="F144">
        <v>0.999192467767652</v>
      </c>
      <c r="G144">
        <v>0.999498725876827</v>
      </c>
      <c r="H144">
        <v>1.00502008906149</v>
      </c>
      <c r="I144">
        <v>1.00056540457608</v>
      </c>
      <c r="J144">
        <v>-0.0001061171442531261</v>
      </c>
      <c r="K144">
        <v>77561149216.59348</v>
      </c>
      <c r="L144">
        <v>-0.0007386239329725264</v>
      </c>
      <c r="M144">
        <v>8066043906.761272</v>
      </c>
      <c r="N144">
        <v>0.01500231640200922</v>
      </c>
      <c r="O144">
        <v>508104885.7043576</v>
      </c>
      <c r="P144">
        <v>0.01408892780818016</v>
      </c>
      <c r="Q144">
        <v>491040038.42383</v>
      </c>
      <c r="R144">
        <v>0.0005763682775719037</v>
      </c>
      <c r="S144">
        <v>34711260948.86564</v>
      </c>
      <c r="T144">
        <v>9.358469105702483E-05</v>
      </c>
      <c r="U144">
        <v>5292222592.579964</v>
      </c>
      <c r="V144">
        <v>0.00709267209364195</v>
      </c>
      <c r="W144">
        <v>0</v>
      </c>
      <c r="X144">
        <v>-7.294152287706801E-05</v>
      </c>
      <c r="Y144">
        <v>768059826.5290502</v>
      </c>
    </row>
    <row r="145" spans="1:25">
      <c r="A145" s="2">
        <v>45009</v>
      </c>
      <c r="B145">
        <v>1.00161175832846</v>
      </c>
      <c r="C145">
        <v>1.00025078883423</v>
      </c>
      <c r="D145">
        <v>1995.56354358892</v>
      </c>
      <c r="E145">
        <v>1991.85223796706</v>
      </c>
      <c r="F145">
        <v>0.9994705303983979</v>
      </c>
      <c r="G145">
        <v>0.999364404855934</v>
      </c>
      <c r="H145">
        <v>0.990584935374485</v>
      </c>
      <c r="I145">
        <v>1.0003682962593</v>
      </c>
      <c r="J145">
        <v>-0.0008521758272383995</v>
      </c>
      <c r="K145">
        <v>78136454637.47191</v>
      </c>
      <c r="L145">
        <v>-0.0002231465318220938</v>
      </c>
      <c r="M145">
        <v>8065538943.570455</v>
      </c>
      <c r="N145">
        <v>0.007732300489409649</v>
      </c>
      <c r="O145">
        <v>505966549.3602901</v>
      </c>
      <c r="P145">
        <v>0.01155799128767665</v>
      </c>
      <c r="Q145">
        <v>487520756.5347418</v>
      </c>
      <c r="R145">
        <v>0.0002782873567563904</v>
      </c>
      <c r="S145">
        <v>34435927246.57439</v>
      </c>
      <c r="T145">
        <v>-0.000134388386313411</v>
      </c>
      <c r="U145">
        <v>5282330095.91652</v>
      </c>
      <c r="V145">
        <v>-0.01436304989732584</v>
      </c>
      <c r="W145">
        <v>0</v>
      </c>
      <c r="X145">
        <v>-0.0001969969338121436</v>
      </c>
      <c r="Y145">
        <v>767855814.1733005</v>
      </c>
    </row>
    <row r="146" spans="1:25">
      <c r="A146" s="2">
        <v>45010</v>
      </c>
      <c r="B146">
        <v>1.00115581122151</v>
      </c>
      <c r="C146">
        <v>1.00018816955819</v>
      </c>
      <c r="D146">
        <v>1987.16530501218</v>
      </c>
      <c r="E146">
        <v>1977.57664135926</v>
      </c>
      <c r="F146">
        <v>0.999965639915291</v>
      </c>
      <c r="G146">
        <v>0.999770524620204</v>
      </c>
      <c r="H146">
        <v>0.993107633016063</v>
      </c>
      <c r="I146">
        <v>0.999837155608705</v>
      </c>
      <c r="J146">
        <v>-0.000455213412940525</v>
      </c>
      <c r="K146">
        <v>79089528617.69315</v>
      </c>
      <c r="L146">
        <v>-6.260357576226561E-05</v>
      </c>
      <c r="M146">
        <v>8023180819.849954</v>
      </c>
      <c r="N146">
        <v>-0.00420845460106789</v>
      </c>
      <c r="O146">
        <v>510278400.255285</v>
      </c>
      <c r="P146">
        <v>-0.007166995792002195</v>
      </c>
      <c r="Q146">
        <v>485736124.3369837</v>
      </c>
      <c r="R146">
        <v>0.0004953718012032926</v>
      </c>
      <c r="S146">
        <v>33920877654.15888</v>
      </c>
      <c r="T146">
        <v>0.0004063780561891495</v>
      </c>
      <c r="U146">
        <v>5241522639.169208</v>
      </c>
      <c r="V146">
        <v>0.00254667474891912</v>
      </c>
      <c r="W146">
        <v>0</v>
      </c>
      <c r="X146">
        <v>-0.0005309451054986702</v>
      </c>
      <c r="Y146">
        <v>773095133.3536141</v>
      </c>
    </row>
    <row r="147" spans="1:25">
      <c r="A147" s="2">
        <v>45011</v>
      </c>
      <c r="B147">
        <v>1.00085086060783</v>
      </c>
      <c r="C147">
        <v>0.999854442532883</v>
      </c>
      <c r="D147">
        <v>1998.31906274299</v>
      </c>
      <c r="E147">
        <v>1970.33746866682</v>
      </c>
      <c r="F147">
        <v>0.999940321617158</v>
      </c>
      <c r="G147">
        <v>0.999597809394842</v>
      </c>
      <c r="H147">
        <v>0.990564914721727</v>
      </c>
      <c r="I147">
        <v>0.9996820586665131</v>
      </c>
      <c r="J147">
        <v>-0.0003045985552518893</v>
      </c>
      <c r="K147">
        <v>79093420638.75069</v>
      </c>
      <c r="L147">
        <v>-0.0003336642398543699</v>
      </c>
      <c r="M147">
        <v>8024163903.285869</v>
      </c>
      <c r="N147">
        <v>0.00561289878737159</v>
      </c>
      <c r="O147">
        <v>508211003.3286301</v>
      </c>
      <c r="P147">
        <v>-0.00366062813498047</v>
      </c>
      <c r="Q147">
        <v>486951325.4362063</v>
      </c>
      <c r="R147">
        <v>-2.531916810177837E-05</v>
      </c>
      <c r="S147">
        <v>33913274521.16261</v>
      </c>
      <c r="T147">
        <v>-0.0001727548683509994</v>
      </c>
      <c r="U147">
        <v>5240523265.273453</v>
      </c>
      <c r="V147">
        <v>-0.002560365271399356</v>
      </c>
      <c r="W147">
        <v>0</v>
      </c>
      <c r="X147">
        <v>-0.0001551222029726462</v>
      </c>
      <c r="Y147">
        <v>767541463.638409</v>
      </c>
    </row>
    <row r="148" spans="1:25">
      <c r="A148" s="2">
        <v>45012</v>
      </c>
      <c r="B148">
        <v>1.00090011279953</v>
      </c>
      <c r="C148">
        <v>0.999976955082812</v>
      </c>
      <c r="D148">
        <v>1990.22285744266</v>
      </c>
      <c r="E148">
        <v>1975.26680403596</v>
      </c>
      <c r="F148">
        <v>0.999865185621701</v>
      </c>
      <c r="G148">
        <v>0.999737083966047</v>
      </c>
      <c r="H148">
        <v>0.993628752287509</v>
      </c>
      <c r="I148">
        <v>0.999735462269389</v>
      </c>
      <c r="J148">
        <v>4.92103205769201E-05</v>
      </c>
      <c r="K148">
        <v>79053095022.95293</v>
      </c>
      <c r="L148">
        <v>0.0001225303851415394</v>
      </c>
      <c r="M148">
        <v>8024098672.694574</v>
      </c>
      <c r="N148">
        <v>-0.004051507815381994</v>
      </c>
      <c r="O148">
        <v>506365746.9372959</v>
      </c>
      <c r="P148">
        <v>0.002501772131692226</v>
      </c>
      <c r="Q148">
        <v>482617552.3843492</v>
      </c>
      <c r="R148">
        <v>-7.514047971923787E-05</v>
      </c>
      <c r="S148">
        <v>33889040547.96037</v>
      </c>
      <c r="T148">
        <v>0.0001393306086667767</v>
      </c>
      <c r="U148">
        <v>5232878317.929891</v>
      </c>
      <c r="V148">
        <v>0.003093020477757058</v>
      </c>
      <c r="W148">
        <v>0</v>
      </c>
      <c r="X148">
        <v>5.342058748869505E-05</v>
      </c>
      <c r="Y148">
        <v>771957304.5283966</v>
      </c>
    </row>
    <row r="149" spans="1:25">
      <c r="A149" s="2">
        <v>45013</v>
      </c>
      <c r="B149">
        <v>1.00038980596143</v>
      </c>
      <c r="C149">
        <v>0.999968826000599</v>
      </c>
      <c r="D149">
        <v>1982.9965844501</v>
      </c>
      <c r="E149">
        <v>1957.68730974484</v>
      </c>
      <c r="F149">
        <v>1.00017583985973</v>
      </c>
      <c r="G149">
        <v>0.999618140712087</v>
      </c>
      <c r="H149">
        <v>0.985907767632057</v>
      </c>
      <c r="I149">
        <v>0.999889611058445</v>
      </c>
      <c r="J149">
        <v>-0.0005098479174637793</v>
      </c>
      <c r="K149">
        <v>79476198379.27335</v>
      </c>
      <c r="L149">
        <v>-8.129269551404583E-06</v>
      </c>
      <c r="M149">
        <v>7830374266.147983</v>
      </c>
      <c r="N149">
        <v>-0.003630886342972262</v>
      </c>
      <c r="O149">
        <v>508390667.0620772</v>
      </c>
      <c r="P149">
        <v>-0.008899807486867473</v>
      </c>
      <c r="Q149">
        <v>486227509.4284625</v>
      </c>
      <c r="R149">
        <v>0.0003106961243337647</v>
      </c>
      <c r="S149">
        <v>33469195719.53691</v>
      </c>
      <c r="T149">
        <v>-0.0001189745342726756</v>
      </c>
      <c r="U149">
        <v>5148773850.719253</v>
      </c>
      <c r="V149">
        <v>-0.007770492387299544</v>
      </c>
      <c r="W149">
        <v>0</v>
      </c>
      <c r="X149">
        <v>0.0001541895780170499</v>
      </c>
      <c r="Y149">
        <v>752613552.4451452</v>
      </c>
    </row>
    <row r="150" spans="1:25">
      <c r="A150" s="2">
        <v>45014</v>
      </c>
      <c r="B150">
        <v>1.00025473991818</v>
      </c>
      <c r="C150">
        <v>1.00006198570537</v>
      </c>
      <c r="D150">
        <v>1987.80148237143</v>
      </c>
      <c r="E150">
        <v>1972.33072057619</v>
      </c>
      <c r="F150">
        <v>0.9999230528480531</v>
      </c>
      <c r="G150">
        <v>0.999832816123933</v>
      </c>
      <c r="H150">
        <v>0.987447628245034</v>
      </c>
      <c r="I150">
        <v>0.999895583575678</v>
      </c>
      <c r="J150">
        <v>-0.0001350134142162895</v>
      </c>
      <c r="K150">
        <v>79535870123.36389</v>
      </c>
      <c r="L150">
        <v>9.316260902214601E-05</v>
      </c>
      <c r="M150">
        <v>7715414939.291368</v>
      </c>
      <c r="N150">
        <v>0.002423049015317646</v>
      </c>
      <c r="O150">
        <v>508222486.8363671</v>
      </c>
      <c r="P150">
        <v>0.007479953901963432</v>
      </c>
      <c r="Q150">
        <v>484193828.0790289</v>
      </c>
      <c r="R150">
        <v>-0.0002527425694589525</v>
      </c>
      <c r="S150">
        <v>33330191414.97078</v>
      </c>
      <c r="T150">
        <v>0.0002147574189610424</v>
      </c>
      <c r="U150">
        <v>5117609805.010924</v>
      </c>
      <c r="V150">
        <v>0.001561870860065762</v>
      </c>
      <c r="W150">
        <v>0</v>
      </c>
      <c r="X150">
        <v>5.973176605555963E-06</v>
      </c>
      <c r="Y150">
        <v>756035618.6331244</v>
      </c>
    </row>
    <row r="151" spans="1:25">
      <c r="A151" s="2">
        <v>45015</v>
      </c>
      <c r="B151">
        <v>1.00018832144944</v>
      </c>
      <c r="C151">
        <v>0.999997508582378</v>
      </c>
      <c r="D151">
        <v>1983.95928956838</v>
      </c>
      <c r="E151">
        <v>1964.08130621034</v>
      </c>
      <c r="F151">
        <v>1.00025604455221</v>
      </c>
      <c r="G151">
        <v>0.9997490202164711</v>
      </c>
      <c r="H151">
        <v>0.961443059865543</v>
      </c>
      <c r="I151">
        <v>1.0000741474097</v>
      </c>
      <c r="J151">
        <v>-6.640155361370415E-05</v>
      </c>
      <c r="K151">
        <v>79646326820.92749</v>
      </c>
      <c r="L151">
        <v>-6.447312657986703E-05</v>
      </c>
      <c r="M151">
        <v>7663183140.445566</v>
      </c>
      <c r="N151">
        <v>-0.001932885570880227</v>
      </c>
      <c r="O151">
        <v>508374072.705082</v>
      </c>
      <c r="P151">
        <v>-0.004182571553436043</v>
      </c>
      <c r="Q151">
        <v>487632255.2726783</v>
      </c>
      <c r="R151">
        <v>0.0003330173288920157</v>
      </c>
      <c r="S151">
        <v>33278166356.97426</v>
      </c>
      <c r="T151">
        <v>-8.380991912915192E-05</v>
      </c>
      <c r="U151">
        <v>5103758389.338435</v>
      </c>
      <c r="V151">
        <v>-0.02633513680690913</v>
      </c>
      <c r="W151">
        <v>0</v>
      </c>
      <c r="X151">
        <v>0.0001785824809661385</v>
      </c>
      <c r="Y151">
        <v>753840708.1500256</v>
      </c>
    </row>
    <row r="152" spans="1:25">
      <c r="A152" s="2">
        <v>45016</v>
      </c>
      <c r="B152">
        <v>1.00006816306254</v>
      </c>
      <c r="C152">
        <v>0.999805509199243</v>
      </c>
      <c r="D152">
        <v>1981.31775670436</v>
      </c>
      <c r="E152">
        <v>1978.02892425538</v>
      </c>
      <c r="F152">
        <v>1.00027296300563</v>
      </c>
      <c r="G152">
        <v>0.999803667066557</v>
      </c>
      <c r="H152">
        <v>0.973341270609813</v>
      </c>
      <c r="I152">
        <v>1.00015633388802</v>
      </c>
      <c r="J152">
        <v>-0.0001201357627589328</v>
      </c>
      <c r="K152">
        <v>79660213754.5509</v>
      </c>
      <c r="L152">
        <v>-0.0001919998614867691</v>
      </c>
      <c r="M152">
        <v>7614485094.016769</v>
      </c>
      <c r="N152">
        <v>-0.001331445094619244</v>
      </c>
      <c r="O152">
        <v>507086996.5788948</v>
      </c>
      <c r="P152">
        <v>0.00710134453239708</v>
      </c>
      <c r="Q152">
        <v>486187887.9423011</v>
      </c>
      <c r="R152">
        <v>1.6914122651146E-05</v>
      </c>
      <c r="S152">
        <v>32858643346.28299</v>
      </c>
      <c r="T152">
        <v>5.466056878367098E-05</v>
      </c>
      <c r="U152">
        <v>5095192619.250484</v>
      </c>
      <c r="V152">
        <v>0.01237536702998709</v>
      </c>
      <c r="W152">
        <v>0</v>
      </c>
      <c r="X152">
        <v>8.218038485741097E-05</v>
      </c>
      <c r="Y152">
        <v>755003518.3632157</v>
      </c>
    </row>
    <row r="153" spans="1:25">
      <c r="A153" s="2">
        <v>45017</v>
      </c>
      <c r="B153">
        <v>1.00024253243717</v>
      </c>
      <c r="C153">
        <v>0.999995571554283</v>
      </c>
      <c r="D153">
        <v>1973.10384110988</v>
      </c>
      <c r="E153">
        <v>1972.17000018741</v>
      </c>
      <c r="F153">
        <v>1.00001664905215</v>
      </c>
      <c r="G153">
        <v>0.999639860529362</v>
      </c>
      <c r="H153">
        <v>0.982347510174623</v>
      </c>
      <c r="I153">
        <v>1.00002848871956</v>
      </c>
      <c r="J153">
        <v>0.0001743574898893652</v>
      </c>
      <c r="K153">
        <v>79725445807.94455</v>
      </c>
      <c r="L153">
        <v>0.0001900993276104934</v>
      </c>
      <c r="M153">
        <v>7555728448.471715</v>
      </c>
      <c r="N153">
        <v>-0.004145683127648625</v>
      </c>
      <c r="O153">
        <v>508135196.6094957</v>
      </c>
      <c r="P153">
        <v>-0.002962001210460308</v>
      </c>
      <c r="Q153">
        <v>485902798.3585765</v>
      </c>
      <c r="R153">
        <v>-0.00025624400834523</v>
      </c>
      <c r="S153">
        <v>32530383745.2657</v>
      </c>
      <c r="T153">
        <v>-0.0001638387041282829</v>
      </c>
      <c r="U153">
        <v>5097970338.535224</v>
      </c>
      <c r="V153">
        <v>0.009252910399214276</v>
      </c>
      <c r="W153">
        <v>0</v>
      </c>
      <c r="X153">
        <v>-0.000127825185051722</v>
      </c>
      <c r="Y153">
        <v>755317679.1495928</v>
      </c>
    </row>
    <row r="154" spans="1:25">
      <c r="A154" s="2">
        <v>45018</v>
      </c>
      <c r="B154">
        <v>1.00039632904734</v>
      </c>
      <c r="C154">
        <v>0.999806927931531</v>
      </c>
      <c r="D154">
        <v>1977.18244600526</v>
      </c>
      <c r="E154">
        <v>1971.01356429435</v>
      </c>
      <c r="F154">
        <v>1.00009251375954</v>
      </c>
      <c r="G154">
        <v>0.999682685806182</v>
      </c>
      <c r="H154">
        <v>0.981921064898658</v>
      </c>
      <c r="I154">
        <v>0.999681054442349</v>
      </c>
      <c r="J154">
        <v>0.0001537593185478858</v>
      </c>
      <c r="K154">
        <v>79717551853.89532</v>
      </c>
      <c r="L154">
        <v>-0.0001886444581536972</v>
      </c>
      <c r="M154">
        <v>7555989991.588099</v>
      </c>
      <c r="N154">
        <v>0.002067100985970294</v>
      </c>
      <c r="O154">
        <v>507287226.1001956</v>
      </c>
      <c r="P154">
        <v>-0.000586377387826631</v>
      </c>
      <c r="Q154">
        <v>482810069.6565886</v>
      </c>
      <c r="R154">
        <v>7.586344433541115E-05</v>
      </c>
      <c r="S154">
        <v>32524545207.61847</v>
      </c>
      <c r="T154">
        <v>4.284070544890994E-05</v>
      </c>
      <c r="U154">
        <v>5095007942.942524</v>
      </c>
      <c r="V154">
        <v>-0.0004341083695413861</v>
      </c>
      <c r="W154">
        <v>0</v>
      </c>
      <c r="X154">
        <v>-0.0003474243795353882</v>
      </c>
      <c r="Y154">
        <v>754370995.0515481</v>
      </c>
    </row>
    <row r="155" spans="1:25">
      <c r="A155" s="2">
        <v>45019</v>
      </c>
      <c r="B155">
        <v>1.00029727556984</v>
      </c>
      <c r="C155">
        <v>0.999841536456903</v>
      </c>
      <c r="D155">
        <v>1973.88294536664</v>
      </c>
      <c r="E155">
        <v>1958.46823579883</v>
      </c>
      <c r="F155">
        <v>0.999910921496684</v>
      </c>
      <c r="G155">
        <v>0.9997329629928861</v>
      </c>
      <c r="H155">
        <v>0.980855411566208</v>
      </c>
      <c r="I155">
        <v>0.999813174950885</v>
      </c>
      <c r="J155">
        <v>-9.901423528246855E-05</v>
      </c>
      <c r="K155">
        <v>79713000221.24382</v>
      </c>
      <c r="L155">
        <v>3.461520860192913E-05</v>
      </c>
      <c r="M155">
        <v>7556475138.781135</v>
      </c>
      <c r="N155">
        <v>-0.001668789162723283</v>
      </c>
      <c r="O155">
        <v>510866413.6051584</v>
      </c>
      <c r="P155">
        <v>-0.006364912308460702</v>
      </c>
      <c r="Q155">
        <v>489352285.9624753</v>
      </c>
      <c r="R155">
        <v>-0.0001815754646270484</v>
      </c>
      <c r="S155">
        <v>32535920001.47669</v>
      </c>
      <c r="T155">
        <v>5.029314543292251E-05</v>
      </c>
      <c r="U155">
        <v>5107750610.16626</v>
      </c>
      <c r="V155">
        <v>-0.001085273929386621</v>
      </c>
      <c r="W155">
        <v>0</v>
      </c>
      <c r="X155">
        <v>0.0001321626612296178</v>
      </c>
      <c r="Y155">
        <v>751887661.0932395</v>
      </c>
    </row>
    <row r="156" spans="1:25">
      <c r="A156" s="2">
        <v>45020</v>
      </c>
      <c r="B156">
        <v>1.0002401616014</v>
      </c>
      <c r="C156">
        <v>0.999905733248512</v>
      </c>
      <c r="D156">
        <v>1987.80976396333</v>
      </c>
      <c r="E156">
        <v>1985.00604772955</v>
      </c>
      <c r="F156">
        <v>0.9998902041257141</v>
      </c>
      <c r="G156">
        <v>0.99978857661403</v>
      </c>
      <c r="H156">
        <v>0.983004922310427</v>
      </c>
      <c r="I156">
        <v>0.999646065128329</v>
      </c>
      <c r="J156">
        <v>-5.709699489830911E-05</v>
      </c>
      <c r="K156">
        <v>79829777131.8401</v>
      </c>
      <c r="L156">
        <v>6.420696607234433E-05</v>
      </c>
      <c r="M156">
        <v>7416372862.608585</v>
      </c>
      <c r="N156">
        <v>0.007055544316536544</v>
      </c>
      <c r="O156">
        <v>520023884.8592456</v>
      </c>
      <c r="P156">
        <v>0.01355028968335326</v>
      </c>
      <c r="Q156">
        <v>497929616.3643271</v>
      </c>
      <c r="R156">
        <v>-2.071921660673492E-05</v>
      </c>
      <c r="S156">
        <v>32644715763.42881</v>
      </c>
      <c r="T156">
        <v>5.562847600559806E-05</v>
      </c>
      <c r="U156">
        <v>5090457069.916045</v>
      </c>
      <c r="V156">
        <v>0.002191465448293517</v>
      </c>
      <c r="W156">
        <v>0</v>
      </c>
      <c r="X156">
        <v>-0.0001671410486906444</v>
      </c>
      <c r="Y156">
        <v>753601487.9672652</v>
      </c>
    </row>
    <row r="157" spans="1:25">
      <c r="A157" s="2">
        <v>45021</v>
      </c>
      <c r="B157">
        <v>1.00033728521333</v>
      </c>
      <c r="C157">
        <v>1.00008732943935</v>
      </c>
      <c r="D157">
        <v>2023.44199635776</v>
      </c>
      <c r="E157">
        <v>2019.79908581164</v>
      </c>
      <c r="F157">
        <v>0.999986035651666</v>
      </c>
      <c r="G157">
        <v>0.99946358691492</v>
      </c>
      <c r="H157">
        <v>0.991117104754478</v>
      </c>
      <c r="I157">
        <v>0.999854480695424</v>
      </c>
      <c r="J157">
        <v>9.710029216836169E-05</v>
      </c>
      <c r="K157">
        <v>80013499667.0192</v>
      </c>
      <c r="L157">
        <v>0.0001816133109349138</v>
      </c>
      <c r="M157">
        <v>7289374789.495994</v>
      </c>
      <c r="N157">
        <v>0.0179253734640008</v>
      </c>
      <c r="O157">
        <v>522445518.4418797</v>
      </c>
      <c r="P157">
        <v>0.0175279254800691</v>
      </c>
      <c r="Q157">
        <v>498056817.0222677</v>
      </c>
      <c r="R157">
        <v>9.584204901358362E-05</v>
      </c>
      <c r="S157">
        <v>32699253461.6161</v>
      </c>
      <c r="T157">
        <v>-0.0003250584240626075</v>
      </c>
      <c r="U157">
        <v>5091409818.815392</v>
      </c>
      <c r="V157">
        <v>0.008252433187195374</v>
      </c>
      <c r="W157">
        <v>0</v>
      </c>
      <c r="X157">
        <v>0.0002084893587495085</v>
      </c>
      <c r="Y157">
        <v>753304576.8909006</v>
      </c>
    </row>
    <row r="158" spans="1:25">
      <c r="A158" s="2">
        <v>45022</v>
      </c>
      <c r="B158">
        <v>1.00011167942724</v>
      </c>
      <c r="C158">
        <v>0.9998757432482041</v>
      </c>
      <c r="D158">
        <v>2032.86470795536</v>
      </c>
      <c r="E158">
        <v>2020.31506189376</v>
      </c>
      <c r="F158">
        <v>0.999876022672739</v>
      </c>
      <c r="G158">
        <v>0.999817736178952</v>
      </c>
      <c r="H158">
        <v>0.99027873695491</v>
      </c>
      <c r="I158">
        <v>0.999549495083485</v>
      </c>
      <c r="J158">
        <v>-0.0002255297182509608</v>
      </c>
      <c r="K158">
        <v>80142805729.71884</v>
      </c>
      <c r="L158">
        <v>-0.000211567715055927</v>
      </c>
      <c r="M158">
        <v>7158380496.560431</v>
      </c>
      <c r="N158">
        <v>0.004656773762016009</v>
      </c>
      <c r="O158">
        <v>518550968.8239088</v>
      </c>
      <c r="P158">
        <v>0.0002554591126140426</v>
      </c>
      <c r="Q158">
        <v>494825740.5097037</v>
      </c>
      <c r="R158">
        <v>-0.000110014515207979</v>
      </c>
      <c r="S158">
        <v>32627416463.622</v>
      </c>
      <c r="T158">
        <v>0.0003543393362885894</v>
      </c>
      <c r="U158">
        <v>5082640759.082728</v>
      </c>
      <c r="V158">
        <v>-0.0008458816779028933</v>
      </c>
      <c r="W158">
        <v>0</v>
      </c>
      <c r="X158">
        <v>-0.0003050299996925077</v>
      </c>
      <c r="Y158">
        <v>753689197.6067334</v>
      </c>
    </row>
    <row r="159" spans="1:25">
      <c r="A159" s="2">
        <v>45023</v>
      </c>
      <c r="B159">
        <v>1.00043718381064</v>
      </c>
      <c r="C159">
        <v>1.00010510643346</v>
      </c>
      <c r="D159">
        <v>2017.71079775365</v>
      </c>
      <c r="E159">
        <v>2007.2085400646</v>
      </c>
      <c r="F159">
        <v>1.00014341071887</v>
      </c>
      <c r="G159">
        <v>0.999768806369959</v>
      </c>
      <c r="H159">
        <v>0.988477122049468</v>
      </c>
      <c r="I159">
        <v>0.999797988648286</v>
      </c>
      <c r="J159">
        <v>0.0003254680353161898</v>
      </c>
      <c r="K159">
        <v>80153947102.51221</v>
      </c>
      <c r="L159">
        <v>0.0002293916887221581</v>
      </c>
      <c r="M159">
        <v>7070114968.084831</v>
      </c>
      <c r="N159">
        <v>-0.007454460762886472</v>
      </c>
      <c r="O159">
        <v>519526802.7774078</v>
      </c>
      <c r="P159">
        <v>-0.006487365300773762</v>
      </c>
      <c r="Q159">
        <v>495184813.9234087</v>
      </c>
      <c r="R159">
        <v>0.0002674212002966581</v>
      </c>
      <c r="S159">
        <v>32757786636.61938</v>
      </c>
      <c r="T159">
        <v>-4.893872875266769E-05</v>
      </c>
      <c r="U159">
        <v>5081957623.055706</v>
      </c>
      <c r="V159">
        <v>-0.001819300807146318</v>
      </c>
      <c r="W159">
        <v>0</v>
      </c>
      <c r="X159">
        <v>0.0002486055628292405</v>
      </c>
      <c r="Y159">
        <v>794446897.1177795</v>
      </c>
    </row>
    <row r="160" spans="1:25">
      <c r="A160" s="2">
        <v>45024</v>
      </c>
      <c r="B160">
        <v>1.00057626358854</v>
      </c>
      <c r="C160">
        <v>0.999904149531281</v>
      </c>
      <c r="D160">
        <v>2021.50782219901</v>
      </c>
      <c r="E160">
        <v>2008.66508357779</v>
      </c>
      <c r="F160">
        <v>1.00005261470554</v>
      </c>
      <c r="G160">
        <v>0.999676997315449</v>
      </c>
      <c r="H160">
        <v>0.989501974580777</v>
      </c>
      <c r="I160">
        <v>0.999799796525128</v>
      </c>
      <c r="J160">
        <v>0.0001390190010432946</v>
      </c>
      <c r="K160">
        <v>80236117566.10583</v>
      </c>
      <c r="L160">
        <v>-0.0002009357825355496</v>
      </c>
      <c r="M160">
        <v>7070355636.142179</v>
      </c>
      <c r="N160">
        <v>0.001881847710577311</v>
      </c>
      <c r="O160">
        <v>519860279.5256161</v>
      </c>
      <c r="P160">
        <v>0.0007256562953559254</v>
      </c>
      <c r="Q160">
        <v>495106375.1852778</v>
      </c>
      <c r="R160">
        <v>-9.078299407561108E-05</v>
      </c>
      <c r="S160">
        <v>32598761781.26477</v>
      </c>
      <c r="T160">
        <v>-9.1830285086969E-05</v>
      </c>
      <c r="U160">
        <v>5081592002.659709</v>
      </c>
      <c r="V160">
        <v>0.001036799444770198</v>
      </c>
      <c r="W160">
        <v>0</v>
      </c>
      <c r="X160">
        <v>1.808242127365745E-06</v>
      </c>
      <c r="Y160">
        <v>841304655.1933415</v>
      </c>
    </row>
    <row r="161" spans="1:25">
      <c r="A161" s="2">
        <v>45025</v>
      </c>
      <c r="B161">
        <v>1.00050790648743</v>
      </c>
      <c r="C161">
        <v>0.999979672146136</v>
      </c>
      <c r="D161">
        <v>2022.80539886189</v>
      </c>
      <c r="E161">
        <v>2008.34690509159</v>
      </c>
      <c r="F161">
        <v>0.9999484612562271</v>
      </c>
      <c r="G161">
        <v>0.999849191971341</v>
      </c>
      <c r="H161">
        <v>0.987702825024931</v>
      </c>
      <c r="I161">
        <v>1.00012117597368</v>
      </c>
      <c r="J161">
        <v>-6.831773208848535E-05</v>
      </c>
      <c r="K161">
        <v>80256942080.96042</v>
      </c>
      <c r="L161">
        <v>7.552985442704774E-05</v>
      </c>
      <c r="M161">
        <v>7070437620.818585</v>
      </c>
      <c r="N161">
        <v>0.0006418855512853039</v>
      </c>
      <c r="O161">
        <v>519679838.7382323</v>
      </c>
      <c r="P161">
        <v>-0.000158402955675041</v>
      </c>
      <c r="Q161">
        <v>494196473.3556648</v>
      </c>
      <c r="R161">
        <v>-0.0001041479695981229</v>
      </c>
      <c r="S161">
        <v>32600167224.90812</v>
      </c>
      <c r="T161">
        <v>0.0001722502931991166</v>
      </c>
      <c r="U161">
        <v>5078748205.708426</v>
      </c>
      <c r="V161">
        <v>-0.001818237458907856</v>
      </c>
      <c r="W161">
        <v>0</v>
      </c>
      <c r="X161">
        <v>0.0003214438027183686</v>
      </c>
      <c r="Y161">
        <v>841343734.2442824</v>
      </c>
    </row>
    <row r="162" spans="1:25">
      <c r="A162" s="2">
        <v>45026</v>
      </c>
      <c r="B162">
        <v>1.000578528346</v>
      </c>
      <c r="C162">
        <v>0.999991267462419</v>
      </c>
      <c r="D162">
        <v>2022.10329367465</v>
      </c>
      <c r="E162">
        <v>2004.6559840794</v>
      </c>
      <c r="F162">
        <v>0.999989713384175</v>
      </c>
      <c r="G162">
        <v>0.999749732222877</v>
      </c>
      <c r="H162">
        <v>0.977801971674186</v>
      </c>
      <c r="I162">
        <v>1.00009082087436</v>
      </c>
      <c r="J162">
        <v>7.058600747877897E-05</v>
      </c>
      <c r="K162">
        <v>80268184541.85713</v>
      </c>
      <c r="L162">
        <v>1.159555199570228E-05</v>
      </c>
      <c r="M162">
        <v>7070002729.741158</v>
      </c>
      <c r="N162">
        <v>-0.000347094776212642</v>
      </c>
      <c r="O162">
        <v>515618920.8404975</v>
      </c>
      <c r="P162">
        <v>-0.001837790574343856</v>
      </c>
      <c r="Q162">
        <v>491188332.2593357</v>
      </c>
      <c r="R162">
        <v>4.125425414036599E-05</v>
      </c>
      <c r="S162">
        <v>32592681561.75277</v>
      </c>
      <c r="T162">
        <v>-9.947475005500639E-05</v>
      </c>
      <c r="U162">
        <v>5070453707.268779</v>
      </c>
      <c r="V162">
        <v>-0.01002412172962552</v>
      </c>
      <c r="W162">
        <v>0</v>
      </c>
      <c r="X162">
        <v>-3.035142145713099E-05</v>
      </c>
      <c r="Y162">
        <v>837768316.4752502</v>
      </c>
    </row>
    <row r="163" spans="1:25">
      <c r="A163" s="2">
        <v>45027</v>
      </c>
      <c r="B163">
        <v>1.00071869023963</v>
      </c>
      <c r="C163">
        <v>0.99992975963178</v>
      </c>
      <c r="D163">
        <v>2006.30203519926</v>
      </c>
      <c r="E163">
        <v>1992.45377630409</v>
      </c>
      <c r="F163">
        <v>0.999761275721196</v>
      </c>
      <c r="G163">
        <v>0.999658650344267</v>
      </c>
      <c r="H163">
        <v>0.969230185610661</v>
      </c>
      <c r="I163">
        <v>0.999901534121526</v>
      </c>
      <c r="J163">
        <v>0.0001400808528857489</v>
      </c>
      <c r="K163">
        <v>80407523999.37323</v>
      </c>
      <c r="L163">
        <v>-6.150836776308566E-05</v>
      </c>
      <c r="M163">
        <v>6958681157.793309</v>
      </c>
      <c r="N163">
        <v>-0.007814268699733673</v>
      </c>
      <c r="O163">
        <v>520401240.0559096</v>
      </c>
      <c r="P163">
        <v>-0.006086933554793283</v>
      </c>
      <c r="Q163">
        <v>494202734.7370301</v>
      </c>
      <c r="R163">
        <v>-0.0002284400128536035</v>
      </c>
      <c r="S163">
        <v>32387541918.20848</v>
      </c>
      <c r="T163">
        <v>-9.110467917550213E-05</v>
      </c>
      <c r="U163">
        <v>5055945374.750728</v>
      </c>
      <c r="V163">
        <v>-0.008766382469906908</v>
      </c>
      <c r="W163">
        <v>0</v>
      </c>
      <c r="X163">
        <v>-0.0001892695632067509</v>
      </c>
      <c r="Y163">
        <v>880461178.2274311</v>
      </c>
    </row>
    <row r="164" spans="1:25">
      <c r="A164" s="2">
        <v>45028</v>
      </c>
      <c r="B164">
        <v>1.00092653097604</v>
      </c>
      <c r="C164">
        <v>1.00027911930178</v>
      </c>
      <c r="D164">
        <v>2024.91030651563</v>
      </c>
      <c r="E164">
        <v>2004.68138271395</v>
      </c>
      <c r="F164">
        <v>0.999898282215066</v>
      </c>
      <c r="G164">
        <v>0.999827940901805</v>
      </c>
      <c r="H164">
        <v>0.965766305417239</v>
      </c>
      <c r="I164">
        <v>1.00014048482692</v>
      </c>
      <c r="J164">
        <v>0.0002076914705773092</v>
      </c>
      <c r="K164">
        <v>80473281933.11879</v>
      </c>
      <c r="L164">
        <v>0.0003493842108754919</v>
      </c>
      <c r="M164">
        <v>6896731450.194652</v>
      </c>
      <c r="N164">
        <v>0.009274910252743629</v>
      </c>
      <c r="O164">
        <v>520491153.9396963</v>
      </c>
      <c r="P164">
        <v>0.006136958636270951</v>
      </c>
      <c r="Q164">
        <v>497464846.2151391</v>
      </c>
      <c r="R164">
        <v>0.0001370392084563132</v>
      </c>
      <c r="S164">
        <v>32395552196.60373</v>
      </c>
      <c r="T164">
        <v>0.0001693483645439642</v>
      </c>
      <c r="U164">
        <v>5050751193.065617</v>
      </c>
      <c r="V164">
        <v>-0.003573846795990598</v>
      </c>
      <c r="W164">
        <v>0</v>
      </c>
      <c r="X164">
        <v>0.0002389742362021163</v>
      </c>
      <c r="Y164">
        <v>923452574.3230292</v>
      </c>
    </row>
    <row r="165" spans="1:25">
      <c r="A165" s="2">
        <v>45029</v>
      </c>
      <c r="B165">
        <v>1.00046208445354</v>
      </c>
      <c r="C165">
        <v>1.0001446239822</v>
      </c>
      <c r="D165">
        <v>2025.26016646208</v>
      </c>
      <c r="E165">
        <v>2017.91379461467</v>
      </c>
      <c r="F165">
        <v>0.999910956956407</v>
      </c>
      <c r="G165">
        <v>0.999777803889858</v>
      </c>
      <c r="H165">
        <v>0.986566582186262</v>
      </c>
      <c r="I165">
        <v>0.999571509475764</v>
      </c>
      <c r="J165">
        <v>-0.0004640165967497722</v>
      </c>
      <c r="K165">
        <v>80662578499.16969</v>
      </c>
      <c r="L165">
        <v>-0.0001344577898154675</v>
      </c>
      <c r="M165">
        <v>6800513071.229637</v>
      </c>
      <c r="N165">
        <v>0.0001727779967952703</v>
      </c>
      <c r="O165">
        <v>528732241.2034533</v>
      </c>
      <c r="P165">
        <v>0.006600755618733745</v>
      </c>
      <c r="Q165">
        <v>502625316.7218153</v>
      </c>
      <c r="R165">
        <v>1.26760307186391E-05</v>
      </c>
      <c r="S165">
        <v>32057186523.20118</v>
      </c>
      <c r="T165">
        <v>-5.014563996064147E-05</v>
      </c>
      <c r="U165">
        <v>5021255646.386835</v>
      </c>
      <c r="V165">
        <v>0.02153758797790806</v>
      </c>
      <c r="W165">
        <v>0</v>
      </c>
      <c r="X165">
        <v>-0.0005688954299799542</v>
      </c>
      <c r="Y165">
        <v>926047596.4917713</v>
      </c>
    </row>
    <row r="166" spans="1:25">
      <c r="A166" s="2">
        <v>45030</v>
      </c>
      <c r="B166">
        <v>1.00103973670368</v>
      </c>
      <c r="C166">
        <v>1.00074740015841</v>
      </c>
      <c r="D166">
        <v>2054.01383246159</v>
      </c>
      <c r="E166">
        <v>2038.8467001282</v>
      </c>
      <c r="F166">
        <v>1.00002429203638</v>
      </c>
      <c r="G166">
        <v>0.999790984866296</v>
      </c>
      <c r="H166">
        <v>0.983104262961692</v>
      </c>
      <c r="I166">
        <v>1.00005001790146</v>
      </c>
      <c r="J166">
        <v>0.000577385449300305</v>
      </c>
      <c r="K166">
        <v>80836767242.87564</v>
      </c>
      <c r="L166">
        <v>0.0006026890129249285</v>
      </c>
      <c r="M166">
        <v>6719736200.369802</v>
      </c>
      <c r="N166">
        <v>0.01419751717614615</v>
      </c>
      <c r="O166">
        <v>522576832.5810176</v>
      </c>
      <c r="P166">
        <v>0.01037353804181063</v>
      </c>
      <c r="Q166">
        <v>494075522.3052847</v>
      </c>
      <c r="R166">
        <v>0.0001133451725721102</v>
      </c>
      <c r="S166">
        <v>31947437690.18935</v>
      </c>
      <c r="T166">
        <v>1.318390585058893E-05</v>
      </c>
      <c r="U166">
        <v>5009093471.006992</v>
      </c>
      <c r="V166">
        <v>-0.003509463311535899</v>
      </c>
      <c r="W166">
        <v>0</v>
      </c>
      <c r="X166">
        <v>0.0004787135499160211</v>
      </c>
      <c r="Y166">
        <v>974743145.0438168</v>
      </c>
    </row>
    <row r="167" spans="1:25">
      <c r="A167" s="2">
        <v>45031</v>
      </c>
      <c r="B167">
        <v>1.00088480807691</v>
      </c>
      <c r="C167">
        <v>1.00062534148788</v>
      </c>
      <c r="D167">
        <v>2023.72966010123</v>
      </c>
      <c r="E167">
        <v>2004.16535887263</v>
      </c>
      <c r="F167">
        <v>1.00001830761817</v>
      </c>
      <c r="G167">
        <v>0.999914049335636</v>
      </c>
      <c r="H167">
        <v>0.976019709518184</v>
      </c>
      <c r="I167">
        <v>1.00009789676358</v>
      </c>
      <c r="J167">
        <v>-0.000154767709102388</v>
      </c>
      <c r="K167">
        <v>80833084202.41177</v>
      </c>
      <c r="L167">
        <v>-0.000121967511992116</v>
      </c>
      <c r="M167">
        <v>6684617304.07828</v>
      </c>
      <c r="N167">
        <v>-0.01474389893668182</v>
      </c>
      <c r="O167">
        <v>521263259.2445471</v>
      </c>
      <c r="P167">
        <v>-0.01701027411888756</v>
      </c>
      <c r="Q167">
        <v>494195838.7662711</v>
      </c>
      <c r="R167">
        <v>-5.984272839931748E-06</v>
      </c>
      <c r="S167">
        <v>31827714523.04956</v>
      </c>
      <c r="T167">
        <v>0.0001230901970539211</v>
      </c>
      <c r="U167">
        <v>5012418690.769193</v>
      </c>
      <c r="V167">
        <v>-0.007206309351324713</v>
      </c>
      <c r="W167">
        <v>0</v>
      </c>
      <c r="X167">
        <v>4.78764674396448E-05</v>
      </c>
      <c r="Y167">
        <v>1010118955.840145</v>
      </c>
    </row>
    <row r="168" spans="1:25">
      <c r="A168" s="2">
        <v>45032</v>
      </c>
      <c r="B168">
        <v>1.0008392063121</v>
      </c>
      <c r="C168">
        <v>1.00052345866127</v>
      </c>
      <c r="D168">
        <v>2018.64271947165</v>
      </c>
      <c r="E168">
        <v>2004.65340993431</v>
      </c>
      <c r="F168">
        <v>0.9998728495521511</v>
      </c>
      <c r="G168">
        <v>0.99983726905196</v>
      </c>
      <c r="H168">
        <v>0.978759857546266</v>
      </c>
      <c r="I168">
        <v>0.999854107949177</v>
      </c>
      <c r="J168">
        <v>-4.556145166945136E-05</v>
      </c>
      <c r="K168">
        <v>80978879186.50127</v>
      </c>
      <c r="L168">
        <v>-0.0001018191548683989</v>
      </c>
      <c r="M168">
        <v>6685046147.391979</v>
      </c>
      <c r="N168">
        <v>-0.002513646328297314</v>
      </c>
      <c r="O168">
        <v>522056358.8990079</v>
      </c>
      <c r="P168">
        <v>0.0002435183601590118</v>
      </c>
      <c r="Q168">
        <v>493712972.1232741</v>
      </c>
      <c r="R168">
        <v>-0.0001454554030768662</v>
      </c>
      <c r="S168">
        <v>31827662812.01197</v>
      </c>
      <c r="T168">
        <v>-7.678688355960972E-05</v>
      </c>
      <c r="U168">
        <v>5026707555.607882</v>
      </c>
      <c r="V168">
        <v>0.002807472022706259</v>
      </c>
      <c r="W168">
        <v>0</v>
      </c>
      <c r="X168">
        <v>-0.000243764950603409</v>
      </c>
      <c r="Y168">
        <v>1006857765.716655</v>
      </c>
    </row>
    <row r="169" spans="1:25">
      <c r="A169" s="2">
        <v>45033</v>
      </c>
      <c r="B169">
        <v>1.00070521449445</v>
      </c>
      <c r="C169">
        <v>1.00058764600004</v>
      </c>
      <c r="D169">
        <v>2021.71407509647</v>
      </c>
      <c r="E169">
        <v>2002.69471221471</v>
      </c>
      <c r="F169">
        <v>0.999849226021018</v>
      </c>
      <c r="G169">
        <v>0.999963905922563</v>
      </c>
      <c r="H169">
        <v>0.9788404348818039</v>
      </c>
      <c r="I169">
        <v>1.00019033382319</v>
      </c>
      <c r="J169">
        <v>-0.0001338794651579711</v>
      </c>
      <c r="K169">
        <v>80982948180.17014</v>
      </c>
      <c r="L169">
        <v>6.415375693036296E-05</v>
      </c>
      <c r="M169">
        <v>6682438826.776201</v>
      </c>
      <c r="N169">
        <v>0.001521495406390683</v>
      </c>
      <c r="O169">
        <v>521327768.4187864</v>
      </c>
      <c r="P169">
        <v>-0.0009770754933962067</v>
      </c>
      <c r="Q169">
        <v>491913902.8182029</v>
      </c>
      <c r="R169">
        <v>-2.362653525755931E-05</v>
      </c>
      <c r="S169">
        <v>31833255285.68341</v>
      </c>
      <c r="T169">
        <v>0.0001266574816951582</v>
      </c>
      <c r="U169">
        <v>5014404042.927005</v>
      </c>
      <c r="V169">
        <v>8.232595045321034E-05</v>
      </c>
      <c r="W169">
        <v>0</v>
      </c>
      <c r="X169">
        <v>0.0003362749338526871</v>
      </c>
      <c r="Y169">
        <v>1010017609.501644</v>
      </c>
    </row>
    <row r="170" spans="1:25">
      <c r="A170" s="2">
        <v>45034</v>
      </c>
      <c r="B170">
        <v>1.00063184336645</v>
      </c>
      <c r="C170">
        <v>1.00019739397488</v>
      </c>
      <c r="D170">
        <v>2018.89253752924</v>
      </c>
      <c r="E170">
        <v>1995.39697691584</v>
      </c>
      <c r="F170">
        <v>1.00003049497185</v>
      </c>
      <c r="G170">
        <v>0.999829412461737</v>
      </c>
      <c r="H170">
        <v>0.977940198954146</v>
      </c>
      <c r="I170">
        <v>1.00019506551994</v>
      </c>
      <c r="J170">
        <v>-7.331942208066433E-05</v>
      </c>
      <c r="K170">
        <v>80955687285.53793</v>
      </c>
      <c r="L170">
        <v>-0.0003900228298041597</v>
      </c>
      <c r="M170">
        <v>6657537464.862468</v>
      </c>
      <c r="N170">
        <v>-0.001395616522625986</v>
      </c>
      <c r="O170">
        <v>521826537.5816395</v>
      </c>
      <c r="P170">
        <v>-0.003643957940449027</v>
      </c>
      <c r="Q170">
        <v>495008463.5894501</v>
      </c>
      <c r="R170">
        <v>0.0001812962855942679</v>
      </c>
      <c r="S170">
        <v>31638542709.82211</v>
      </c>
      <c r="T170">
        <v>-0.0001344983154186741</v>
      </c>
      <c r="U170">
        <v>4882909071.902473</v>
      </c>
      <c r="V170">
        <v>-0.0009196963014371784</v>
      </c>
      <c r="W170">
        <v>0</v>
      </c>
      <c r="X170">
        <v>4.730796319574182E-06</v>
      </c>
      <c r="Y170">
        <v>991067014.3232051</v>
      </c>
    </row>
    <row r="171" spans="1:25">
      <c r="A171" s="2">
        <v>45035</v>
      </c>
      <c r="B171">
        <v>1.00029500555231</v>
      </c>
      <c r="C171">
        <v>1.00022727502629</v>
      </c>
      <c r="D171">
        <v>2014.47777480458</v>
      </c>
      <c r="E171">
        <v>2007.9497370075</v>
      </c>
      <c r="F171">
        <v>0.999909853125874</v>
      </c>
      <c r="G171">
        <v>0.999946961087955</v>
      </c>
      <c r="H171">
        <v>0.977142525528075</v>
      </c>
      <c r="I171">
        <v>0.999983867620131</v>
      </c>
      <c r="J171">
        <v>-0.0003366251197910453</v>
      </c>
      <c r="K171">
        <v>81099817716.80559</v>
      </c>
      <c r="L171">
        <v>2.987515423447107E-05</v>
      </c>
      <c r="M171">
        <v>6641559180.071181</v>
      </c>
      <c r="N171">
        <v>-0.002186724970543952</v>
      </c>
      <c r="O171">
        <v>520017699.0649719</v>
      </c>
      <c r="P171">
        <v>0.006290858529344856</v>
      </c>
      <c r="Q171">
        <v>491757790.9265021</v>
      </c>
      <c r="R171">
        <v>-0.0001206381671183809</v>
      </c>
      <c r="S171">
        <v>31376143879.09636</v>
      </c>
      <c r="T171">
        <v>0.0001175686819701038</v>
      </c>
      <c r="U171">
        <v>4862610774.311594</v>
      </c>
      <c r="V171">
        <v>-0.0008156668750542995</v>
      </c>
      <c r="W171">
        <v>0</v>
      </c>
      <c r="X171">
        <v>-0.0002111567104156054</v>
      </c>
      <c r="Y171">
        <v>1029175413.302519</v>
      </c>
    </row>
    <row r="172" spans="1:25">
      <c r="A172" s="2">
        <v>45036</v>
      </c>
      <c r="B172">
        <v>1.00047550496786</v>
      </c>
      <c r="C172">
        <v>1.00008329906824</v>
      </c>
      <c r="D172">
        <v>2004.36025663484</v>
      </c>
      <c r="E172">
        <v>1994.76372545664</v>
      </c>
      <c r="F172">
        <v>0.999910705749041</v>
      </c>
      <c r="G172">
        <v>1.00000064831315</v>
      </c>
      <c r="H172">
        <v>0.97324163205351</v>
      </c>
      <c r="I172">
        <v>1.0000371054895</v>
      </c>
      <c r="J172">
        <v>0.00018044618292401</v>
      </c>
      <c r="K172">
        <v>81306349699.12274</v>
      </c>
      <c r="L172">
        <v>-0.0001439432433455456</v>
      </c>
      <c r="M172">
        <v>6610791027.854216</v>
      </c>
      <c r="N172">
        <v>-0.005022402478836674</v>
      </c>
      <c r="O172">
        <v>520434975.6784815</v>
      </c>
      <c r="P172">
        <v>-0.006566903198738205</v>
      </c>
      <c r="Q172">
        <v>495174323.0969221</v>
      </c>
      <c r="R172">
        <v>8.527000352476222E-07</v>
      </c>
      <c r="S172">
        <v>31257245512.10713</v>
      </c>
      <c r="T172">
        <v>5.369007285804805E-05</v>
      </c>
      <c r="U172">
        <v>4859375421.513945</v>
      </c>
      <c r="V172">
        <v>-0.003992143799551484</v>
      </c>
      <c r="W172">
        <v>0</v>
      </c>
      <c r="X172">
        <v>5.32387282363711E-05</v>
      </c>
      <c r="Y172">
        <v>1062010961.447522</v>
      </c>
    </row>
    <row r="173" spans="1:25">
      <c r="A173" s="2">
        <v>45037</v>
      </c>
      <c r="B173">
        <v>1.00008704792519</v>
      </c>
      <c r="C173">
        <v>0.999816128046399</v>
      </c>
      <c r="D173">
        <v>2005.96861085364</v>
      </c>
      <c r="E173">
        <v>2008.62252864422</v>
      </c>
      <c r="F173">
        <v>1.00017290765634</v>
      </c>
      <c r="G173">
        <v>0.999967165130851</v>
      </c>
      <c r="H173">
        <v>0.985516723586998</v>
      </c>
      <c r="I173">
        <v>0.999668449245914</v>
      </c>
      <c r="J173">
        <v>-0.0003882724172067364</v>
      </c>
      <c r="K173">
        <v>81395784605.68056</v>
      </c>
      <c r="L173">
        <v>-0.0002671487685975693</v>
      </c>
      <c r="M173">
        <v>6582514560.372223</v>
      </c>
      <c r="N173">
        <v>0.0008024277140179503</v>
      </c>
      <c r="O173">
        <v>515691594.5793068</v>
      </c>
      <c r="P173">
        <v>0.006947591341629922</v>
      </c>
      <c r="Q173">
        <v>490278495.537486</v>
      </c>
      <c r="R173">
        <v>0.0002622253225126325</v>
      </c>
      <c r="S173">
        <v>31004951871.85562</v>
      </c>
      <c r="T173">
        <v>-3.348316059148537E-05</v>
      </c>
      <c r="U173">
        <v>4852439661.959394</v>
      </c>
      <c r="V173">
        <v>0.01261258368858309</v>
      </c>
      <c r="W173">
        <v>0</v>
      </c>
      <c r="X173">
        <v>-0.0003686425649231939</v>
      </c>
      <c r="Y173">
        <v>1063199568.632854</v>
      </c>
    </row>
    <row r="174" spans="1:25">
      <c r="A174" s="2">
        <v>45038</v>
      </c>
      <c r="B174">
        <v>0.999877599649328</v>
      </c>
      <c r="C174">
        <v>0.999956312188748</v>
      </c>
      <c r="D174">
        <v>1981.45406602349</v>
      </c>
      <c r="E174">
        <v>1988.76311939469</v>
      </c>
      <c r="F174">
        <v>1.00028245874287</v>
      </c>
      <c r="G174">
        <v>1.00015770152676</v>
      </c>
      <c r="H174">
        <v>0.982002518692486</v>
      </c>
      <c r="I174">
        <v>0.999355688086355</v>
      </c>
      <c r="J174">
        <v>-0.0002094300454110742</v>
      </c>
      <c r="K174">
        <v>81411947643.33839</v>
      </c>
      <c r="L174">
        <v>0.0001402099230214393</v>
      </c>
      <c r="M174">
        <v>6445272176.072197</v>
      </c>
      <c r="N174">
        <v>-0.01222080180991358</v>
      </c>
      <c r="O174">
        <v>516732448.9934345</v>
      </c>
      <c r="P174">
        <v>-0.009887078814621586</v>
      </c>
      <c r="Q174">
        <v>488955713.0929199</v>
      </c>
      <c r="R174">
        <v>0.0001095321475832467</v>
      </c>
      <c r="S174">
        <v>30783499926.71347</v>
      </c>
      <c r="T174">
        <v>0.000190542652352077</v>
      </c>
      <c r="U174">
        <v>4807807394.615739</v>
      </c>
      <c r="V174">
        <v>-0.003565850086968969</v>
      </c>
      <c r="W174">
        <v>0</v>
      </c>
      <c r="X174">
        <v>-0.0003128648901492559</v>
      </c>
      <c r="Y174">
        <v>1044382823.726801</v>
      </c>
    </row>
    <row r="175" spans="1:25">
      <c r="A175" s="2">
        <v>45039</v>
      </c>
      <c r="B175">
        <v>1.00007614874342</v>
      </c>
      <c r="C175">
        <v>1.00002708002452</v>
      </c>
      <c r="D175">
        <v>1982.37415586475</v>
      </c>
      <c r="E175">
        <v>1983.39739162021</v>
      </c>
      <c r="F175">
        <v>1.00014270926033</v>
      </c>
      <c r="G175">
        <v>0.9998712763098671</v>
      </c>
      <c r="H175">
        <v>0.984393095442859</v>
      </c>
      <c r="I175">
        <v>0.999892759560462</v>
      </c>
      <c r="J175">
        <v>0.000198573399545765</v>
      </c>
      <c r="K175">
        <v>81442784121.08916</v>
      </c>
      <c r="L175">
        <v>7.077092759888437E-05</v>
      </c>
      <c r="M175">
        <v>6444067332.918807</v>
      </c>
      <c r="N175">
        <v>0.0004643508305526289</v>
      </c>
      <c r="O175">
        <v>517345821.2268426</v>
      </c>
      <c r="P175">
        <v>-0.002698022565961966</v>
      </c>
      <c r="Q175">
        <v>489498119.1321768</v>
      </c>
      <c r="R175">
        <v>-0.0001397100202232826</v>
      </c>
      <c r="S175">
        <v>30784911201.19582</v>
      </c>
      <c r="T175">
        <v>-0.0002863800543211337</v>
      </c>
      <c r="U175">
        <v>4781110899.59696</v>
      </c>
      <c r="V175">
        <v>0.002434389632275158</v>
      </c>
      <c r="W175">
        <v>0</v>
      </c>
      <c r="X175">
        <v>0.0005374177387587054</v>
      </c>
      <c r="Y175">
        <v>1042862184.854089</v>
      </c>
    </row>
    <row r="176" spans="1:25">
      <c r="A176" s="2">
        <v>45040</v>
      </c>
      <c r="B176">
        <v>1.00001123787259</v>
      </c>
      <c r="C176">
        <v>0.999840140552042</v>
      </c>
      <c r="D176">
        <v>1984.72727548362</v>
      </c>
      <c r="E176">
        <v>1985.59760463471</v>
      </c>
      <c r="F176">
        <v>1.00019265219174</v>
      </c>
      <c r="G176">
        <v>1.00000836853259</v>
      </c>
      <c r="H176">
        <v>0.9673061047064681</v>
      </c>
      <c r="I176">
        <v>0.999525645039817</v>
      </c>
      <c r="J176">
        <v>-6.490592832508746E-05</v>
      </c>
      <c r="K176">
        <v>81455258708.77327</v>
      </c>
      <c r="L176">
        <v>-0.0001869344102894965</v>
      </c>
      <c r="M176">
        <v>6445623182.632042</v>
      </c>
      <c r="N176">
        <v>0.001187020932404748</v>
      </c>
      <c r="O176">
        <v>520266617.2795038</v>
      </c>
      <c r="P176">
        <v>0.001109315270755085</v>
      </c>
      <c r="Q176">
        <v>492941840.7661752</v>
      </c>
      <c r="R176">
        <v>4.993580510803675E-05</v>
      </c>
      <c r="S176">
        <v>30822092970.0586</v>
      </c>
      <c r="T176">
        <v>0.0001371098720115427</v>
      </c>
      <c r="U176">
        <v>4779303244.803882</v>
      </c>
      <c r="V176">
        <v>-0.01735789372710284</v>
      </c>
      <c r="W176">
        <v>0</v>
      </c>
      <c r="X176">
        <v>-0.0003671538943900154</v>
      </c>
      <c r="Y176">
        <v>1043437755.576387</v>
      </c>
    </row>
    <row r="177" spans="1:25">
      <c r="A177" s="2">
        <v>45041</v>
      </c>
      <c r="B177">
        <v>1.00004161747516</v>
      </c>
      <c r="C177">
        <v>1.00008154103959</v>
      </c>
      <c r="D177">
        <v>1995.93251452101</v>
      </c>
      <c r="E177">
        <v>1999.56669901983</v>
      </c>
      <c r="F177">
        <v>1.00049450101832</v>
      </c>
      <c r="G177">
        <v>1.00002790173225</v>
      </c>
      <c r="H177">
        <v>0.972758443491665</v>
      </c>
      <c r="I177">
        <v>0.999350901997618</v>
      </c>
      <c r="J177">
        <v>3.03792611717757E-05</v>
      </c>
      <c r="K177">
        <v>81552693068.94202</v>
      </c>
      <c r="L177">
        <v>0.0002414390838667568</v>
      </c>
      <c r="M177">
        <v>6410965376.559102</v>
      </c>
      <c r="N177">
        <v>0.005645732376333479</v>
      </c>
      <c r="O177">
        <v>521830094.0147329</v>
      </c>
      <c r="P177">
        <v>0.00703520912420208</v>
      </c>
      <c r="Q177">
        <v>493183853.9538332</v>
      </c>
      <c r="R177">
        <v>0.0003017906859428265</v>
      </c>
      <c r="S177">
        <v>30753325595.37791</v>
      </c>
      <c r="T177">
        <v>1.953303619717239E-05</v>
      </c>
      <c r="U177">
        <v>4789131575.754928</v>
      </c>
      <c r="V177">
        <v>0.005636621911790263</v>
      </c>
      <c r="W177">
        <v>0</v>
      </c>
      <c r="X177">
        <v>-0.0001748259717658796</v>
      </c>
      <c r="Y177">
        <v>1044338771.915728</v>
      </c>
    </row>
    <row r="178" spans="1:25">
      <c r="A178" s="2">
        <v>45042</v>
      </c>
      <c r="B178">
        <v>1.00017099620105</v>
      </c>
      <c r="C178">
        <v>1.00007320105187</v>
      </c>
      <c r="D178">
        <v>2001.93058156567</v>
      </c>
      <c r="E178">
        <v>2000.54840004568</v>
      </c>
      <c r="F178">
        <v>1.00015901584467</v>
      </c>
      <c r="G178">
        <v>0.999825609891781</v>
      </c>
      <c r="H178">
        <v>1.00757122866695</v>
      </c>
      <c r="I178">
        <v>0.999587313710452</v>
      </c>
      <c r="J178">
        <v>0.000129373341698269</v>
      </c>
      <c r="K178">
        <v>81609666608.41769</v>
      </c>
      <c r="L178">
        <v>-8.339307724147815E-06</v>
      </c>
      <c r="M178">
        <v>6347222455.495116</v>
      </c>
      <c r="N178">
        <v>0.003005145214591387</v>
      </c>
      <c r="O178">
        <v>518429743.4048213</v>
      </c>
      <c r="P178">
        <v>0.0004909568789734919</v>
      </c>
      <c r="Q178">
        <v>491575503.1069497</v>
      </c>
      <c r="R178">
        <v>-0.0003353193578859992</v>
      </c>
      <c r="S178">
        <v>30697760287.62246</v>
      </c>
      <c r="T178">
        <v>-0.0002022861963336675</v>
      </c>
      <c r="U178">
        <v>4788102994.240151</v>
      </c>
      <c r="V178">
        <v>0.03578769776628854</v>
      </c>
      <c r="W178">
        <v>0</v>
      </c>
      <c r="X178">
        <v>0.0002365652668760987</v>
      </c>
      <c r="Y178">
        <v>1036890901.117727</v>
      </c>
    </row>
    <row r="179" spans="1:25">
      <c r="A179" s="2">
        <v>45043</v>
      </c>
      <c r="B179">
        <v>1.00040241905319</v>
      </c>
      <c r="C179">
        <v>1.00028005808634</v>
      </c>
      <c r="D179">
        <v>1988.88559632602</v>
      </c>
      <c r="E179">
        <v>1994.02429410091</v>
      </c>
      <c r="F179">
        <v>1.00035917366825</v>
      </c>
      <c r="G179">
        <v>0.999928321438011</v>
      </c>
      <c r="H179">
        <v>1.00312632043126</v>
      </c>
      <c r="I179">
        <v>0.999226987139009</v>
      </c>
      <c r="J179">
        <v>0.0002313832864768717</v>
      </c>
      <c r="K179">
        <v>81600105740.96022</v>
      </c>
      <c r="L179">
        <v>0.000206841893425791</v>
      </c>
      <c r="M179">
        <v>6305605095.012969</v>
      </c>
      <c r="N179">
        <v>-0.006516202589526232</v>
      </c>
      <c r="O179">
        <v>518156786.9931813</v>
      </c>
      <c r="P179">
        <v>-0.003261158762577709</v>
      </c>
      <c r="Q179">
        <v>490315451.918103</v>
      </c>
      <c r="R179">
        <v>0.0002001260003750005</v>
      </c>
      <c r="S179">
        <v>30756482732.32465</v>
      </c>
      <c r="T179">
        <v>0.0001027294612319096</v>
      </c>
      <c r="U179">
        <v>4792303749.269213</v>
      </c>
      <c r="V179">
        <v>-0.004411507702111406</v>
      </c>
      <c r="W179">
        <v>0</v>
      </c>
      <c r="X179">
        <v>-0.0003604753346712064</v>
      </c>
      <c r="Y179">
        <v>1036372039.871152</v>
      </c>
    </row>
    <row r="180" spans="1:25">
      <c r="A180" s="2">
        <v>45044</v>
      </c>
      <c r="B180">
        <v>1.0002852182934</v>
      </c>
      <c r="C180">
        <v>1.00002596706457</v>
      </c>
      <c r="D180">
        <v>1987.83843596834</v>
      </c>
      <c r="E180">
        <v>1988.91302906331</v>
      </c>
      <c r="F180">
        <v>1.0001561852974</v>
      </c>
      <c r="G180">
        <v>0.99990077786737</v>
      </c>
      <c r="H180">
        <v>1.00207373995611</v>
      </c>
      <c r="I180">
        <v>0.999084876031444</v>
      </c>
      <c r="J180">
        <v>-0.0001171536149432439</v>
      </c>
      <c r="K180">
        <v>81671511547.93431</v>
      </c>
      <c r="L180">
        <v>-0.0002540198814482419</v>
      </c>
      <c r="M180">
        <v>6283883581.671559</v>
      </c>
      <c r="N180">
        <v>-0.0005265060793916421</v>
      </c>
      <c r="O180">
        <v>518159718.4815626</v>
      </c>
      <c r="P180">
        <v>-0.002563291256140299</v>
      </c>
      <c r="Q180">
        <v>490847722.1482511</v>
      </c>
      <c r="R180">
        <v>-0.0002029154889495732</v>
      </c>
      <c r="S180">
        <v>30539444626.44396</v>
      </c>
      <c r="T180">
        <v>-2.754554506612106E-05</v>
      </c>
      <c r="U180">
        <v>4782359428.596782</v>
      </c>
      <c r="V180">
        <v>-0.001049300027036959</v>
      </c>
      <c r="W180">
        <v>0</v>
      </c>
      <c r="X180">
        <v>-0.0001422210462628248</v>
      </c>
      <c r="Y180">
        <v>1039796064.110852</v>
      </c>
    </row>
    <row r="181" spans="1:25">
      <c r="A181" s="2">
        <v>45045</v>
      </c>
      <c r="B181">
        <v>1.00068584307423</v>
      </c>
      <c r="C181">
        <v>1.00046670302822</v>
      </c>
      <c r="D181">
        <v>1987.84968222705</v>
      </c>
      <c r="E181">
        <v>1991.07212723487</v>
      </c>
      <c r="F181">
        <v>1.00018727057589</v>
      </c>
      <c r="G181">
        <v>1.00003090163983</v>
      </c>
      <c r="H181">
        <v>1.00196643817627</v>
      </c>
      <c r="I181">
        <v>0.999702167720775</v>
      </c>
      <c r="J181">
        <v>0.0004005105478952498</v>
      </c>
      <c r="K181">
        <v>81663599944.88443</v>
      </c>
      <c r="L181">
        <v>0.0004407245193278619</v>
      </c>
      <c r="M181">
        <v>6199530159.742813</v>
      </c>
      <c r="N181">
        <v>5.657531571223728E-06</v>
      </c>
      <c r="O181">
        <v>520648653.8202608</v>
      </c>
      <c r="P181">
        <v>0.001085566910171476</v>
      </c>
      <c r="Q181">
        <v>490743548.9025733</v>
      </c>
      <c r="R181">
        <v>3.108042418475954E-05</v>
      </c>
      <c r="S181">
        <v>30509730912.94416</v>
      </c>
      <c r="T181">
        <v>0.0001301366848995844</v>
      </c>
      <c r="U181">
        <v>4727654848.450927</v>
      </c>
      <c r="V181">
        <v>-0.0001070797243369892</v>
      </c>
      <c r="W181">
        <v>0</v>
      </c>
      <c r="X181">
        <v>0.0006178571051771442</v>
      </c>
      <c r="Y181">
        <v>1039039457.374942</v>
      </c>
    </row>
    <row r="182" spans="1:25">
      <c r="A182" s="2">
        <v>45046</v>
      </c>
      <c r="B182">
        <v>1.00058890561075</v>
      </c>
      <c r="C182">
        <v>1.00039529223996</v>
      </c>
      <c r="D182">
        <v>1997.39814604167</v>
      </c>
      <c r="E182">
        <v>1990.64955942715</v>
      </c>
      <c r="F182">
        <v>1.00031058241138</v>
      </c>
      <c r="G182">
        <v>1.00001477712061</v>
      </c>
      <c r="H182">
        <v>1.00196728437237</v>
      </c>
      <c r="I182">
        <v>0.999749381694263</v>
      </c>
      <c r="J182">
        <v>-9.687102515831825E-05</v>
      </c>
      <c r="K182">
        <v>81743429802.25685</v>
      </c>
      <c r="L182">
        <v>-7.137747617569357E-05</v>
      </c>
      <c r="M182">
        <v>6198596152.250204</v>
      </c>
      <c r="N182">
        <v>0.004803413406954782</v>
      </c>
      <c r="O182">
        <v>521567085.0594303</v>
      </c>
      <c r="P182">
        <v>-0.000212231290840692</v>
      </c>
      <c r="Q182">
        <v>490312575.4588072</v>
      </c>
      <c r="R182">
        <v>0.0001232887471351862</v>
      </c>
      <c r="S182">
        <v>30520108071.70861</v>
      </c>
      <c r="T182">
        <v>-1.612402096140553E-05</v>
      </c>
      <c r="U182">
        <v>4726493773.380065</v>
      </c>
      <c r="V182">
        <v>8.445353731900695E-07</v>
      </c>
      <c r="W182">
        <v>0</v>
      </c>
      <c r="X182">
        <v>4.722803952250665E-05</v>
      </c>
      <c r="Y182">
        <v>1039725648.270444</v>
      </c>
    </row>
    <row r="183" spans="1:25">
      <c r="A183" s="2">
        <v>45047</v>
      </c>
      <c r="B183">
        <v>1.00043217533606</v>
      </c>
      <c r="C183">
        <v>1.00024457489938</v>
      </c>
      <c r="D183">
        <v>2000.9215832789</v>
      </c>
      <c r="E183">
        <v>1988.9013610089</v>
      </c>
      <c r="F183">
        <v>1.00032686753882</v>
      </c>
      <c r="G183">
        <v>0.999054952163115</v>
      </c>
      <c r="H183">
        <v>1.00196102982241</v>
      </c>
      <c r="I183">
        <v>1.00088677849912</v>
      </c>
      <c r="J183">
        <v>-0.00015663802967536</v>
      </c>
      <c r="K183">
        <v>81735306041.71487</v>
      </c>
      <c r="L183">
        <v>-0.0001506577867259606</v>
      </c>
      <c r="M183">
        <v>6196102513.80077</v>
      </c>
      <c r="N183">
        <v>0.001764013471331483</v>
      </c>
      <c r="O183">
        <v>520260941.0974038</v>
      </c>
      <c r="P183">
        <v>-0.0008782050110081041</v>
      </c>
      <c r="Q183">
        <v>490388522.4723741</v>
      </c>
      <c r="R183">
        <v>1.628007113607666E-05</v>
      </c>
      <c r="S183">
        <v>30523806643.09835</v>
      </c>
      <c r="T183">
        <v>-0.0009598107742554429</v>
      </c>
      <c r="U183">
        <v>4735399238.323482</v>
      </c>
      <c r="V183">
        <v>-6.242269640410747E-06</v>
      </c>
      <c r="W183">
        <v>0</v>
      </c>
      <c r="X183">
        <v>0.001137681928774503</v>
      </c>
      <c r="Y183">
        <v>1036669912.322807</v>
      </c>
    </row>
    <row r="184" spans="1:25">
      <c r="A184" s="2">
        <v>45048</v>
      </c>
      <c r="B184">
        <v>1.00021033852883</v>
      </c>
      <c r="C184">
        <v>0.999842185669699</v>
      </c>
      <c r="D184">
        <v>1995.91073861605</v>
      </c>
      <c r="E184">
        <v>1989.20943207664</v>
      </c>
      <c r="F184">
        <v>1.00044342402923</v>
      </c>
      <c r="G184">
        <v>0.999925163743102</v>
      </c>
      <c r="H184">
        <v>1.00157909101023</v>
      </c>
      <c r="I184">
        <v>0.999421955319628</v>
      </c>
      <c r="J184">
        <v>-0.0002217409762492739</v>
      </c>
      <c r="K184">
        <v>81843837391.96205</v>
      </c>
      <c r="L184">
        <v>-0.0004022908394394342</v>
      </c>
      <c r="M184">
        <v>6159179892.137826</v>
      </c>
      <c r="N184">
        <v>-0.002504268385490116</v>
      </c>
      <c r="O184">
        <v>525524221.9656277</v>
      </c>
      <c r="P184">
        <v>0.0001548950962473317</v>
      </c>
      <c r="Q184">
        <v>497503740.4091936</v>
      </c>
      <c r="R184">
        <v>0.000116518404325916</v>
      </c>
      <c r="S184">
        <v>30397077672.4666</v>
      </c>
      <c r="T184">
        <v>0.0008710347494929049</v>
      </c>
      <c r="U184">
        <v>4729726676.453533</v>
      </c>
      <c r="V184">
        <v>-0.0003811912847025978</v>
      </c>
      <c r="W184">
        <v>0</v>
      </c>
      <c r="X184">
        <v>-0.001463525356672823</v>
      </c>
      <c r="Y184">
        <v>1035038750.949291</v>
      </c>
    </row>
    <row r="185" spans="1:25">
      <c r="A185" s="2">
        <v>45049</v>
      </c>
      <c r="B185">
        <v>1.00052125511397</v>
      </c>
      <c r="C185">
        <v>1.00052300309259</v>
      </c>
      <c r="D185">
        <v>2016.10260384253</v>
      </c>
      <c r="E185">
        <v>2018.07156481956</v>
      </c>
      <c r="F185">
        <v>1.00037153803334</v>
      </c>
      <c r="G185">
        <v>1.00018189070718</v>
      </c>
      <c r="H185">
        <v>1.00164685117448</v>
      </c>
      <c r="I185">
        <v>0.999542673985969</v>
      </c>
      <c r="J185">
        <v>0.0003108512011558151</v>
      </c>
      <c r="K185">
        <v>81819986629.54051</v>
      </c>
      <c r="L185">
        <v>0.0006809248825954128</v>
      </c>
      <c r="M185">
        <v>6094471961.260039</v>
      </c>
      <c r="N185">
        <v>0.01011661735959235</v>
      </c>
      <c r="O185">
        <v>532751587.4851504</v>
      </c>
      <c r="P185">
        <v>0.01450934842631901</v>
      </c>
      <c r="Q185">
        <v>506126940.0249969</v>
      </c>
      <c r="R185">
        <v>-7.185413404031671E-05</v>
      </c>
      <c r="S185">
        <v>30267134825.11029</v>
      </c>
      <c r="T185">
        <v>0.0002567461780009772</v>
      </c>
      <c r="U185">
        <v>4701346964.698777</v>
      </c>
      <c r="V185">
        <v>6.765333347935609E-05</v>
      </c>
      <c r="W185">
        <v>0</v>
      </c>
      <c r="X185">
        <v>0.0001207884874836473</v>
      </c>
      <c r="Y185">
        <v>1045894356.218697</v>
      </c>
    </row>
    <row r="186" spans="1:25">
      <c r="A186" s="2">
        <v>45050</v>
      </c>
      <c r="B186">
        <v>1.00022968527177</v>
      </c>
      <c r="C186">
        <v>1.00057689697892</v>
      </c>
      <c r="D186">
        <v>2043.82941420406</v>
      </c>
      <c r="E186">
        <v>2053.05066654069</v>
      </c>
      <c r="F186">
        <v>1.00025922438915</v>
      </c>
      <c r="G186">
        <v>1.00010417935708</v>
      </c>
      <c r="H186">
        <v>1.00170093954275</v>
      </c>
      <c r="I186">
        <v>0.999471381391849</v>
      </c>
      <c r="J186">
        <v>-0.0002914179391088068</v>
      </c>
      <c r="K186">
        <v>82022360420.38977</v>
      </c>
      <c r="L186">
        <v>5.386571439469634E-05</v>
      </c>
      <c r="M186">
        <v>5988864233.428856</v>
      </c>
      <c r="N186">
        <v>0.01375267821622028</v>
      </c>
      <c r="O186">
        <v>536688476.7332859</v>
      </c>
      <c r="P186">
        <v>0.0173329342382651</v>
      </c>
      <c r="Q186">
        <v>505527502.2752125</v>
      </c>
      <c r="R186">
        <v>-0.0001122719308976894</v>
      </c>
      <c r="S186">
        <v>30255061899.45765</v>
      </c>
      <c r="T186">
        <v>-7.769721769812499E-05</v>
      </c>
      <c r="U186">
        <v>4687616088.425032</v>
      </c>
      <c r="V186">
        <v>5.399943923012351E-05</v>
      </c>
      <c r="W186">
        <v>0</v>
      </c>
      <c r="X186">
        <v>-7.132521299535455E-05</v>
      </c>
      <c r="Y186">
        <v>1038832164.840445</v>
      </c>
    </row>
    <row r="187" spans="1:25">
      <c r="A187" s="2">
        <v>45051</v>
      </c>
      <c r="B187">
        <v>1.00044562478083</v>
      </c>
      <c r="C187">
        <v>1.0005075870058</v>
      </c>
      <c r="D187">
        <v>2055.80883031671</v>
      </c>
      <c r="E187">
        <v>2050.61911039455</v>
      </c>
      <c r="F187">
        <v>1.00274569549971</v>
      </c>
      <c r="G187">
        <v>0.999976318130083</v>
      </c>
      <c r="H187">
        <v>1.00372459905683</v>
      </c>
      <c r="I187">
        <v>0.999451862436874</v>
      </c>
      <c r="J187">
        <v>0.0002158899223245747</v>
      </c>
      <c r="K187">
        <v>82147109293.07825</v>
      </c>
      <c r="L187">
        <v>-6.927001145962119E-05</v>
      </c>
      <c r="M187">
        <v>5983687844.964385</v>
      </c>
      <c r="N187">
        <v>0.005861260254596878</v>
      </c>
      <c r="O187">
        <v>527805460.902864</v>
      </c>
      <c r="P187">
        <v>-0.001184362463999666</v>
      </c>
      <c r="Q187">
        <v>497862428.8125179</v>
      </c>
      <c r="R187">
        <v>0.002485826723646056</v>
      </c>
      <c r="S187">
        <v>30170048858.09233</v>
      </c>
      <c r="T187">
        <v>-0.0001278479078841155</v>
      </c>
      <c r="U187">
        <v>4681987288.747671</v>
      </c>
      <c r="V187">
        <v>0.002020223236491869</v>
      </c>
      <c r="W187">
        <v>0</v>
      </c>
      <c r="X187">
        <v>-1.952927851500696E-05</v>
      </c>
      <c r="Y187">
        <v>1039976836.443455</v>
      </c>
    </row>
    <row r="188" spans="1:25">
      <c r="A188" s="2">
        <v>45052</v>
      </c>
      <c r="B188">
        <v>1.00103014260666</v>
      </c>
      <c r="C188">
        <v>1.00134932501865</v>
      </c>
      <c r="D188">
        <v>2021.78204722798</v>
      </c>
      <c r="E188">
        <v>2019.52654657866</v>
      </c>
      <c r="F188">
        <v>1.00086308452356</v>
      </c>
      <c r="G188">
        <v>1.00008830263819</v>
      </c>
      <c r="H188">
        <v>1.00897461473411</v>
      </c>
      <c r="I188">
        <v>0.999943173646027</v>
      </c>
      <c r="J188">
        <v>0.0005842574662244804</v>
      </c>
      <c r="K188">
        <v>82222308901.16331</v>
      </c>
      <c r="L188">
        <v>0.0008413109743317104</v>
      </c>
      <c r="M188">
        <v>5975903542.14392</v>
      </c>
      <c r="N188">
        <v>-0.01655153075857163</v>
      </c>
      <c r="O188">
        <v>528615256.7927774</v>
      </c>
      <c r="P188">
        <v>-0.01516252514095973</v>
      </c>
      <c r="Q188">
        <v>497542005.7227564</v>
      </c>
      <c r="R188">
        <v>-0.001877456053512971</v>
      </c>
      <c r="S188">
        <v>30523677170.6202</v>
      </c>
      <c r="T188">
        <v>0.0001119871601722444</v>
      </c>
      <c r="U188">
        <v>4678309833.169057</v>
      </c>
      <c r="V188">
        <v>0.005230534035146173</v>
      </c>
      <c r="W188">
        <v>0</v>
      </c>
      <c r="X188">
        <v>0.0004915806629797181</v>
      </c>
      <c r="Y188">
        <v>1037269944.82484</v>
      </c>
    </row>
    <row r="189" spans="1:25">
      <c r="A189" s="2">
        <v>45053</v>
      </c>
      <c r="B189">
        <v>1.00175292109877</v>
      </c>
      <c r="C189">
        <v>1.00172468212412</v>
      </c>
      <c r="D189">
        <v>2024.88400602421</v>
      </c>
      <c r="E189">
        <v>2018.22678403692</v>
      </c>
      <c r="F189">
        <v>1.00441563062537</v>
      </c>
      <c r="G189">
        <v>1.00033914205286</v>
      </c>
      <c r="H189">
        <v>1.00964368841774</v>
      </c>
      <c r="I189">
        <v>0.999997084175736</v>
      </c>
      <c r="J189">
        <v>0.0007220346934089239</v>
      </c>
      <c r="K189">
        <v>82178303252.68358</v>
      </c>
      <c r="L189">
        <v>0.0003748513092201033</v>
      </c>
      <c r="M189">
        <v>5974177323.03608</v>
      </c>
      <c r="N189">
        <v>0.001534269631330076</v>
      </c>
      <c r="O189">
        <v>528660003.6117301</v>
      </c>
      <c r="P189">
        <v>-0.0006435976511137698</v>
      </c>
      <c r="Q189">
        <v>498410078.2004421</v>
      </c>
      <c r="R189">
        <v>0.00354948259831267</v>
      </c>
      <c r="S189">
        <v>30487374427.5944</v>
      </c>
      <c r="T189">
        <v>0.000250817266843617</v>
      </c>
      <c r="U189">
        <v>4681900245.588274</v>
      </c>
      <c r="V189">
        <v>0.0006631224154298732</v>
      </c>
      <c r="W189">
        <v>0</v>
      </c>
      <c r="X189">
        <v>5.391359342188373E-05</v>
      </c>
      <c r="Y189">
        <v>1033824417.152685</v>
      </c>
    </row>
    <row r="190" spans="1:25">
      <c r="A190" s="2">
        <v>45054</v>
      </c>
      <c r="B190">
        <v>1.00121677966102</v>
      </c>
      <c r="C190">
        <v>1.00143532064516</v>
      </c>
      <c r="D190">
        <v>2025.05541068356</v>
      </c>
      <c r="E190">
        <v>2021.74802868521</v>
      </c>
      <c r="F190">
        <v>1.00308111359117</v>
      </c>
      <c r="G190">
        <v>0.999493610398606</v>
      </c>
      <c r="H190">
        <v>1.01072088932089</v>
      </c>
      <c r="I190">
        <v>0.9999372644078089</v>
      </c>
      <c r="J190">
        <v>-0.0005352032686480879</v>
      </c>
      <c r="K190">
        <v>82156591205.75667</v>
      </c>
      <c r="L190">
        <v>-0.0002888632816216985</v>
      </c>
      <c r="M190">
        <v>5975136647.20396</v>
      </c>
      <c r="N190">
        <v>8.464912500660837E-05</v>
      </c>
      <c r="O190">
        <v>530161400.2775257</v>
      </c>
      <c r="P190">
        <v>0.001744721988698794</v>
      </c>
      <c r="Q190">
        <v>499195253.2650141</v>
      </c>
      <c r="R190">
        <v>-0.00132865020566153</v>
      </c>
      <c r="S190">
        <v>30652772408.09402</v>
      </c>
      <c r="T190">
        <v>-0.0008452449961309227</v>
      </c>
      <c r="U190">
        <v>4685071218.097474</v>
      </c>
      <c r="V190">
        <v>0.001066911936861814</v>
      </c>
      <c r="W190">
        <v>0</v>
      </c>
      <c r="X190">
        <v>-5.981994235149113E-05</v>
      </c>
      <c r="Y190">
        <v>1038455078.562902</v>
      </c>
    </row>
    <row r="191" spans="1:25">
      <c r="A191" s="2">
        <v>45055</v>
      </c>
      <c r="B191">
        <v>1.00083031589714</v>
      </c>
      <c r="C191">
        <v>1.00159612958231</v>
      </c>
      <c r="D191">
        <v>2030.80657668984</v>
      </c>
      <c r="E191">
        <v>2024.93300870147</v>
      </c>
      <c r="F191">
        <v>1.00845185075498</v>
      </c>
      <c r="G191">
        <v>1.00000745279731</v>
      </c>
      <c r="H191">
        <v>1.00799739047581</v>
      </c>
      <c r="I191">
        <v>0.999732093268207</v>
      </c>
      <c r="J191">
        <v>-0.0003859940941169926</v>
      </c>
      <c r="K191">
        <v>82377562901.02019</v>
      </c>
      <c r="L191">
        <v>0.0001605784555773759</v>
      </c>
      <c r="M191">
        <v>5868943975.768777</v>
      </c>
      <c r="N191">
        <v>0.002840004266519758</v>
      </c>
      <c r="O191">
        <v>532640945.8982224</v>
      </c>
      <c r="P191">
        <v>0.001575359526049036</v>
      </c>
      <c r="Q191">
        <v>501096683.6153541</v>
      </c>
      <c r="R191">
        <v>0.00535424014173902</v>
      </c>
      <c r="S191">
        <v>30328910086.81174</v>
      </c>
      <c r="T191">
        <v>0.0005141027349830907</v>
      </c>
      <c r="U191">
        <v>4686040711.219554</v>
      </c>
      <c r="V191">
        <v>-0.002694610227072736</v>
      </c>
      <c r="W191">
        <v>0</v>
      </c>
      <c r="X191">
        <v>-0.0002051840119424719</v>
      </c>
      <c r="Y191">
        <v>1037412131.867173</v>
      </c>
    </row>
    <row r="192" spans="1:25">
      <c r="A192" s="2">
        <v>45056</v>
      </c>
      <c r="B192">
        <v>1.00047193541788</v>
      </c>
      <c r="C192">
        <v>1.00072519485136</v>
      </c>
      <c r="D192">
        <v>2040.30458531717</v>
      </c>
      <c r="E192">
        <v>2032.64596080782</v>
      </c>
      <c r="F192">
        <v>1.00309951673829</v>
      </c>
      <c r="G192">
        <v>0.999778864062288</v>
      </c>
      <c r="H192">
        <v>1.00635184091498</v>
      </c>
      <c r="I192">
        <v>0.999159375881011</v>
      </c>
      <c r="J192">
        <v>-0.0003580831571222687</v>
      </c>
      <c r="K192">
        <v>82543611727.2561</v>
      </c>
      <c r="L192">
        <v>-0.000869546821544831</v>
      </c>
      <c r="M192">
        <v>5798449768.564925</v>
      </c>
      <c r="N192">
        <v>0.004676963693318159</v>
      </c>
      <c r="O192">
        <v>534365539.5106688</v>
      </c>
      <c r="P192">
        <v>0.003808991247219673</v>
      </c>
      <c r="Q192">
        <v>501190817.7448125</v>
      </c>
      <c r="R192">
        <v>-0.005307476021470969</v>
      </c>
      <c r="S192">
        <v>30186449577.66065</v>
      </c>
      <c r="T192">
        <v>-0.0002285870314091554</v>
      </c>
      <c r="U192">
        <v>4688041981.518125</v>
      </c>
      <c r="V192">
        <v>-0.001632493869902829</v>
      </c>
      <c r="W192">
        <v>0</v>
      </c>
      <c r="X192">
        <v>-0.0005728708631567159</v>
      </c>
      <c r="Y192">
        <v>1038845817.638606</v>
      </c>
    </row>
    <row r="193" spans="1:25">
      <c r="A193" s="2">
        <v>45057</v>
      </c>
      <c r="B193">
        <v>1.00077838924605</v>
      </c>
      <c r="C193">
        <v>1.0006410837693</v>
      </c>
      <c r="D193">
        <v>2040.58522744747</v>
      </c>
      <c r="E193">
        <v>2033.02780599713</v>
      </c>
      <c r="F193">
        <v>1.00123148392753</v>
      </c>
      <c r="G193">
        <v>1.00002085341279</v>
      </c>
      <c r="H193">
        <v>1.00549805106366</v>
      </c>
      <c r="I193">
        <v>1.00000119211881</v>
      </c>
      <c r="J193">
        <v>0.0003063092699766568</v>
      </c>
      <c r="K193">
        <v>82524710089.52127</v>
      </c>
      <c r="L193">
        <v>-8.405012933887512E-05</v>
      </c>
      <c r="M193">
        <v>5767305841.767139</v>
      </c>
      <c r="N193">
        <v>0.0001375491347319624</v>
      </c>
      <c r="O193">
        <v>530178556.6337782</v>
      </c>
      <c r="P193">
        <v>0.0001878562212369594</v>
      </c>
      <c r="Q193">
        <v>497114206.3396789</v>
      </c>
      <c r="R193">
        <v>-0.001862260702541252</v>
      </c>
      <c r="S193">
        <v>30139752088.24485</v>
      </c>
      <c r="T193">
        <v>0.0002420428748799441</v>
      </c>
      <c r="U193">
        <v>4689147501.366796</v>
      </c>
      <c r="V193">
        <v>-0.0008484009434949202</v>
      </c>
      <c r="W193">
        <v>0</v>
      </c>
      <c r="X193">
        <v>0.0008425244842011903</v>
      </c>
      <c r="Y193">
        <v>1054176034.822949</v>
      </c>
    </row>
    <row r="194" spans="1:25">
      <c r="A194" s="2">
        <v>45058</v>
      </c>
      <c r="B194">
        <v>1.00039772939801</v>
      </c>
      <c r="C194">
        <v>1.00030728485717</v>
      </c>
      <c r="D194">
        <v>2024.59636818461</v>
      </c>
      <c r="E194">
        <v>2016.49146086181</v>
      </c>
      <c r="F194">
        <v>1.00040226972266</v>
      </c>
      <c r="G194">
        <v>0.999875107897745</v>
      </c>
      <c r="H194">
        <v>0.9990958615898859</v>
      </c>
      <c r="I194">
        <v>0.9995442077128071</v>
      </c>
      <c r="J194">
        <v>-0.0003803637769664858</v>
      </c>
      <c r="K194">
        <v>82766643046.81818</v>
      </c>
      <c r="L194">
        <v>-0.0003335850561649867</v>
      </c>
      <c r="M194">
        <v>5708335176.586744</v>
      </c>
      <c r="N194">
        <v>-0.00783542831134787</v>
      </c>
      <c r="O194">
        <v>530320062.4775115</v>
      </c>
      <c r="P194">
        <v>-0.008133850942195764</v>
      </c>
      <c r="Q194">
        <v>495720150.4682478</v>
      </c>
      <c r="R194">
        <v>-0.0008281942969045053</v>
      </c>
      <c r="S194">
        <v>29989199585.81588</v>
      </c>
      <c r="T194">
        <v>-0.0001457424758168901</v>
      </c>
      <c r="U194">
        <v>4683287476.05491</v>
      </c>
      <c r="V194">
        <v>-0.006367182379917624</v>
      </c>
      <c r="W194">
        <v>0</v>
      </c>
      <c r="X194">
        <v>-0.0004569838612237254</v>
      </c>
      <c r="Y194">
        <v>1056150905.369812</v>
      </c>
    </row>
    <row r="195" spans="1:25">
      <c r="A195" s="2">
        <v>45059</v>
      </c>
      <c r="B195">
        <v>1.00048512916423</v>
      </c>
      <c r="C195">
        <v>1.00033313464443</v>
      </c>
      <c r="D195">
        <v>2025.13673748796</v>
      </c>
      <c r="E195">
        <v>2010.83661993219</v>
      </c>
      <c r="F195">
        <v>1.00005284693273</v>
      </c>
      <c r="G195">
        <v>1.00002363033061</v>
      </c>
      <c r="H195">
        <v>1.00019283196645</v>
      </c>
      <c r="I195">
        <v>0.999194064174572</v>
      </c>
      <c r="J195">
        <v>8.736501858375156E-05</v>
      </c>
      <c r="K195">
        <v>82838188916.72202</v>
      </c>
      <c r="L195">
        <v>2.584184645204601E-05</v>
      </c>
      <c r="M195">
        <v>5616856901.567255</v>
      </c>
      <c r="N195">
        <v>0.0002669022388075426</v>
      </c>
      <c r="O195">
        <v>529336509.9489263</v>
      </c>
      <c r="P195">
        <v>-0.002804296987800492</v>
      </c>
      <c r="Q195">
        <v>495966449.6623563</v>
      </c>
      <c r="R195">
        <v>-0.0003492822842422472</v>
      </c>
      <c r="S195">
        <v>29977138392.62983</v>
      </c>
      <c r="T195">
        <v>0.000148540984460821</v>
      </c>
      <c r="U195">
        <v>4670168452.052633</v>
      </c>
      <c r="V195">
        <v>0.001097963087163922</v>
      </c>
      <c r="W195">
        <v>0</v>
      </c>
      <c r="X195">
        <v>-0.0003503032037335263</v>
      </c>
      <c r="Y195">
        <v>1055501934.661384</v>
      </c>
    </row>
    <row r="196" spans="1:25">
      <c r="A196" s="2">
        <v>45060</v>
      </c>
      <c r="B196">
        <v>1.00049462361192</v>
      </c>
      <c r="C196">
        <v>1.00043151987137</v>
      </c>
      <c r="D196">
        <v>2021.38083892817</v>
      </c>
      <c r="E196">
        <v>2011.83570669214</v>
      </c>
      <c r="F196">
        <v>1.00014708053936</v>
      </c>
      <c r="G196">
        <v>0.999863221791342</v>
      </c>
      <c r="H196">
        <v>0.997146003191251</v>
      </c>
      <c r="I196">
        <v>0.999994376300117</v>
      </c>
      <c r="J196">
        <v>9.489843890042593E-06</v>
      </c>
      <c r="K196">
        <v>82833613244.3699</v>
      </c>
      <c r="L196">
        <v>9.835246232747785E-05</v>
      </c>
      <c r="M196">
        <v>5615786500.030826</v>
      </c>
      <c r="N196">
        <v>-0.001854639486936094</v>
      </c>
      <c r="O196">
        <v>528921914.47634</v>
      </c>
      <c r="P196">
        <v>0.0004968512857019824</v>
      </c>
      <c r="Q196">
        <v>495484590.0508721</v>
      </c>
      <c r="R196">
        <v>9.422862693586609E-05</v>
      </c>
      <c r="S196">
        <v>29974714857.79497</v>
      </c>
      <c r="T196">
        <v>-0.0001604047488508176</v>
      </c>
      <c r="U196">
        <v>4668147910.995459</v>
      </c>
      <c r="V196">
        <v>-0.003046241362486657</v>
      </c>
      <c r="W196">
        <v>0</v>
      </c>
      <c r="X196">
        <v>0.0008009576460066281</v>
      </c>
      <c r="Y196">
        <v>1056124363.739237</v>
      </c>
    </row>
    <row r="197" spans="1:25">
      <c r="A197" s="2">
        <v>45061</v>
      </c>
      <c r="B197">
        <v>1.00043936002338</v>
      </c>
      <c r="C197">
        <v>1.00024086815018</v>
      </c>
      <c r="D197">
        <v>2019.79762044911</v>
      </c>
      <c r="E197">
        <v>2009.88109388989</v>
      </c>
      <c r="F197">
        <v>0.999902722126359</v>
      </c>
      <c r="G197">
        <v>0.999898610386744</v>
      </c>
      <c r="H197">
        <v>0.994032687276976</v>
      </c>
      <c r="I197">
        <v>0.99963900853536</v>
      </c>
      <c r="J197">
        <v>-5.523626737791165E-05</v>
      </c>
      <c r="K197">
        <v>82826552479.28967</v>
      </c>
      <c r="L197">
        <v>-0.0001905694866696228</v>
      </c>
      <c r="M197">
        <v>5615021891.458679</v>
      </c>
      <c r="N197">
        <v>-0.0007832361169010094</v>
      </c>
      <c r="O197">
        <v>528395060.0178216</v>
      </c>
      <c r="P197">
        <v>-0.0009715568700506827</v>
      </c>
      <c r="Q197">
        <v>496683943.053388</v>
      </c>
      <c r="R197">
        <v>-0.0002443224779191677</v>
      </c>
      <c r="S197">
        <v>29974976449.52904</v>
      </c>
      <c r="T197">
        <v>3.53934364527575E-05</v>
      </c>
      <c r="U197">
        <v>4665471161.179594</v>
      </c>
      <c r="V197">
        <v>-0.003122226739425527</v>
      </c>
      <c r="W197">
        <v>0</v>
      </c>
      <c r="X197">
        <v>-0.000355369763249902</v>
      </c>
      <c r="Y197">
        <v>1057458331.243469</v>
      </c>
    </row>
    <row r="198" spans="1:25">
      <c r="A198" s="2">
        <v>45062</v>
      </c>
      <c r="B198">
        <v>1.0002332773232</v>
      </c>
      <c r="C198">
        <v>1.00010468192907</v>
      </c>
      <c r="D198">
        <v>2017.78571783643</v>
      </c>
      <c r="E198">
        <v>2014.74614312262</v>
      </c>
      <c r="F198">
        <v>1.00003401332678</v>
      </c>
      <c r="G198">
        <v>0.99989372619734</v>
      </c>
      <c r="H198">
        <v>0.994011194688892</v>
      </c>
      <c r="I198">
        <v>0.999601306438077</v>
      </c>
      <c r="J198">
        <v>-0.000205992195444149</v>
      </c>
      <c r="K198">
        <v>82828490303.35042</v>
      </c>
      <c r="L198">
        <v>-0.0001361534260860831</v>
      </c>
      <c r="M198">
        <v>5559858366.332766</v>
      </c>
      <c r="N198">
        <v>-0.0009960911886967017</v>
      </c>
      <c r="O198">
        <v>522713230.5235887</v>
      </c>
      <c r="P198">
        <v>0.002420565697901056</v>
      </c>
      <c r="Q198">
        <v>491080160.0922544</v>
      </c>
      <c r="R198">
        <v>0.0001313039733923382</v>
      </c>
      <c r="S198">
        <v>29811022220.63638</v>
      </c>
      <c r="T198">
        <v>-4.884684660311223E-06</v>
      </c>
      <c r="U198">
        <v>4662492780.263783</v>
      </c>
      <c r="V198">
        <v>-2.162161099839022E-05</v>
      </c>
      <c r="W198">
        <v>0</v>
      </c>
      <c r="X198">
        <v>-3.771571233324167E-05</v>
      </c>
      <c r="Y198">
        <v>1057574718.458942</v>
      </c>
    </row>
    <row r="199" spans="1:25">
      <c r="A199" s="2">
        <v>45063</v>
      </c>
      <c r="B199">
        <v>1.00007078725891</v>
      </c>
      <c r="C199">
        <v>1.00007630340793</v>
      </c>
      <c r="D199">
        <v>1996.08847788824</v>
      </c>
      <c r="E199">
        <v>1992.01498729255</v>
      </c>
      <c r="F199">
        <v>0.99987095097754</v>
      </c>
      <c r="G199">
        <v>0.999952378237995</v>
      </c>
      <c r="H199">
        <v>0.997044165955965</v>
      </c>
      <c r="I199">
        <v>0.999670758944009</v>
      </c>
      <c r="J199">
        <v>-0.0001624521678831314</v>
      </c>
      <c r="K199">
        <v>82850416369.14825</v>
      </c>
      <c r="L199">
        <v>-2.837555073254006E-05</v>
      </c>
      <c r="M199">
        <v>5554621082.415975</v>
      </c>
      <c r="N199">
        <v>-0.01075299510567196</v>
      </c>
      <c r="O199">
        <v>522359908.7004655</v>
      </c>
      <c r="P199">
        <v>-0.01128239203120618</v>
      </c>
      <c r="Q199">
        <v>489042692.1303965</v>
      </c>
      <c r="R199">
        <v>-0.0001630568031356638</v>
      </c>
      <c r="S199">
        <v>29663792053.20312</v>
      </c>
      <c r="T199">
        <v>5.865827449280658E-05</v>
      </c>
      <c r="U199">
        <v>4665017416.304606</v>
      </c>
      <c r="V199">
        <v>0.003051244576800061</v>
      </c>
      <c r="W199">
        <v>0</v>
      </c>
      <c r="X199">
        <v>6.948020724339976E-05</v>
      </c>
      <c r="Y199">
        <v>1060653532.353047</v>
      </c>
    </row>
    <row r="200" spans="1:25">
      <c r="A200" s="2">
        <v>45064</v>
      </c>
      <c r="B200">
        <v>1.00006015312683</v>
      </c>
      <c r="C200">
        <v>1.00002104775194</v>
      </c>
      <c r="D200">
        <v>1994.7392455005</v>
      </c>
      <c r="E200">
        <v>1983.75021293191</v>
      </c>
      <c r="F200">
        <v>0.999981576219397</v>
      </c>
      <c r="G200">
        <v>1.00003066072485</v>
      </c>
      <c r="H200">
        <v>0.996828355579743</v>
      </c>
      <c r="I200">
        <v>0.997720541474664</v>
      </c>
      <c r="J200">
        <v>-1.063337937223796E-05</v>
      </c>
      <c r="K200">
        <v>82845064026.40849</v>
      </c>
      <c r="L200">
        <v>-5.525144011686578E-05</v>
      </c>
      <c r="M200">
        <v>5544176336.177668</v>
      </c>
      <c r="N200">
        <v>-0.0006759381674140696</v>
      </c>
      <c r="O200">
        <v>518678425.4377597</v>
      </c>
      <c r="P200">
        <v>-0.004148951897130493</v>
      </c>
      <c r="Q200">
        <v>483035658.3115469</v>
      </c>
      <c r="R200">
        <v>0.0001106395197789656</v>
      </c>
      <c r="S200">
        <v>29505376388.32221</v>
      </c>
      <c r="T200">
        <v>7.828621498240373E-05</v>
      </c>
      <c r="U200">
        <v>4667834368.050776</v>
      </c>
      <c r="V200">
        <v>-0.000216450166994453</v>
      </c>
      <c r="W200">
        <v>0</v>
      </c>
      <c r="X200">
        <v>-0.001950859772476554</v>
      </c>
      <c r="Y200">
        <v>1051243187.750969</v>
      </c>
    </row>
    <row r="201" spans="1:25">
      <c r="A201" s="2">
        <v>45065</v>
      </c>
      <c r="B201">
        <v>0.999995546756283</v>
      </c>
      <c r="C201">
        <v>0.999878406709809</v>
      </c>
      <c r="D201">
        <v>1977.64521082773</v>
      </c>
      <c r="E201">
        <v>1959.38331243633</v>
      </c>
      <c r="F201">
        <v>0.999846559301671</v>
      </c>
      <c r="G201">
        <v>0.999969733238331</v>
      </c>
      <c r="H201">
        <v>0.993984442899947</v>
      </c>
      <c r="I201">
        <v>0.999495496382321</v>
      </c>
      <c r="J201">
        <v>-6.460248450557149E-05</v>
      </c>
      <c r="K201">
        <v>82860947519.83334</v>
      </c>
      <c r="L201">
        <v>-0.0001426380399209837</v>
      </c>
      <c r="M201">
        <v>5544738689.737289</v>
      </c>
      <c r="N201">
        <v>-0.00856955850812513</v>
      </c>
      <c r="O201">
        <v>524508147.3639984</v>
      </c>
      <c r="P201">
        <v>-0.01228325034912869</v>
      </c>
      <c r="Q201">
        <v>487886720.1581369</v>
      </c>
      <c r="R201">
        <v>-0.0001350194052939235</v>
      </c>
      <c r="S201">
        <v>29593255462.51893</v>
      </c>
      <c r="T201">
        <v>-6.092561849524447E-05</v>
      </c>
      <c r="U201">
        <v>4667827685.000276</v>
      </c>
      <c r="V201">
        <v>-0.00285296125845258</v>
      </c>
      <c r="W201">
        <v>0</v>
      </c>
      <c r="X201">
        <v>0.001779010087367361</v>
      </c>
      <c r="Y201">
        <v>1040535038.846929</v>
      </c>
    </row>
    <row r="202" spans="1:25">
      <c r="A202" s="2">
        <v>45066</v>
      </c>
      <c r="B202">
        <v>1.00018727118644</v>
      </c>
      <c r="C202">
        <v>0.999979825774988</v>
      </c>
      <c r="D202">
        <v>1996.81453967534</v>
      </c>
      <c r="E202">
        <v>1979.06113428292</v>
      </c>
      <c r="F202">
        <v>0.999901570796756</v>
      </c>
      <c r="G202">
        <v>0.999950615020788</v>
      </c>
      <c r="H202">
        <v>0.995623917053934</v>
      </c>
      <c r="I202">
        <v>0.999687177550848</v>
      </c>
      <c r="J202">
        <v>0.0001917252839562789</v>
      </c>
      <c r="K202">
        <v>82934774400.41954</v>
      </c>
      <c r="L202">
        <v>0.0001014313985565618</v>
      </c>
      <c r="M202">
        <v>5500206256.80464</v>
      </c>
      <c r="N202">
        <v>0.00969300698763198</v>
      </c>
      <c r="O202">
        <v>523635990.8097827</v>
      </c>
      <c r="P202">
        <v>0.01004286487574624</v>
      </c>
      <c r="Q202">
        <v>487368530.908836</v>
      </c>
      <c r="R202">
        <v>5.501993738254995E-05</v>
      </c>
      <c r="S202">
        <v>29552832254.65822</v>
      </c>
      <c r="T202">
        <v>-1.91187962070849E-05</v>
      </c>
      <c r="U202">
        <v>4665987952.115106</v>
      </c>
      <c r="V202">
        <v>0.001649396190954278</v>
      </c>
      <c r="W202">
        <v>0</v>
      </c>
      <c r="X202">
        <v>0.0001917779211819681</v>
      </c>
      <c r="Y202">
        <v>1017116516.289424</v>
      </c>
    </row>
    <row r="203" spans="1:25">
      <c r="A203" s="2">
        <v>45067</v>
      </c>
      <c r="B203">
        <v>1.00030992811222</v>
      </c>
      <c r="C203">
        <v>1.00007357538209</v>
      </c>
      <c r="D203">
        <v>1993.49421968206</v>
      </c>
      <c r="E203">
        <v>1976.95915412826</v>
      </c>
      <c r="F203">
        <v>0.999696957070671</v>
      </c>
      <c r="G203">
        <v>0.999995181676443</v>
      </c>
      <c r="H203">
        <v>0.99199829153289</v>
      </c>
      <c r="I203">
        <v>0.999550359050379</v>
      </c>
      <c r="J203">
        <v>0.0001226339599729176</v>
      </c>
      <c r="K203">
        <v>82937617731.80751</v>
      </c>
      <c r="L203">
        <v>9.375149846579944E-05</v>
      </c>
      <c r="M203">
        <v>5499890498.626959</v>
      </c>
      <c r="N203">
        <v>-0.001662808401735605</v>
      </c>
      <c r="O203">
        <v>522427010.7643756</v>
      </c>
      <c r="P203">
        <v>-0.00106210976419463</v>
      </c>
      <c r="Q203">
        <v>488171313.3695185</v>
      </c>
      <c r="R203">
        <v>-0.0002046338680335991</v>
      </c>
      <c r="S203">
        <v>29551031317.92319</v>
      </c>
      <c r="T203">
        <v>4.456885668702171E-05</v>
      </c>
      <c r="U203">
        <v>4652934589.752512</v>
      </c>
      <c r="V203">
        <v>-0.003641561295325557</v>
      </c>
      <c r="W203">
        <v>0</v>
      </c>
      <c r="X203">
        <v>-0.0001368613137603392</v>
      </c>
      <c r="Y203">
        <v>1018329731.007957</v>
      </c>
    </row>
    <row r="204" spans="1:25">
      <c r="A204" s="2">
        <v>45068</v>
      </c>
      <c r="B204">
        <v>1.00028389859731</v>
      </c>
      <c r="C204">
        <v>1.00001616273337</v>
      </c>
      <c r="D204">
        <v>1988.89160493722</v>
      </c>
      <c r="E204">
        <v>1980.21555669381</v>
      </c>
      <c r="F204">
        <v>0.99980060891197</v>
      </c>
      <c r="G204">
        <v>0.999917986295107</v>
      </c>
      <c r="H204">
        <v>0.986071601594974</v>
      </c>
      <c r="I204">
        <v>0.999676572515945</v>
      </c>
      <c r="J204">
        <v>-2.602145013119728E-05</v>
      </c>
      <c r="K204">
        <v>82934971907.8299</v>
      </c>
      <c r="L204">
        <v>-5.740842487322873E-05</v>
      </c>
      <c r="M204">
        <v>5499128092.972672</v>
      </c>
      <c r="N204">
        <v>-0.002308817702804222</v>
      </c>
      <c r="O204">
        <v>518351682.6163133</v>
      </c>
      <c r="P204">
        <v>0.001647177463808491</v>
      </c>
      <c r="Q204">
        <v>485580532.3019428</v>
      </c>
      <c r="R204">
        <v>0.0001036832617784533</v>
      </c>
      <c r="S204">
        <v>29549890165.42658</v>
      </c>
      <c r="T204">
        <v>-7.719575329012685E-05</v>
      </c>
      <c r="U204">
        <v>4657930468.734585</v>
      </c>
      <c r="V204">
        <v>-0.005974496114058536</v>
      </c>
      <c r="W204">
        <v>0</v>
      </c>
      <c r="X204">
        <v>0.0001262702418374229</v>
      </c>
      <c r="Y204">
        <v>1017077439.697532</v>
      </c>
    </row>
    <row r="205" spans="1:25">
      <c r="A205" s="2">
        <v>45069</v>
      </c>
      <c r="B205">
        <v>1.00019167329047</v>
      </c>
      <c r="C205">
        <v>0.999877538523118</v>
      </c>
      <c r="D205">
        <v>1973.37673726377</v>
      </c>
      <c r="E205">
        <v>1969.70632595145</v>
      </c>
      <c r="F205">
        <v>0.9998445442777421</v>
      </c>
      <c r="G205">
        <v>0.999867626632044</v>
      </c>
      <c r="H205">
        <v>0.990807331365691</v>
      </c>
      <c r="I205">
        <v>0.999096271213971</v>
      </c>
      <c r="J205">
        <v>-9.219913163571736E-05</v>
      </c>
      <c r="K205">
        <v>82965142971.35451</v>
      </c>
      <c r="L205">
        <v>-0.0001386219697420144</v>
      </c>
      <c r="M205">
        <v>5460232175.970168</v>
      </c>
      <c r="N205">
        <v>-0.007800760803120643</v>
      </c>
      <c r="O205">
        <v>521486140.0148308</v>
      </c>
      <c r="P205">
        <v>-0.005307114524393586</v>
      </c>
      <c r="Q205">
        <v>486721456.0676428</v>
      </c>
      <c r="R205">
        <v>4.394412783947921E-05</v>
      </c>
      <c r="S205">
        <v>29428971242.59025</v>
      </c>
      <c r="T205">
        <v>-5.036379358425158E-05</v>
      </c>
      <c r="U205">
        <v>4654894491.888896</v>
      </c>
      <c r="V205">
        <v>0.004802622611843832</v>
      </c>
      <c r="W205">
        <v>0</v>
      </c>
      <c r="X205">
        <v>-0.0005804890480862746</v>
      </c>
      <c r="Y205">
        <v>1016331291.800021</v>
      </c>
    </row>
    <row r="206" spans="1:25">
      <c r="A206" s="2">
        <v>45070</v>
      </c>
      <c r="B206">
        <v>1.00003114465225</v>
      </c>
      <c r="C206">
        <v>0.999885116006906</v>
      </c>
      <c r="D206">
        <v>1985.30968842727</v>
      </c>
      <c r="E206">
        <v>1974.33436313423</v>
      </c>
      <c r="F206">
        <v>0.999953349910372</v>
      </c>
      <c r="G206">
        <v>0.9999470856964739</v>
      </c>
      <c r="H206">
        <v>0.989847873679524</v>
      </c>
      <c r="I206">
        <v>0.99953149729712</v>
      </c>
      <c r="J206">
        <v>-0.000160497875064225</v>
      </c>
      <c r="K206">
        <v>83021794773.0639</v>
      </c>
      <c r="L206">
        <v>7.578411851394407E-06</v>
      </c>
      <c r="M206">
        <v>5398730176.733941</v>
      </c>
      <c r="N206">
        <v>0.00604697062561188</v>
      </c>
      <c r="O206">
        <v>517732180.4891822</v>
      </c>
      <c r="P206">
        <v>0.002349607716543467</v>
      </c>
      <c r="Q206">
        <v>483419791.5007268</v>
      </c>
      <c r="R206">
        <v>0.0001088225497181128</v>
      </c>
      <c r="S206">
        <v>29266275820.59585</v>
      </c>
      <c r="T206">
        <v>7.946958408644456E-05</v>
      </c>
      <c r="U206">
        <v>4640316644.125247</v>
      </c>
      <c r="V206">
        <v>-0.000968359494115334</v>
      </c>
      <c r="W206">
        <v>0</v>
      </c>
      <c r="X206">
        <v>0.0004356197652706228</v>
      </c>
      <c r="Y206">
        <v>1016900853.525761</v>
      </c>
    </row>
    <row r="207" spans="1:25">
      <c r="A207" s="2">
        <v>45071</v>
      </c>
      <c r="B207">
        <v>0.99993821975453</v>
      </c>
      <c r="C207">
        <v>0.999658927693087</v>
      </c>
      <c r="D207">
        <v>1971.01827846569</v>
      </c>
      <c r="E207">
        <v>1960.9415082914</v>
      </c>
      <c r="F207">
        <v>0.999924446343751</v>
      </c>
      <c r="G207">
        <v>0.999923098605625</v>
      </c>
      <c r="H207">
        <v>0.987365289372468</v>
      </c>
      <c r="I207">
        <v>0.96969795045754</v>
      </c>
      <c r="J207">
        <v>-9.292200369659387E-05</v>
      </c>
      <c r="K207">
        <v>83066134826.79561</v>
      </c>
      <c r="L207">
        <v>-0.0002262143022213614</v>
      </c>
      <c r="M207">
        <v>5332185942.741068</v>
      </c>
      <c r="N207">
        <v>-0.007198579669906002</v>
      </c>
      <c r="O207">
        <v>517089109.9572741</v>
      </c>
      <c r="P207">
        <v>-0.006783478570250412</v>
      </c>
      <c r="Q207">
        <v>478610321.4945848</v>
      </c>
      <c r="R207">
        <v>-2.890491503781956E-05</v>
      </c>
      <c r="S207">
        <v>29139077461.87232</v>
      </c>
      <c r="T207">
        <v>-2.398836017636352E-05</v>
      </c>
      <c r="U207">
        <v>4628711900.752502</v>
      </c>
      <c r="V207">
        <v>-0.002508046310012779</v>
      </c>
      <c r="W207">
        <v>0</v>
      </c>
      <c r="X207">
        <v>-0.02984753048828803</v>
      </c>
      <c r="Y207">
        <v>1018420010.383035</v>
      </c>
    </row>
    <row r="208" spans="1:25">
      <c r="A208" s="2">
        <v>45072</v>
      </c>
      <c r="B208">
        <v>1.00003656954997</v>
      </c>
      <c r="C208">
        <v>0.999935057518144</v>
      </c>
      <c r="D208">
        <v>1965.56047321169</v>
      </c>
      <c r="E208">
        <v>1941.43239936839</v>
      </c>
      <c r="F208">
        <v>0.999911399607734</v>
      </c>
      <c r="G208">
        <v>0.999969625952327</v>
      </c>
      <c r="H208">
        <v>0.9899394194853161</v>
      </c>
      <c r="I208">
        <v>0.999805263604676</v>
      </c>
      <c r="J208">
        <v>9.835587188988804E-05</v>
      </c>
      <c r="K208">
        <v>83087775482.23375</v>
      </c>
      <c r="L208">
        <v>0.0002762240374267755</v>
      </c>
      <c r="M208">
        <v>5304648900.278649</v>
      </c>
      <c r="N208">
        <v>-0.002769028229534509</v>
      </c>
      <c r="O208">
        <v>516269152.1258839</v>
      </c>
      <c r="P208">
        <v>-0.009948847959268647</v>
      </c>
      <c r="Q208">
        <v>480165607.656585</v>
      </c>
      <c r="R208">
        <v>-1.304772182009195E-05</v>
      </c>
      <c r="S208">
        <v>29053390700.29824</v>
      </c>
      <c r="T208">
        <v>4.653092499506961E-05</v>
      </c>
      <c r="U208">
        <v>4622071832.381293</v>
      </c>
      <c r="V208">
        <v>0.002607069683889796</v>
      </c>
      <c r="W208">
        <v>0</v>
      </c>
      <c r="X208">
        <v>0.03104813528061001</v>
      </c>
      <c r="Y208">
        <v>1017318748.521961</v>
      </c>
    </row>
    <row r="209" spans="1:25">
      <c r="A209" s="2">
        <v>45073</v>
      </c>
      <c r="B209">
        <v>1.00029710227937</v>
      </c>
      <c r="C209">
        <v>1.00024754134616</v>
      </c>
      <c r="D209">
        <v>1962.44364736476</v>
      </c>
      <c r="E209">
        <v>1947.74125400355</v>
      </c>
      <c r="F209">
        <v>0.999956072598532</v>
      </c>
      <c r="G209">
        <v>0.999949208256553</v>
      </c>
      <c r="H209">
        <v>0.994082844517848</v>
      </c>
      <c r="I209">
        <v>1.00001837542578</v>
      </c>
      <c r="J209">
        <v>0.0002605232021837267</v>
      </c>
      <c r="K209">
        <v>83153719383.75191</v>
      </c>
      <c r="L209">
        <v>0.000312504122809365</v>
      </c>
      <c r="M209">
        <v>5277026328.261975</v>
      </c>
      <c r="N209">
        <v>-0.001585718622962085</v>
      </c>
      <c r="O209">
        <v>517316495.7208759</v>
      </c>
      <c r="P209">
        <v>0.00324958759172489</v>
      </c>
      <c r="Q209">
        <v>479524077.5003201</v>
      </c>
      <c r="R209">
        <v>4.467694919330079E-05</v>
      </c>
      <c r="S209">
        <v>29084612421.81758</v>
      </c>
      <c r="T209">
        <v>-2.041831596089061E-05</v>
      </c>
      <c r="U209">
        <v>4618913430.231009</v>
      </c>
      <c r="V209">
        <v>0.004185533933668495</v>
      </c>
      <c r="W209">
        <v>0</v>
      </c>
      <c r="X209">
        <v>0.0002131533298150856</v>
      </c>
      <c r="Y209">
        <v>1016810800.474488</v>
      </c>
    </row>
    <row r="210" spans="1:25">
      <c r="A210" s="2">
        <v>45074</v>
      </c>
      <c r="B210">
        <v>1.00038053185272</v>
      </c>
      <c r="C210">
        <v>1.00016627527125</v>
      </c>
      <c r="D210">
        <v>1966.42481256926</v>
      </c>
      <c r="E210">
        <v>1945.1389544404</v>
      </c>
      <c r="F210">
        <v>0.999937989534458</v>
      </c>
      <c r="G210">
        <v>0.999953330293386</v>
      </c>
      <c r="H210">
        <v>0.994325599177959</v>
      </c>
      <c r="I210">
        <v>1.0000704197346</v>
      </c>
      <c r="J210">
        <v>8.340479359558728E-05</v>
      </c>
      <c r="K210">
        <v>83144784715.4678</v>
      </c>
      <c r="L210">
        <v>-8.124596317504729E-05</v>
      </c>
      <c r="M210">
        <v>5276795347.470989</v>
      </c>
      <c r="N210">
        <v>0.002028677465386597</v>
      </c>
      <c r="O210">
        <v>516349946.2807083</v>
      </c>
      <c r="P210">
        <v>-0.001336060196805322</v>
      </c>
      <c r="Q210">
        <v>479113305.8428922</v>
      </c>
      <c r="R210">
        <v>-1.808385845092353E-05</v>
      </c>
      <c r="S210">
        <v>29063911029.32927</v>
      </c>
      <c r="T210">
        <v>4.122246209048441E-06</v>
      </c>
      <c r="U210">
        <v>4622330959.93286</v>
      </c>
      <c r="V210">
        <v>0.0002441996272743996</v>
      </c>
      <c r="W210">
        <v>0</v>
      </c>
      <c r="X210">
        <v>5.204335250108549E-05</v>
      </c>
      <c r="Y210">
        <v>1018519503.519379</v>
      </c>
    </row>
    <row r="211" spans="1:25">
      <c r="A211" s="2">
        <v>45075</v>
      </c>
      <c r="B211">
        <v>1.00021287814144</v>
      </c>
      <c r="C211">
        <v>1.00012249697965</v>
      </c>
      <c r="D211">
        <v>1962.75076231677</v>
      </c>
      <c r="E211">
        <v>1943.47270244236</v>
      </c>
      <c r="F211">
        <v>0.999938245802019</v>
      </c>
      <c r="G211">
        <v>1.0000531471855</v>
      </c>
      <c r="H211">
        <v>0.9996283440314579</v>
      </c>
      <c r="I211">
        <v>0.999839098998081</v>
      </c>
      <c r="J211">
        <v>-0.0001675899379701695</v>
      </c>
      <c r="K211">
        <v>83148369285.74025</v>
      </c>
      <c r="L211">
        <v>-4.377101356267676E-05</v>
      </c>
      <c r="M211">
        <v>5276119667.872663</v>
      </c>
      <c r="N211">
        <v>-0.001868390913807416</v>
      </c>
      <c r="O211">
        <v>513832495.6847981</v>
      </c>
      <c r="P211">
        <v>-0.000856623633101572</v>
      </c>
      <c r="Q211">
        <v>478740309.8337335</v>
      </c>
      <c r="R211">
        <v>2.56283453126116E-07</v>
      </c>
      <c r="S211">
        <v>29054036611.94372</v>
      </c>
      <c r="T211">
        <v>9.982155075660692E-05</v>
      </c>
      <c r="U211">
        <v>4622720830.466753</v>
      </c>
      <c r="V211">
        <v>0.005333006469794954</v>
      </c>
      <c r="W211">
        <v>0</v>
      </c>
      <c r="X211">
        <v>-0.000231304448121139</v>
      </c>
      <c r="Y211">
        <v>1018383280.411659</v>
      </c>
    </row>
    <row r="212" spans="1:25">
      <c r="A212" s="2">
        <v>45076</v>
      </c>
      <c r="B212">
        <v>1.00025599970777</v>
      </c>
      <c r="C212">
        <v>0.999994433956065</v>
      </c>
      <c r="D212">
        <v>1953.1814225467</v>
      </c>
      <c r="E212">
        <v>1941.95968338595</v>
      </c>
      <c r="F212">
        <v>0.999773336676775</v>
      </c>
      <c r="G212">
        <v>0.999908063662816</v>
      </c>
      <c r="H212">
        <v>0.996889439375684</v>
      </c>
      <c r="I212">
        <v>0.999734668151456</v>
      </c>
      <c r="J212">
        <v>4.31123886446283E-05</v>
      </c>
      <c r="K212">
        <v>83154392508.30103</v>
      </c>
      <c r="L212">
        <v>-0.0001280473381728431</v>
      </c>
      <c r="M212">
        <v>5277010490.324819</v>
      </c>
      <c r="N212">
        <v>-0.004875473724832324</v>
      </c>
      <c r="O212">
        <v>517397615.1787761</v>
      </c>
      <c r="P212">
        <v>-0.0007785131504592924</v>
      </c>
      <c r="Q212">
        <v>482929424.6023079</v>
      </c>
      <c r="R212">
        <v>-0.0001649193097036372</v>
      </c>
      <c r="S212">
        <v>29034923993.05618</v>
      </c>
      <c r="T212">
        <v>-0.0001450758123129336</v>
      </c>
      <c r="U212">
        <v>4627272413.313285</v>
      </c>
      <c r="V212">
        <v>-0.002739922964497099</v>
      </c>
      <c r="W212">
        <v>0</v>
      </c>
      <c r="X212">
        <v>-0.0001044476523569537</v>
      </c>
      <c r="Y212">
        <v>1016199422.447624</v>
      </c>
    </row>
    <row r="213" spans="1:25">
      <c r="A213" s="2">
        <v>45077</v>
      </c>
      <c r="B213">
        <v>1.00013956107539</v>
      </c>
      <c r="C213">
        <v>1.00016327347258</v>
      </c>
      <c r="D213">
        <v>1966.73316406417</v>
      </c>
      <c r="E213">
        <v>1958.95238657502</v>
      </c>
      <c r="F213">
        <v>0.999919221551463</v>
      </c>
      <c r="G213">
        <v>0.999906693192798</v>
      </c>
      <c r="H213">
        <v>1.00210490048857</v>
      </c>
      <c r="I213">
        <v>0.99955936322295</v>
      </c>
      <c r="J213">
        <v>-0.0001164088317530121</v>
      </c>
      <c r="K213">
        <v>83162626098.36508</v>
      </c>
      <c r="L213">
        <v>0.0001688404562885104</v>
      </c>
      <c r="M213">
        <v>5250855895.702962</v>
      </c>
      <c r="N213">
        <v>0.006938291221201709</v>
      </c>
      <c r="O213">
        <v>518216098.4594179</v>
      </c>
      <c r="P213">
        <v>0.008750286287839915</v>
      </c>
      <c r="Q213">
        <v>484781966.9983073</v>
      </c>
      <c r="R213">
        <v>0.0001459179489351481</v>
      </c>
      <c r="S213">
        <v>28961576814.62456</v>
      </c>
      <c r="T213">
        <v>-1.370596025562776E-06</v>
      </c>
      <c r="U213">
        <v>4628883809.245354</v>
      </c>
      <c r="V213">
        <v>0.005231734740968275</v>
      </c>
      <c r="W213">
        <v>0</v>
      </c>
      <c r="X213">
        <v>-0.0001753514548316071</v>
      </c>
      <c r="Y213">
        <v>1009269810.372753</v>
      </c>
    </row>
    <row r="214" spans="1:25">
      <c r="A214" s="2">
        <v>45078</v>
      </c>
      <c r="B214">
        <v>1.0002385905903</v>
      </c>
      <c r="C214">
        <v>0.999914506110415</v>
      </c>
      <c r="D214">
        <v>1969.84438484495</v>
      </c>
      <c r="E214">
        <v>1966.46702983964</v>
      </c>
      <c r="F214">
        <v>0.999927068531844</v>
      </c>
      <c r="G214">
        <v>0.99995958842467</v>
      </c>
      <c r="H214">
        <v>1.00158607390408</v>
      </c>
      <c r="I214">
        <v>0.991060693232931</v>
      </c>
      <c r="J214">
        <v>9.90156961728772E-05</v>
      </c>
      <c r="K214">
        <v>83226991194.87086</v>
      </c>
      <c r="L214">
        <v>-0.0002487267516846359</v>
      </c>
      <c r="M214">
        <v>5197028688.804009</v>
      </c>
      <c r="N214">
        <v>0.0015819231798333</v>
      </c>
      <c r="O214">
        <v>522107450.3698974</v>
      </c>
      <c r="P214">
        <v>0.003836052022559988</v>
      </c>
      <c r="Q214">
        <v>487207331.8152035</v>
      </c>
      <c r="R214">
        <v>7.847614299061334E-06</v>
      </c>
      <c r="S214">
        <v>28875331058.79057</v>
      </c>
      <c r="T214">
        <v>5.290016781778206E-05</v>
      </c>
      <c r="U214">
        <v>4619793860.569859</v>
      </c>
      <c r="V214">
        <v>-0.0005177368000466309</v>
      </c>
      <c r="W214">
        <v>0</v>
      </c>
      <c r="X214">
        <v>-0.008502416467408347</v>
      </c>
      <c r="Y214">
        <v>1023766422.482722</v>
      </c>
    </row>
    <row r="215" spans="1:25">
      <c r="A215" s="2">
        <v>45079</v>
      </c>
      <c r="B215">
        <v>1.00005592635885</v>
      </c>
      <c r="C215">
        <v>1.00019140119427</v>
      </c>
      <c r="D215">
        <v>1981.64642191231</v>
      </c>
      <c r="E215">
        <v>1976.30526696981</v>
      </c>
      <c r="F215">
        <v>0.99985971152186</v>
      </c>
      <c r="G215">
        <v>1.00009238556725</v>
      </c>
      <c r="H215">
        <v>0.997001062943581</v>
      </c>
      <c r="I215">
        <v>0.999612763060243</v>
      </c>
      <c r="J215">
        <v>-0.0001826206598789515</v>
      </c>
      <c r="K215">
        <v>83275647806.0939</v>
      </c>
      <c r="L215">
        <v>0.0002769187587168265</v>
      </c>
      <c r="M215">
        <v>5166470424.014272</v>
      </c>
      <c r="N215">
        <v>0.005991355031980783</v>
      </c>
      <c r="O215">
        <v>515646749.3632398</v>
      </c>
      <c r="P215">
        <v>0.00500300131193776</v>
      </c>
      <c r="Q215">
        <v>480283327.148729</v>
      </c>
      <c r="R215">
        <v>-6.736192278788966E-05</v>
      </c>
      <c r="S215">
        <v>28969856515.34618</v>
      </c>
      <c r="T215">
        <v>0.0001328025093387808</v>
      </c>
      <c r="U215">
        <v>4602040613.157845</v>
      </c>
      <c r="V215">
        <v>-0.004577750310192585</v>
      </c>
      <c r="W215">
        <v>0</v>
      </c>
      <c r="X215">
        <v>0.008629208973483182</v>
      </c>
      <c r="Y215">
        <v>1014621266.289424</v>
      </c>
    </row>
    <row r="216" spans="1:25">
      <c r="A216" s="2">
        <v>45080</v>
      </c>
      <c r="B216">
        <v>1.00031179953244</v>
      </c>
      <c r="C216">
        <v>1.00027807412484</v>
      </c>
      <c r="D216">
        <v>1957.12498475638</v>
      </c>
      <c r="E216">
        <v>1948.21877073443</v>
      </c>
      <c r="F216">
        <v>0.999991635550006</v>
      </c>
      <c r="G216">
        <v>0.999958929119023</v>
      </c>
      <c r="H216">
        <v>1.00181057412655</v>
      </c>
      <c r="I216">
        <v>0.999870370295596</v>
      </c>
      <c r="J216">
        <v>0.0002558588643353232</v>
      </c>
      <c r="K216">
        <v>83177914731.37004</v>
      </c>
      <c r="L216">
        <v>8.665634444215975E-05</v>
      </c>
      <c r="M216">
        <v>5150907367.573077</v>
      </c>
      <c r="N216">
        <v>-0.01237427468633212</v>
      </c>
      <c r="O216">
        <v>513456135.879539</v>
      </c>
      <c r="P216">
        <v>-0.01421161836928353</v>
      </c>
      <c r="Q216">
        <v>480168144.5078885</v>
      </c>
      <c r="R216">
        <v>0.0001319425381638428</v>
      </c>
      <c r="S216">
        <v>28907303514.59548</v>
      </c>
      <c r="T216">
        <v>-0.0001334441199164482</v>
      </c>
      <c r="U216">
        <v>4590772297.628668</v>
      </c>
      <c r="V216">
        <v>0.004823977989320438</v>
      </c>
      <c r="W216">
        <v>0</v>
      </c>
      <c r="X216">
        <v>0.0002577070290341599</v>
      </c>
      <c r="Y216">
        <v>1005667671.431785</v>
      </c>
    </row>
    <row r="217" spans="1:25">
      <c r="A217" s="2">
        <v>45081</v>
      </c>
      <c r="B217">
        <v>1.00030570835769</v>
      </c>
      <c r="C217">
        <v>1.00026666546316</v>
      </c>
      <c r="D217">
        <v>1948.81056333088</v>
      </c>
      <c r="E217">
        <v>1947.75154447388</v>
      </c>
      <c r="F217">
        <v>0.999914549356033</v>
      </c>
      <c r="G217">
        <v>0.99998433689793</v>
      </c>
      <c r="H217">
        <v>0.994178375788447</v>
      </c>
      <c r="I217">
        <v>0.999805555503507</v>
      </c>
      <c r="J217">
        <v>-6.089276116449938E-06</v>
      </c>
      <c r="K217">
        <v>83171971782.26382</v>
      </c>
      <c r="L217">
        <v>-1.140549010836267E-05</v>
      </c>
      <c r="M217">
        <v>5149977900.201005</v>
      </c>
      <c r="N217">
        <v>-0.004248283318775803</v>
      </c>
      <c r="O217">
        <v>513278787.4760049</v>
      </c>
      <c r="P217">
        <v>-0.000239822276414059</v>
      </c>
      <c r="Q217">
        <v>480903180.2557074</v>
      </c>
      <c r="R217">
        <v>-7.708683876206379E-05</v>
      </c>
      <c r="S217">
        <v>28888770191.58869</v>
      </c>
      <c r="T217">
        <v>2.540882246981901E-05</v>
      </c>
      <c r="U217">
        <v>4588638180.986648</v>
      </c>
      <c r="V217">
        <v>-0.007618404651754895</v>
      </c>
      <c r="W217">
        <v>0</v>
      </c>
      <c r="X217">
        <v>-6.482319510059398E-05</v>
      </c>
      <c r="Y217">
        <v>1003755181.61523</v>
      </c>
    </row>
    <row r="218" spans="1:25">
      <c r="A218" s="2">
        <v>45082</v>
      </c>
      <c r="B218">
        <v>1.00023423787259</v>
      </c>
      <c r="C218">
        <v>1.00008617003535</v>
      </c>
      <c r="D218">
        <v>1948.1374416793</v>
      </c>
      <c r="E218">
        <v>1950.73313962848</v>
      </c>
      <c r="F218">
        <v>0.999458274433751</v>
      </c>
      <c r="G218">
        <v>0.999809321777183</v>
      </c>
      <c r="H218">
        <v>0.996635717194054</v>
      </c>
      <c r="I218">
        <v>0.999534073906078</v>
      </c>
      <c r="J218">
        <v>-7.144864265296036E-05</v>
      </c>
      <c r="K218">
        <v>83172528068.07698</v>
      </c>
      <c r="L218">
        <v>-0.00018044730874478</v>
      </c>
      <c r="M218">
        <v>5147335933.702895</v>
      </c>
      <c r="N218">
        <v>-0.0003454012741133106</v>
      </c>
      <c r="O218">
        <v>504069348.4640999</v>
      </c>
      <c r="P218">
        <v>0.001530788237883662</v>
      </c>
      <c r="Q218">
        <v>483107426.383248</v>
      </c>
      <c r="R218">
        <v>-0.0004563139145997708</v>
      </c>
      <c r="S218">
        <v>28902059906.04988</v>
      </c>
      <c r="T218">
        <v>-0.0001750178620696374</v>
      </c>
      <c r="U218">
        <v>4590506951.953449</v>
      </c>
      <c r="V218">
        <v>0.002471730894024082</v>
      </c>
      <c r="W218">
        <v>0</v>
      </c>
      <c r="X218">
        <v>-0.0002715343957979677</v>
      </c>
      <c r="Y218">
        <v>999598050.347056</v>
      </c>
    </row>
    <row r="219" spans="1:25">
      <c r="A219" s="2">
        <v>45083</v>
      </c>
      <c r="B219">
        <v>1.00024092781999</v>
      </c>
      <c r="C219">
        <v>0.999573120424719</v>
      </c>
      <c r="D219">
        <v>1913.18323473812</v>
      </c>
      <c r="E219">
        <v>1959.67443206619</v>
      </c>
      <c r="F219">
        <v>0.999789555305593</v>
      </c>
      <c r="G219">
        <v>1.00019239413377</v>
      </c>
      <c r="H219">
        <v>0.99399827979466</v>
      </c>
      <c r="I219">
        <v>0.999586968735991</v>
      </c>
      <c r="J219">
        <v>6.688380727926102E-06</v>
      </c>
      <c r="K219">
        <v>83183564218.20218</v>
      </c>
      <c r="L219">
        <v>-0.0005130054049371502</v>
      </c>
      <c r="M219">
        <v>5095183002.132252</v>
      </c>
      <c r="N219">
        <v>-0.01794237213112104</v>
      </c>
      <c r="O219">
        <v>510259372.1784932</v>
      </c>
      <c r="P219">
        <v>0.004583554898448527</v>
      </c>
      <c r="Q219">
        <v>483489883.7003136</v>
      </c>
      <c r="R219">
        <v>0.0003314604324324844</v>
      </c>
      <c r="S219">
        <v>28784842053.16011</v>
      </c>
      <c r="T219">
        <v>0.0003831454140736934</v>
      </c>
      <c r="U219">
        <v>4585162700.08346</v>
      </c>
      <c r="V219">
        <v>-0.002646340437024941</v>
      </c>
      <c r="W219">
        <v>0</v>
      </c>
      <c r="X219">
        <v>5.291948648267208E-05</v>
      </c>
      <c r="Y219">
        <v>1005164384.637955</v>
      </c>
    </row>
    <row r="220" spans="1:25">
      <c r="A220" s="2">
        <v>45084</v>
      </c>
      <c r="B220">
        <v>1.00021128725891</v>
      </c>
      <c r="C220">
        <v>0.999734886594519</v>
      </c>
      <c r="D220">
        <v>1933.72454036342</v>
      </c>
      <c r="E220">
        <v>1961.2258299224</v>
      </c>
      <c r="F220">
        <v>0.999617271599854</v>
      </c>
      <c r="G220">
        <v>0.9998227927830799</v>
      </c>
      <c r="H220">
        <v>0.997804141128235</v>
      </c>
      <c r="I220">
        <v>1.00107818138129</v>
      </c>
      <c r="J220">
        <v>-2.963342156436788E-05</v>
      </c>
      <c r="K220">
        <v>83226756474.10115</v>
      </c>
      <c r="L220">
        <v>0.0001618352539645151</v>
      </c>
      <c r="M220">
        <v>4996387644.986235</v>
      </c>
      <c r="N220">
        <v>0.01073671630209083</v>
      </c>
      <c r="O220">
        <v>507984574.3322552</v>
      </c>
      <c r="P220">
        <v>0.0007916610181897266</v>
      </c>
      <c r="Q220">
        <v>478931734.6976783</v>
      </c>
      <c r="R220">
        <v>-0.0001723199695623512</v>
      </c>
      <c r="S220">
        <v>28669240841.64521</v>
      </c>
      <c r="T220">
        <v>-0.0003695302552366719</v>
      </c>
      <c r="U220">
        <v>4572217286.734631</v>
      </c>
      <c r="V220">
        <v>0.003828840965762303</v>
      </c>
      <c r="W220">
        <v>0</v>
      </c>
      <c r="X220">
        <v>0.00149182881724097</v>
      </c>
      <c r="Y220">
        <v>999639025.128108</v>
      </c>
    </row>
    <row r="221" spans="1:25">
      <c r="A221" s="2">
        <v>45085</v>
      </c>
      <c r="B221">
        <v>1.0000932980713</v>
      </c>
      <c r="C221">
        <v>0.999744196831592</v>
      </c>
      <c r="D221">
        <v>1925.10376305</v>
      </c>
      <c r="E221">
        <v>1942.73617820066</v>
      </c>
      <c r="F221">
        <v>1.00062215108814</v>
      </c>
      <c r="G221">
        <v>0.999937146403566</v>
      </c>
      <c r="H221">
        <v>0.988790925737413</v>
      </c>
      <c r="I221">
        <v>0.999793270081882</v>
      </c>
      <c r="J221">
        <v>-0.0001179642632641587</v>
      </c>
      <c r="K221">
        <v>83317014497.62189</v>
      </c>
      <c r="L221">
        <v>9.312705996133985E-06</v>
      </c>
      <c r="M221">
        <v>4895969310.043473</v>
      </c>
      <c r="N221">
        <v>-0.004458120654454611</v>
      </c>
      <c r="O221">
        <v>496087154.091059</v>
      </c>
      <c r="P221">
        <v>-0.009427599534762132</v>
      </c>
      <c r="Q221">
        <v>484478303.2287799</v>
      </c>
      <c r="R221">
        <v>0.001005264231456859</v>
      </c>
      <c r="S221">
        <v>28516944203.70593</v>
      </c>
      <c r="T221">
        <v>0.0001143738883644385</v>
      </c>
      <c r="U221">
        <v>4566928485.222734</v>
      </c>
      <c r="V221">
        <v>-0.009033050695330447</v>
      </c>
      <c r="W221">
        <v>0</v>
      </c>
      <c r="X221">
        <v>-0.001283527424036923</v>
      </c>
      <c r="Y221">
        <v>993820882.7175571</v>
      </c>
    </row>
    <row r="222" spans="1:25">
      <c r="A222" s="2">
        <v>45086</v>
      </c>
      <c r="B222">
        <v>1.00018695938048</v>
      </c>
      <c r="C222">
        <v>0.999858812189634</v>
      </c>
      <c r="D222">
        <v>1920.88774095204</v>
      </c>
      <c r="E222">
        <v>1965.23524971665</v>
      </c>
      <c r="F222">
        <v>0.9999130874268231</v>
      </c>
      <c r="G222">
        <v>0.999930214890194</v>
      </c>
      <c r="H222">
        <v>0.989750621373445</v>
      </c>
      <c r="I222">
        <v>0.999808618641817</v>
      </c>
      <c r="J222">
        <v>9.365257157578633E-05</v>
      </c>
      <c r="K222">
        <v>83320703181.76605</v>
      </c>
      <c r="L222">
        <v>0.0001146446845154969</v>
      </c>
      <c r="M222">
        <v>4860529538.13888</v>
      </c>
      <c r="N222">
        <v>-0.002190023301019584</v>
      </c>
      <c r="O222">
        <v>494991488.2134498</v>
      </c>
      <c r="P222">
        <v>0.01158112551176571</v>
      </c>
      <c r="Q222">
        <v>483284532.2847937</v>
      </c>
      <c r="R222">
        <v>-0.0007086227908764675</v>
      </c>
      <c r="S222">
        <v>28442501722.50475</v>
      </c>
      <c r="T222">
        <v>-6.931949069977072E-06</v>
      </c>
      <c r="U222">
        <v>4553924411.312018</v>
      </c>
      <c r="V222">
        <v>0.0009705748819612836</v>
      </c>
      <c r="W222">
        <v>0</v>
      </c>
      <c r="X222">
        <v>1.535173359767938E-05</v>
      </c>
      <c r="Y222">
        <v>999599950.5414968</v>
      </c>
    </row>
    <row r="223" spans="1:25">
      <c r="A223" s="2">
        <v>45087</v>
      </c>
      <c r="B223">
        <v>0.999989247808299</v>
      </c>
      <c r="C223">
        <v>0.999784921742995</v>
      </c>
      <c r="D223">
        <v>1916.64523812744</v>
      </c>
      <c r="E223">
        <v>1960.39284351688</v>
      </c>
      <c r="F223">
        <v>1.00006607339219</v>
      </c>
      <c r="G223">
        <v>0.999930620052676</v>
      </c>
      <c r="H223">
        <v>0.98970595890339</v>
      </c>
      <c r="I223">
        <v>0.9998894066842759</v>
      </c>
      <c r="J223">
        <v>-0.0001976746150573749</v>
      </c>
      <c r="K223">
        <v>83396315189.75688</v>
      </c>
      <c r="L223">
        <v>-7.390088054248789E-05</v>
      </c>
      <c r="M223">
        <v>4778512076.551622</v>
      </c>
      <c r="N223">
        <v>-0.002208615701039029</v>
      </c>
      <c r="O223">
        <v>495995649.8229882</v>
      </c>
      <c r="P223">
        <v>-0.002464033860815507</v>
      </c>
      <c r="Q223">
        <v>483303900.8111162</v>
      </c>
      <c r="R223">
        <v>0.0001529992629265564</v>
      </c>
      <c r="S223">
        <v>28331253697.0631</v>
      </c>
      <c r="T223">
        <v>4.051907582791614E-07</v>
      </c>
      <c r="U223">
        <v>4546273696.555692</v>
      </c>
      <c r="V223">
        <v>-4.512497298880813E-05</v>
      </c>
      <c r="W223">
        <v>0</v>
      </c>
      <c r="X223">
        <v>8.080350674388725E-05</v>
      </c>
      <c r="Y223">
        <v>999863630.4641889</v>
      </c>
    </row>
    <row r="224" spans="1:25">
      <c r="A224" s="2">
        <v>45088</v>
      </c>
      <c r="B224">
        <v>1.00047748977206</v>
      </c>
      <c r="C224">
        <v>0.99956759704918</v>
      </c>
      <c r="D224">
        <v>1920.53342936519</v>
      </c>
      <c r="E224">
        <v>1960.47140990553</v>
      </c>
      <c r="F224">
        <v>0.9999517276066719</v>
      </c>
      <c r="G224">
        <v>1.00010988883925</v>
      </c>
      <c r="H224">
        <v>0.996947683856132</v>
      </c>
      <c r="I224">
        <v>0.9953519993672419</v>
      </c>
      <c r="J224">
        <v>0.0004882472134886129</v>
      </c>
      <c r="K224">
        <v>83395363385.19987</v>
      </c>
      <c r="L224">
        <v>-0.000217371445686787</v>
      </c>
      <c r="M224">
        <v>4778560047.863469</v>
      </c>
      <c r="N224">
        <v>0.002028644195807727</v>
      </c>
      <c r="O224">
        <v>495392112.3010498</v>
      </c>
      <c r="P224">
        <v>4.00768595487655E-05</v>
      </c>
      <c r="Q224">
        <v>483008537.1469572</v>
      </c>
      <c r="R224">
        <v>-0.0001143382308033125</v>
      </c>
      <c r="S224">
        <v>28362751388.05178</v>
      </c>
      <c r="T224">
        <v>0.0001792812250958065</v>
      </c>
      <c r="U224">
        <v>4544843721.037652</v>
      </c>
      <c r="V224">
        <v>0.007317046934592453</v>
      </c>
      <c r="W224">
        <v>0</v>
      </c>
      <c r="X224">
        <v>-0.004537909179456623</v>
      </c>
      <c r="Y224">
        <v>999342936.0067352</v>
      </c>
    </row>
    <row r="225" spans="1:25">
      <c r="A225" s="2">
        <v>45089</v>
      </c>
      <c r="B225">
        <v>1.00040606370544</v>
      </c>
      <c r="C225">
        <v>0.99957763167254</v>
      </c>
      <c r="D225">
        <v>1918.19648550858</v>
      </c>
      <c r="E225">
        <v>1959.27329828645</v>
      </c>
      <c r="F225">
        <v>0.999861372291004</v>
      </c>
      <c r="G225">
        <v>0.999829304347619</v>
      </c>
      <c r="H225">
        <v>0.996834871614331</v>
      </c>
      <c r="I225">
        <v>0.999818922989414</v>
      </c>
      <c r="J225">
        <v>-7.139197768102346E-05</v>
      </c>
      <c r="K225">
        <v>83368415649.9832</v>
      </c>
      <c r="L225">
        <v>1.003896423767969E-05</v>
      </c>
      <c r="M225">
        <v>4779345018.773172</v>
      </c>
      <c r="N225">
        <v>-0.001216820192180834</v>
      </c>
      <c r="O225">
        <v>498613596.4110205</v>
      </c>
      <c r="P225">
        <v>-0.0006111344511460226</v>
      </c>
      <c r="Q225">
        <v>483319753.4558172</v>
      </c>
      <c r="R225">
        <v>-9.035967754578156E-05</v>
      </c>
      <c r="S225">
        <v>28384903469.51158</v>
      </c>
      <c r="T225">
        <v>-0.0002805536619147064</v>
      </c>
      <c r="U225">
        <v>4541995178.404656</v>
      </c>
      <c r="V225">
        <v>-0.0001131576346760088</v>
      </c>
      <c r="W225">
        <v>0</v>
      </c>
      <c r="X225">
        <v>0.004487782839650345</v>
      </c>
      <c r="Y225">
        <v>1006070300.86685</v>
      </c>
    </row>
    <row r="226" spans="1:25">
      <c r="A226" s="2">
        <v>45090</v>
      </c>
      <c r="B226">
        <v>1.00002281911163</v>
      </c>
      <c r="C226">
        <v>0.999741831631313</v>
      </c>
      <c r="D226">
        <v>1930.67032056656</v>
      </c>
      <c r="E226">
        <v>1960.5357144904</v>
      </c>
      <c r="F226">
        <v>0.999997840041818</v>
      </c>
      <c r="G226">
        <v>0.999987813104371</v>
      </c>
      <c r="H226">
        <v>0.993838882853884</v>
      </c>
      <c r="I226">
        <v>0.999722970071953</v>
      </c>
      <c r="J226">
        <v>-0.0003830890352567451</v>
      </c>
      <c r="K226">
        <v>83348152544.33249</v>
      </c>
      <c r="L226">
        <v>0.0001642693409398266</v>
      </c>
      <c r="M226">
        <v>4619326439.947404</v>
      </c>
      <c r="N226">
        <v>0.006502897462390411</v>
      </c>
      <c r="O226">
        <v>494109179.077657</v>
      </c>
      <c r="P226">
        <v>0.0006443287953008525</v>
      </c>
      <c r="Q226">
        <v>479023973.8625861</v>
      </c>
      <c r="R226">
        <v>0.0001364866716486723</v>
      </c>
      <c r="S226">
        <v>28319720329.30491</v>
      </c>
      <c r="T226">
        <v>0.0001585358181268592</v>
      </c>
      <c r="U226">
        <v>4519165054.904046</v>
      </c>
      <c r="V226">
        <v>-0.003005501558743795</v>
      </c>
      <c r="W226">
        <v>0</v>
      </c>
      <c r="X226">
        <v>-9.597029547525615E-05</v>
      </c>
      <c r="Y226">
        <v>1004176271.762849</v>
      </c>
    </row>
    <row r="227" spans="1:25">
      <c r="A227" s="2">
        <v>45091</v>
      </c>
      <c r="B227">
        <v>0.99977975862069</v>
      </c>
      <c r="C227">
        <v>0.999516836066763</v>
      </c>
      <c r="D227">
        <v>1916.21014707482</v>
      </c>
      <c r="E227">
        <v>1943.1103366657</v>
      </c>
      <c r="F227">
        <v>1.00004964152163</v>
      </c>
      <c r="G227">
        <v>0.99975880131422</v>
      </c>
      <c r="H227">
        <v>0.992123097227089</v>
      </c>
      <c r="I227">
        <v>0.999681147964895</v>
      </c>
      <c r="J227">
        <v>-0.0002430549446421626</v>
      </c>
      <c r="K227">
        <v>83481792708.00919</v>
      </c>
      <c r="L227">
        <v>-0.0002250536662878888</v>
      </c>
      <c r="M227">
        <v>4579245673.659997</v>
      </c>
      <c r="N227">
        <v>-0.007489716570303173</v>
      </c>
      <c r="O227">
        <v>492301333.2332093</v>
      </c>
      <c r="P227">
        <v>-0.008888069569918278</v>
      </c>
      <c r="Q227">
        <v>479067659.1320038</v>
      </c>
      <c r="R227">
        <v>5.180159170126153E-05</v>
      </c>
      <c r="S227">
        <v>28170629854.05668</v>
      </c>
      <c r="T227">
        <v>-0.0002290145811277844</v>
      </c>
      <c r="U227">
        <v>4493515596.948072</v>
      </c>
      <c r="V227">
        <v>-0.001726422316933318</v>
      </c>
      <c r="W227">
        <v>0</v>
      </c>
      <c r="X227">
        <v>-4.183369624377598E-05</v>
      </c>
      <c r="Y227">
        <v>1001514458.211591</v>
      </c>
    </row>
    <row r="228" spans="1:25">
      <c r="A228" s="2">
        <v>45092</v>
      </c>
      <c r="B228">
        <v>0.9998324690239631</v>
      </c>
      <c r="C228">
        <v>0.999601254571349</v>
      </c>
      <c r="D228">
        <v>1918.1731047502</v>
      </c>
      <c r="E228">
        <v>1943.28754136358</v>
      </c>
      <c r="F228">
        <v>0.99986686616014</v>
      </c>
      <c r="G228">
        <v>1.00000939281092</v>
      </c>
      <c r="H228">
        <v>0.988761674707834</v>
      </c>
      <c r="I228">
        <v>0.999688795005544</v>
      </c>
      <c r="J228">
        <v>5.27220148422991E-05</v>
      </c>
      <c r="K228">
        <v>83478147294.72208</v>
      </c>
      <c r="L228">
        <v>8.445931227951675E-05</v>
      </c>
      <c r="M228">
        <v>4504389361.604663</v>
      </c>
      <c r="N228">
        <v>0.00102439582546654</v>
      </c>
      <c r="O228">
        <v>495537777.4963369</v>
      </c>
      <c r="P228">
        <v>9.119641563115621E-05</v>
      </c>
      <c r="Q228">
        <v>482337577.7616692</v>
      </c>
      <c r="R228">
        <v>-0.0001827662886934034</v>
      </c>
      <c r="S228">
        <v>28092418604.34498</v>
      </c>
      <c r="T228">
        <v>0.0002506519536216167</v>
      </c>
      <c r="U228">
        <v>4484371482.254791</v>
      </c>
      <c r="V228">
        <v>-0.003388110334947236</v>
      </c>
      <c r="W228">
        <v>0</v>
      </c>
      <c r="X228">
        <v>7.649479700999606E-06</v>
      </c>
      <c r="Y228">
        <v>1002635957.923787</v>
      </c>
    </row>
    <row r="229" spans="1:25">
      <c r="A229" s="2">
        <v>45093</v>
      </c>
      <c r="B229">
        <v>0.999052614260666</v>
      </c>
      <c r="C229">
        <v>0.999521184548648</v>
      </c>
      <c r="D229">
        <v>1930.78339020237</v>
      </c>
      <c r="E229">
        <v>1956.55162215295</v>
      </c>
      <c r="F229">
        <v>0.9999884907519631</v>
      </c>
      <c r="G229">
        <v>0.999846265495497</v>
      </c>
      <c r="H229">
        <v>0.995868151277755</v>
      </c>
      <c r="I229">
        <v>0.999948871309327</v>
      </c>
      <c r="J229">
        <v>-0.0007799854350182267</v>
      </c>
      <c r="K229">
        <v>83503337238.14758</v>
      </c>
      <c r="L229">
        <v>-8.010196299246264E-05</v>
      </c>
      <c r="M229">
        <v>4342129819.419777</v>
      </c>
      <c r="N229">
        <v>0.00657411232643268</v>
      </c>
      <c r="O229">
        <v>497720857.8763841</v>
      </c>
      <c r="P229">
        <v>0.006825588342969979</v>
      </c>
      <c r="Q229">
        <v>482690927.0368981</v>
      </c>
      <c r="R229">
        <v>0.0001216407863280367</v>
      </c>
      <c r="S229">
        <v>28212711323.95489</v>
      </c>
      <c r="T229">
        <v>-0.0001631257832132027</v>
      </c>
      <c r="U229">
        <v>4389880641.378672</v>
      </c>
      <c r="V229">
        <v>0.00718724921454994</v>
      </c>
      <c r="W229">
        <v>0</v>
      </c>
      <c r="X229">
        <v>0.0002601572660234641</v>
      </c>
      <c r="Y229">
        <v>1001326507.707491</v>
      </c>
    </row>
    <row r="230" spans="1:25">
      <c r="A230" s="2">
        <v>45094</v>
      </c>
      <c r="B230">
        <v>0.999287987142022</v>
      </c>
      <c r="C230">
        <v>1.00000817848422</v>
      </c>
      <c r="D230">
        <v>1942.45384588762</v>
      </c>
      <c r="E230">
        <v>1957.98494630083</v>
      </c>
      <c r="F230">
        <v>0.999978122517771</v>
      </c>
      <c r="G230">
        <v>1.00000392821507</v>
      </c>
      <c r="H230">
        <v>0.996666886581787</v>
      </c>
      <c r="I230">
        <v>0.999728853611908</v>
      </c>
      <c r="J230">
        <v>0.0002355960817239655</v>
      </c>
      <c r="K230">
        <v>83529873626.31927</v>
      </c>
      <c r="L230">
        <v>0.0004872272274969447</v>
      </c>
      <c r="M230">
        <v>4295850906.165606</v>
      </c>
      <c r="N230">
        <v>0.006044414792705899</v>
      </c>
      <c r="O230">
        <v>493216291.1940768</v>
      </c>
      <c r="P230">
        <v>0.0007325767087622559</v>
      </c>
      <c r="Q230">
        <v>482522214.6314269</v>
      </c>
      <c r="R230">
        <v>-1.036835352408172E-05</v>
      </c>
      <c r="S230">
        <v>28350421168.11893</v>
      </c>
      <c r="T230">
        <v>0.0001576869614996479</v>
      </c>
      <c r="U230">
        <v>4397881260.800687</v>
      </c>
      <c r="V230">
        <v>0.0008020492502016641</v>
      </c>
      <c r="W230">
        <v>0</v>
      </c>
      <c r="X230">
        <v>-0.0002200289472109596</v>
      </c>
      <c r="Y230">
        <v>999010264.9427944</v>
      </c>
    </row>
    <row r="231" spans="1:25">
      <c r="A231" s="2">
        <v>45095</v>
      </c>
      <c r="B231">
        <v>0.99954874050263</v>
      </c>
      <c r="C231">
        <v>0.999995566773526</v>
      </c>
      <c r="D231">
        <v>1927.82602844588</v>
      </c>
      <c r="E231">
        <v>1957.30058218362</v>
      </c>
      <c r="F231">
        <v>1.00002591894916</v>
      </c>
      <c r="G231">
        <v>0.999637962718636</v>
      </c>
      <c r="H231">
        <v>0.996009037262671</v>
      </c>
      <c r="I231">
        <v>0.999650272689128</v>
      </c>
      <c r="J231">
        <v>0.0002609391526398053</v>
      </c>
      <c r="K231">
        <v>83545812689.99228</v>
      </c>
      <c r="L231">
        <v>-1.261160755028357E-05</v>
      </c>
      <c r="M231">
        <v>4295277588.575281</v>
      </c>
      <c r="N231">
        <v>-0.007530586877370959</v>
      </c>
      <c r="O231">
        <v>493491150.5242518</v>
      </c>
      <c r="P231">
        <v>-0.000349524708299187</v>
      </c>
      <c r="Q231">
        <v>481649665.8288954</v>
      </c>
      <c r="R231">
        <v>4.779747707761572E-05</v>
      </c>
      <c r="S231">
        <v>28358578809.55695</v>
      </c>
      <c r="T231">
        <v>-0.000365964058848367</v>
      </c>
      <c r="U231">
        <v>4414539953.4729</v>
      </c>
      <c r="V231">
        <v>-0.0006600493384226747</v>
      </c>
      <c r="W231">
        <v>0</v>
      </c>
      <c r="X231">
        <v>-7.860223549227552E-05</v>
      </c>
      <c r="Y231">
        <v>1005253745.709295</v>
      </c>
    </row>
    <row r="232" spans="1:25">
      <c r="A232" s="2">
        <v>45096</v>
      </c>
      <c r="B232">
        <v>0.999739473115137</v>
      </c>
      <c r="C232">
        <v>0.999862108918214</v>
      </c>
      <c r="D232">
        <v>1928.90036637902</v>
      </c>
      <c r="E232">
        <v>1953.76117979469</v>
      </c>
      <c r="F232">
        <v>1.00033145272739</v>
      </c>
      <c r="G232">
        <v>0.999829626718977</v>
      </c>
      <c r="H232">
        <v>0.9966455824060541</v>
      </c>
      <c r="I232">
        <v>1.00033931679901</v>
      </c>
      <c r="J232">
        <v>0.0001908187212673607</v>
      </c>
      <c r="K232">
        <v>83151907291.38043</v>
      </c>
      <c r="L232">
        <v>-0.0001334584469634414</v>
      </c>
      <c r="M232">
        <v>4295425225.466342</v>
      </c>
      <c r="N232">
        <v>0.0005572795041086653</v>
      </c>
      <c r="O232">
        <v>492620825.8276367</v>
      </c>
      <c r="P232">
        <v>-0.001808308044838669</v>
      </c>
      <c r="Q232">
        <v>481044944.6170425</v>
      </c>
      <c r="R232">
        <v>0.0003055258593207544</v>
      </c>
      <c r="S232">
        <v>28344061124.41753</v>
      </c>
      <c r="T232">
        <v>0.0001917334149852401</v>
      </c>
      <c r="U232">
        <v>4422205651.895749</v>
      </c>
      <c r="V232">
        <v>0.0006390957507096395</v>
      </c>
      <c r="W232">
        <v>0</v>
      </c>
      <c r="X232">
        <v>0.0006892851717315018</v>
      </c>
      <c r="Y232">
        <v>1006463581.632959</v>
      </c>
    </row>
    <row r="233" spans="1:25">
      <c r="A233" s="2">
        <v>45097</v>
      </c>
      <c r="B233">
        <v>0.999735866744594</v>
      </c>
      <c r="C233">
        <v>0.999896476087787</v>
      </c>
      <c r="D233">
        <v>1925.49854321687</v>
      </c>
      <c r="E233">
        <v>1951.30819184071</v>
      </c>
      <c r="F233">
        <v>0.9999784653791201</v>
      </c>
      <c r="G233">
        <v>0.9998676341139831</v>
      </c>
      <c r="H233">
        <v>0.996753320434974</v>
      </c>
      <c r="I233">
        <v>1.00086988040183</v>
      </c>
      <c r="J233">
        <v>-3.607310344322379E-06</v>
      </c>
      <c r="K233">
        <v>83192522113.4023</v>
      </c>
      <c r="L233">
        <v>3.437190915267507E-05</v>
      </c>
      <c r="M233">
        <v>4298174518.507524</v>
      </c>
      <c r="N233">
        <v>-0.001763607504795983</v>
      </c>
      <c r="O233">
        <v>492273868.5796</v>
      </c>
      <c r="P233">
        <v>-0.001255520879086092</v>
      </c>
      <c r="Q233">
        <v>477375287.7998103</v>
      </c>
      <c r="R233">
        <v>-0.000352870388417359</v>
      </c>
      <c r="S233">
        <v>28458450950.17629</v>
      </c>
      <c r="T233">
        <v>3.801387155411007E-05</v>
      </c>
      <c r="U233">
        <v>4417407795.102371</v>
      </c>
      <c r="V233">
        <v>0.0001081006436207677</v>
      </c>
      <c r="W233">
        <v>0</v>
      </c>
      <c r="X233">
        <v>0.0005303836347427815</v>
      </c>
      <c r="Y233">
        <v>1006242270.829645</v>
      </c>
    </row>
    <row r="234" spans="1:25">
      <c r="A234" s="2">
        <v>45098</v>
      </c>
      <c r="B234">
        <v>1.00018619316189</v>
      </c>
      <c r="C234">
        <v>1.00053646125324</v>
      </c>
      <c r="D234">
        <v>1924.14239739309</v>
      </c>
      <c r="E234">
        <v>1936.42261516261</v>
      </c>
      <c r="F234">
        <v>1.00021795895123</v>
      </c>
      <c r="G234">
        <v>1.00007805077767</v>
      </c>
      <c r="H234">
        <v>1.00530299081709</v>
      </c>
      <c r="I234">
        <v>1.0000373518945</v>
      </c>
      <c r="J234">
        <v>0.000450445394904575</v>
      </c>
      <c r="K234">
        <v>83175997884.56673</v>
      </c>
      <c r="L234">
        <v>0.000640051426080479</v>
      </c>
      <c r="M234">
        <v>4270348299.692803</v>
      </c>
      <c r="N234">
        <v>-0.0007043089326437268</v>
      </c>
      <c r="O234">
        <v>490064717.5696188</v>
      </c>
      <c r="P234">
        <v>-0.007628511344513922</v>
      </c>
      <c r="Q234">
        <v>477082556.0222172</v>
      </c>
      <c r="R234">
        <v>0.0002394987296241435</v>
      </c>
      <c r="S234">
        <v>28527947298.83699</v>
      </c>
      <c r="T234">
        <v>0.0002104445193622517</v>
      </c>
      <c r="U234">
        <v>4444055605.762076</v>
      </c>
      <c r="V234">
        <v>0.008577518837243669</v>
      </c>
      <c r="W234">
        <v>0</v>
      </c>
      <c r="X234">
        <v>-0.0008318049365174662</v>
      </c>
      <c r="Y234">
        <v>1004552683.854069</v>
      </c>
    </row>
    <row r="235" spans="1:25">
      <c r="A235" s="2">
        <v>45099</v>
      </c>
      <c r="B235">
        <v>0.99998752980713</v>
      </c>
      <c r="C235">
        <v>1.00030838601059</v>
      </c>
      <c r="D235">
        <v>1924.77934335044</v>
      </c>
      <c r="E235">
        <v>1935.2351795144</v>
      </c>
      <c r="F235">
        <v>0.999913709947587</v>
      </c>
      <c r="G235">
        <v>1.00001219131514</v>
      </c>
      <c r="H235">
        <v>0.994844336784983</v>
      </c>
      <c r="I235">
        <v>0.9998792202285079</v>
      </c>
      <c r="J235">
        <v>-0.0001986263718878334</v>
      </c>
      <c r="K235">
        <v>83184297479.69438</v>
      </c>
      <c r="L235">
        <v>-0.0002279529547222214</v>
      </c>
      <c r="M235">
        <v>4264630618.619385</v>
      </c>
      <c r="N235">
        <v>0.0003310284925965856</v>
      </c>
      <c r="O235">
        <v>485743094.0422781</v>
      </c>
      <c r="P235">
        <v>-0.0006132109999709145</v>
      </c>
      <c r="Q235">
        <v>472464937.1690335</v>
      </c>
      <c r="R235">
        <v>-0.0003041827042996603</v>
      </c>
      <c r="S235">
        <v>28484111846.53525</v>
      </c>
      <c r="T235">
        <v>-6.585432254890833E-05</v>
      </c>
      <c r="U235">
        <v>4424872955.113955</v>
      </c>
      <c r="V235">
        <v>-0.01040348444960515</v>
      </c>
      <c r="W235">
        <v>0</v>
      </c>
      <c r="X235">
        <v>-0.0001581257596954266</v>
      </c>
      <c r="Y235">
        <v>993646257.4440542</v>
      </c>
    </row>
    <row r="236" spans="1:25">
      <c r="A236" s="2">
        <v>45100</v>
      </c>
      <c r="B236">
        <v>1.00008731209819</v>
      </c>
      <c r="C236">
        <v>0.999946958836006</v>
      </c>
      <c r="D236">
        <v>1907.80572456716</v>
      </c>
      <c r="E236">
        <v>1916.50429460262</v>
      </c>
      <c r="F236">
        <v>1.00009618418195</v>
      </c>
      <c r="G236">
        <v>0.9998203743542869</v>
      </c>
      <c r="H236">
        <v>0.996082227193804</v>
      </c>
      <c r="I236">
        <v>0.999729893401242</v>
      </c>
      <c r="J236">
        <v>9.978353537976048E-05</v>
      </c>
      <c r="K236">
        <v>83223624758.33516</v>
      </c>
      <c r="L236">
        <v>-0.0003613157498612019</v>
      </c>
      <c r="M236">
        <v>4249648430.633663</v>
      </c>
      <c r="N236">
        <v>-0.008818475136861292</v>
      </c>
      <c r="O236">
        <v>485814535.4363652</v>
      </c>
      <c r="P236">
        <v>-0.009678867514427925</v>
      </c>
      <c r="Q236">
        <v>473877923.2609772</v>
      </c>
      <c r="R236">
        <v>0.0001824899814331093</v>
      </c>
      <c r="S236">
        <v>28488849464.05832</v>
      </c>
      <c r="T236">
        <v>-0.0001918146223806039</v>
      </c>
      <c r="U236">
        <v>4447127932.231045</v>
      </c>
      <c r="V236">
        <v>0.001244305629583664</v>
      </c>
      <c r="W236">
        <v>0</v>
      </c>
      <c r="X236">
        <v>-0.0001493448651046503</v>
      </c>
      <c r="Y236">
        <v>998112480.7637168</v>
      </c>
    </row>
    <row r="237" spans="1:25">
      <c r="A237" s="2">
        <v>45101</v>
      </c>
      <c r="B237">
        <v>1.00056012624196</v>
      </c>
      <c r="C237">
        <v>1.00033665117589</v>
      </c>
      <c r="D237">
        <v>1908.08631795548</v>
      </c>
      <c r="E237">
        <v>1922.2359239795</v>
      </c>
      <c r="F237">
        <v>0.999894069386802</v>
      </c>
      <c r="G237">
        <v>0.9999870757782769</v>
      </c>
      <c r="H237">
        <v>0.987207123007718</v>
      </c>
      <c r="I237">
        <v>1.00016926092878</v>
      </c>
      <c r="J237">
        <v>0.0004727728649791541</v>
      </c>
      <c r="K237">
        <v>83245106820.32372</v>
      </c>
      <c r="L237">
        <v>0.0003897130107155533</v>
      </c>
      <c r="M237">
        <v>4245156951.739955</v>
      </c>
      <c r="N237">
        <v>0.0001470764998272589</v>
      </c>
      <c r="O237">
        <v>485755816.1427115</v>
      </c>
      <c r="P237">
        <v>0.002990668684135889</v>
      </c>
      <c r="Q237">
        <v>473785398.9047285</v>
      </c>
      <c r="R237">
        <v>-0.0002020953567714034</v>
      </c>
      <c r="S237">
        <v>28455604249.43575</v>
      </c>
      <c r="T237">
        <v>0.0001667313732205411</v>
      </c>
      <c r="U237">
        <v>4447798541.478581</v>
      </c>
      <c r="V237">
        <v>-0.008910011587185185</v>
      </c>
      <c r="W237">
        <v>0</v>
      </c>
      <c r="X237">
        <v>0.00043948623567025</v>
      </c>
      <c r="Y237">
        <v>997672987.7627262</v>
      </c>
    </row>
    <row r="238" spans="1:25">
      <c r="A238" s="2">
        <v>45102</v>
      </c>
      <c r="B238">
        <v>1.00051787784921</v>
      </c>
      <c r="C238">
        <v>1.0001300978216</v>
      </c>
      <c r="D238">
        <v>1907.8556919189</v>
      </c>
      <c r="E238">
        <v>1921.8606086658</v>
      </c>
      <c r="F238">
        <v>1.00009701282859</v>
      </c>
      <c r="G238">
        <v>1.00009076539084</v>
      </c>
      <c r="H238">
        <v>0.993205537679488</v>
      </c>
      <c r="I238">
        <v>1.00011767069807</v>
      </c>
      <c r="J238">
        <v>-4.222474156401201E-05</v>
      </c>
      <c r="K238">
        <v>83228993249.30771</v>
      </c>
      <c r="L238">
        <v>-0.0002064838412620951</v>
      </c>
      <c r="M238">
        <v>4244588593.592455</v>
      </c>
      <c r="N238">
        <v>-0.0001208677167325867</v>
      </c>
      <c r="O238">
        <v>485029541.2766122</v>
      </c>
      <c r="P238">
        <v>-0.0001952493494778995</v>
      </c>
      <c r="Q238">
        <v>474342755.2166891</v>
      </c>
      <c r="R238">
        <v>0.0002029649419887924</v>
      </c>
      <c r="S238">
        <v>28453228887.54638</v>
      </c>
      <c r="T238">
        <v>0.0001036909526879182</v>
      </c>
      <c r="U238">
        <v>4454227715.569016</v>
      </c>
      <c r="V238">
        <v>0.006076146060914445</v>
      </c>
      <c r="W238">
        <v>0</v>
      </c>
      <c r="X238">
        <v>-5.158149997752659E-05</v>
      </c>
      <c r="Y238">
        <v>994289890.7552685</v>
      </c>
    </row>
    <row r="239" spans="1:25">
      <c r="A239" s="2">
        <v>45103</v>
      </c>
      <c r="B239">
        <v>1.00032420981882</v>
      </c>
      <c r="C239">
        <v>0.999996196508617</v>
      </c>
      <c r="D239">
        <v>1905.00317303773</v>
      </c>
      <c r="E239">
        <v>1924.12146588813</v>
      </c>
      <c r="F239">
        <v>0.999591867214632</v>
      </c>
      <c r="G239">
        <v>0.999929035807097</v>
      </c>
      <c r="H239">
        <v>0.991096466871882</v>
      </c>
      <c r="I239">
        <v>0.999978539632346</v>
      </c>
      <c r="J239">
        <v>-0.0001935677859213891</v>
      </c>
      <c r="K239">
        <v>83218266602.3759</v>
      </c>
      <c r="L239">
        <v>-0.0001338838949798138</v>
      </c>
      <c r="M239">
        <v>4244232870.273971</v>
      </c>
      <c r="N239">
        <v>-0.00149514394262229</v>
      </c>
      <c r="O239">
        <v>485038072.1204637</v>
      </c>
      <c r="P239">
        <v>0.001176389802743927</v>
      </c>
      <c r="Q239">
        <v>474062730.5054423</v>
      </c>
      <c r="R239">
        <v>-0.0005050966131068257</v>
      </c>
      <c r="S239">
        <v>28467525740.59361</v>
      </c>
      <c r="T239">
        <v>-0.0001617149056263312</v>
      </c>
      <c r="U239">
        <v>4449534838.749199</v>
      </c>
      <c r="V239">
        <v>-0.002123498840465254</v>
      </c>
      <c r="W239">
        <v>0</v>
      </c>
      <c r="X239">
        <v>-0.0001391146960005862</v>
      </c>
      <c r="Y239">
        <v>996227630.637448</v>
      </c>
    </row>
    <row r="240" spans="1:25">
      <c r="A240" s="2">
        <v>45104</v>
      </c>
      <c r="B240">
        <v>1.00007508854471</v>
      </c>
      <c r="C240">
        <v>0.999912390514785</v>
      </c>
      <c r="D240">
        <v>1905.03667880021</v>
      </c>
      <c r="E240">
        <v>1922.98557511724</v>
      </c>
      <c r="F240">
        <v>0.999841795054258</v>
      </c>
      <c r="G240">
        <v>0.999945645313305</v>
      </c>
      <c r="H240">
        <v>0.991840441917508</v>
      </c>
      <c r="I240">
        <v>0.999780694728318</v>
      </c>
      <c r="J240">
        <v>-0.0002490405327240097</v>
      </c>
      <c r="K240">
        <v>83223423534.6853</v>
      </c>
      <c r="L240">
        <v>-8.380631258864124E-05</v>
      </c>
      <c r="M240">
        <v>4213576195.462873</v>
      </c>
      <c r="N240">
        <v>1.758829746534296E-05</v>
      </c>
      <c r="O240">
        <v>484678240.1066498</v>
      </c>
      <c r="P240">
        <v>-0.0005903425490686454</v>
      </c>
      <c r="Q240">
        <v>472217180.200393</v>
      </c>
      <c r="R240">
        <v>0.0002500298850194316</v>
      </c>
      <c r="S240">
        <v>28372178942.73463</v>
      </c>
      <c r="T240">
        <v>1.661068497171847E-05</v>
      </c>
      <c r="U240">
        <v>4423871430.015524</v>
      </c>
      <c r="V240">
        <v>0.0007506585589736048</v>
      </c>
      <c r="W240">
        <v>0</v>
      </c>
      <c r="X240">
        <v>-0.0001978491499434742</v>
      </c>
      <c r="Y240">
        <v>988740088.5506279</v>
      </c>
    </row>
    <row r="241" spans="1:25">
      <c r="A241" s="2">
        <v>45105</v>
      </c>
      <c r="B241">
        <v>1.00013706195207</v>
      </c>
      <c r="C241">
        <v>1.00001918739103</v>
      </c>
      <c r="D241">
        <v>1903.62340173203</v>
      </c>
      <c r="E241">
        <v>1915.4992945337</v>
      </c>
      <c r="F241">
        <v>0.999995946724375</v>
      </c>
      <c r="G241">
        <v>0.999740036060614</v>
      </c>
      <c r="H241">
        <v>0.996647093903732</v>
      </c>
      <c r="I241">
        <v>0.999764871144401</v>
      </c>
      <c r="J241">
        <v>6.196875421626835E-05</v>
      </c>
      <c r="K241">
        <v>83235572695.82483</v>
      </c>
      <c r="L241">
        <v>0.0001068062334841358</v>
      </c>
      <c r="M241">
        <v>4186007073.89074</v>
      </c>
      <c r="N241">
        <v>-0.0007418634422671211</v>
      </c>
      <c r="O241">
        <v>480670789.4111277</v>
      </c>
      <c r="P241">
        <v>-0.003893050827010747</v>
      </c>
      <c r="Q241">
        <v>470954909.3830149</v>
      </c>
      <c r="R241">
        <v>0.0001541760615324517</v>
      </c>
      <c r="S241">
        <v>28219927927.7354</v>
      </c>
      <c r="T241">
        <v>-0.0002056204291249752</v>
      </c>
      <c r="U241">
        <v>4412761447.828697</v>
      </c>
      <c r="V241">
        <v>0.004846194794125624</v>
      </c>
      <c r="W241">
        <v>0</v>
      </c>
      <c r="X241">
        <v>-1.582705487346292E-05</v>
      </c>
      <c r="Y241">
        <v>989264936.4434061</v>
      </c>
    </row>
    <row r="242" spans="1:25">
      <c r="A242" s="2">
        <v>45106</v>
      </c>
      <c r="B242">
        <v>0.99994093308007</v>
      </c>
      <c r="C242">
        <v>0.999396636245973</v>
      </c>
      <c r="D242">
        <v>1890.78245093028</v>
      </c>
      <c r="E242">
        <v>1910.37902580656</v>
      </c>
      <c r="F242">
        <v>1.00015917663153</v>
      </c>
      <c r="G242">
        <v>0.9998517097138711</v>
      </c>
      <c r="H242">
        <v>0.989233075241096</v>
      </c>
      <c r="I242">
        <v>1.00000878997179</v>
      </c>
      <c r="J242">
        <v>-0.000196101993877873</v>
      </c>
      <c r="K242">
        <v>83315561069.06102</v>
      </c>
      <c r="L242">
        <v>-0.000622539200153982</v>
      </c>
      <c r="M242">
        <v>4171717817.554274</v>
      </c>
      <c r="N242">
        <v>-0.0067455310698884</v>
      </c>
      <c r="O242">
        <v>481115077.7309763</v>
      </c>
      <c r="P242">
        <v>-0.00267307262485128</v>
      </c>
      <c r="Q242">
        <v>470492238.7612664</v>
      </c>
      <c r="R242">
        <v>0.0001632305687735425</v>
      </c>
      <c r="S242">
        <v>28128514531.21293</v>
      </c>
      <c r="T242">
        <v>0.0001117026919288389</v>
      </c>
      <c r="U242">
        <v>4397210658.209985</v>
      </c>
      <c r="V242">
        <v>-0.007438960799651007</v>
      </c>
      <c r="W242">
        <v>0</v>
      </c>
      <c r="X242">
        <v>0.0002439761932320206</v>
      </c>
      <c r="Y242">
        <v>985571288.1518147</v>
      </c>
    </row>
    <row r="243" spans="1:25">
      <c r="A243" s="2">
        <v>45107</v>
      </c>
      <c r="B243">
        <v>0.999879753360608</v>
      </c>
      <c r="C243">
        <v>0.99991397527901</v>
      </c>
      <c r="D243">
        <v>1892.53011810047</v>
      </c>
      <c r="E243">
        <v>1908.50225112169</v>
      </c>
      <c r="F243">
        <v>1.00000361761983</v>
      </c>
      <c r="G243">
        <v>0.999831308759763</v>
      </c>
      <c r="H243">
        <v>0.992078285962908</v>
      </c>
      <c r="I243">
        <v>0.999955390085609</v>
      </c>
      <c r="J243">
        <v>-6.118333337312709E-05</v>
      </c>
      <c r="K243">
        <v>83361695088.59853</v>
      </c>
      <c r="L243">
        <v>0.0005176513651079517</v>
      </c>
      <c r="M243">
        <v>4137839870.518082</v>
      </c>
      <c r="N243">
        <v>0.0009243089649633163</v>
      </c>
      <c r="O243">
        <v>483479780.9276218</v>
      </c>
      <c r="P243">
        <v>-0.0009824095949114708</v>
      </c>
      <c r="Q243">
        <v>473040558.0819526</v>
      </c>
      <c r="R243">
        <v>-0.0001555342542814975</v>
      </c>
      <c r="S243">
        <v>27953976388.97867</v>
      </c>
      <c r="T243">
        <v>-2.040397982006059E-05</v>
      </c>
      <c r="U243">
        <v>4379660468.109545</v>
      </c>
      <c r="V243">
        <v>0.002876178317348099</v>
      </c>
      <c r="W243">
        <v>0</v>
      </c>
      <c r="X243">
        <v>-5.339941680171378E-05</v>
      </c>
      <c r="Y243">
        <v>985834841.7792802</v>
      </c>
    </row>
    <row r="244" spans="1:25">
      <c r="A244" s="2">
        <v>45108</v>
      </c>
      <c r="B244">
        <v>0.999807894798364</v>
      </c>
      <c r="C244">
        <v>1.00002303953209</v>
      </c>
      <c r="D244">
        <v>1901.83199249012</v>
      </c>
      <c r="E244">
        <v>1918.83924025654</v>
      </c>
      <c r="F244">
        <v>1.00004648897891</v>
      </c>
      <c r="G244">
        <v>0.999753504560265</v>
      </c>
      <c r="H244">
        <v>0.996381584989488</v>
      </c>
      <c r="I244">
        <v>0.999890625833867</v>
      </c>
      <c r="J244">
        <v>-7.186720403373759E-05</v>
      </c>
      <c r="K244">
        <v>83339868006.41869</v>
      </c>
      <c r="L244">
        <v>0.0001090736361089029</v>
      </c>
      <c r="M244">
        <v>4132554607.492601</v>
      </c>
      <c r="N244">
        <v>0.004915046952587598</v>
      </c>
      <c r="O244">
        <v>481711276.2649085</v>
      </c>
      <c r="P244">
        <v>0.00541628343837397</v>
      </c>
      <c r="Q244">
        <v>473197982.0764237</v>
      </c>
      <c r="R244">
        <v>4.287120398838162E-05</v>
      </c>
      <c r="S244">
        <v>27376941388.43673</v>
      </c>
      <c r="T244">
        <v>-7.78173265992832E-05</v>
      </c>
      <c r="U244">
        <v>4345287374.151154</v>
      </c>
      <c r="V244">
        <v>0.004337660734508697</v>
      </c>
      <c r="W244">
        <v>0</v>
      </c>
      <c r="X244">
        <v>-6.476714099856729E-05</v>
      </c>
      <c r="Y244">
        <v>980967975.2182668</v>
      </c>
    </row>
    <row r="245" spans="1:25">
      <c r="A245" s="2">
        <v>45109</v>
      </c>
      <c r="B245">
        <v>0.999977921975453</v>
      </c>
      <c r="C245">
        <v>0.999904823242287</v>
      </c>
      <c r="D245">
        <v>1894.87534429283</v>
      </c>
      <c r="E245">
        <v>1919.47781412254</v>
      </c>
      <c r="F245">
        <v>1.00013206480069</v>
      </c>
      <c r="G245">
        <v>0.999914109064128</v>
      </c>
      <c r="H245">
        <v>0.995907465381022</v>
      </c>
      <c r="I245">
        <v>0.998193153877576</v>
      </c>
      <c r="J245">
        <v>0.0001700598464702274</v>
      </c>
      <c r="K245">
        <v>83337369776.49651</v>
      </c>
      <c r="L245">
        <v>-0.000118213566217662</v>
      </c>
      <c r="M245">
        <v>4132541945.766004</v>
      </c>
      <c r="N245">
        <v>-0.003657866848785885</v>
      </c>
      <c r="O245">
        <v>481992677.3396518</v>
      </c>
      <c r="P245">
        <v>0.0003327917485753673</v>
      </c>
      <c r="Q245">
        <v>472782534.0552046</v>
      </c>
      <c r="R245">
        <v>8.557184363233716E-05</v>
      </c>
      <c r="S245">
        <v>27392145783.89235</v>
      </c>
      <c r="T245">
        <v>0.0001606441019015303</v>
      </c>
      <c r="U245">
        <v>4340766044.739333</v>
      </c>
      <c r="V245">
        <v>-0.0004758414001309053</v>
      </c>
      <c r="W245">
        <v>0</v>
      </c>
      <c r="X245">
        <v>-0.001697657636179351</v>
      </c>
      <c r="Y245">
        <v>982609288.4725906</v>
      </c>
    </row>
    <row r="246" spans="1:25">
      <c r="A246" s="2">
        <v>45110</v>
      </c>
      <c r="B246">
        <v>0.999947946228839</v>
      </c>
      <c r="C246">
        <v>0.999901759635705</v>
      </c>
      <c r="D246">
        <v>1895.98227283003</v>
      </c>
      <c r="E246">
        <v>1917.79259294693</v>
      </c>
      <c r="F246">
        <v>0.999900673249593</v>
      </c>
      <c r="G246">
        <v>0.999847894567938</v>
      </c>
      <c r="H246">
        <v>0.997344289831488</v>
      </c>
      <c r="I246">
        <v>0.999753374241851</v>
      </c>
      <c r="J246">
        <v>-2.997640843394045E-05</v>
      </c>
      <c r="K246">
        <v>83343469162.1683</v>
      </c>
      <c r="L246">
        <v>-3.063898193822467E-06</v>
      </c>
      <c r="M246">
        <v>4132955750.705908</v>
      </c>
      <c r="N246">
        <v>0.0005841695816739545</v>
      </c>
      <c r="O246">
        <v>482151473.0556587</v>
      </c>
      <c r="P246">
        <v>-0.0008779581421629601</v>
      </c>
      <c r="Q246">
        <v>473419343.4417415</v>
      </c>
      <c r="R246">
        <v>-0.000231360996453045</v>
      </c>
      <c r="S246">
        <v>27392056734.51016</v>
      </c>
      <c r="T246">
        <v>-6.622018390356477E-05</v>
      </c>
      <c r="U246">
        <v>4339771220.571239</v>
      </c>
      <c r="V246">
        <v>0.001442728868305432</v>
      </c>
      <c r="W246">
        <v>0</v>
      </c>
      <c r="X246">
        <v>0.001563044545250802</v>
      </c>
      <c r="Y246">
        <v>985604101.5925285</v>
      </c>
    </row>
    <row r="247" spans="1:25">
      <c r="A247" s="2">
        <v>45111</v>
      </c>
      <c r="B247">
        <v>1.00002113150205</v>
      </c>
      <c r="C247">
        <v>1.00000188306893</v>
      </c>
      <c r="D247">
        <v>1896.60691688938</v>
      </c>
      <c r="E247">
        <v>1920.3757432045</v>
      </c>
      <c r="F247">
        <v>0.9999809888268399</v>
      </c>
      <c r="G247">
        <v>1.00004462656591</v>
      </c>
      <c r="H247">
        <v>0.992803465250481</v>
      </c>
      <c r="I247">
        <v>0.994518675085532</v>
      </c>
      <c r="J247">
        <v>7.318908297881954E-05</v>
      </c>
      <c r="K247">
        <v>83348435592.45529</v>
      </c>
      <c r="L247">
        <v>0.0001001332703538527</v>
      </c>
      <c r="M247">
        <v>4125787242.672836</v>
      </c>
      <c r="N247">
        <v>0.0003294566981459912</v>
      </c>
      <c r="O247">
        <v>482666876.5981493</v>
      </c>
      <c r="P247">
        <v>0.001346939323402241</v>
      </c>
      <c r="Q247">
        <v>474873199.8456368</v>
      </c>
      <c r="R247">
        <v>8.032355552467507E-05</v>
      </c>
      <c r="S247">
        <v>27671061350.86545</v>
      </c>
      <c r="T247">
        <v>0.0001967619265297316</v>
      </c>
      <c r="U247">
        <v>4331983993.821064</v>
      </c>
      <c r="V247">
        <v>-0.004552915805808855</v>
      </c>
      <c r="W247">
        <v>0</v>
      </c>
      <c r="X247">
        <v>-0.005235990486442299</v>
      </c>
      <c r="Y247">
        <v>935282543.1667172</v>
      </c>
    </row>
    <row r="248" spans="1:25">
      <c r="A248" s="2">
        <v>45112</v>
      </c>
      <c r="B248">
        <v>1.0000807226768</v>
      </c>
      <c r="C248">
        <v>0.999858698998306</v>
      </c>
      <c r="D248">
        <v>1898.63432524195</v>
      </c>
      <c r="E248">
        <v>1926.27315870055</v>
      </c>
      <c r="F248">
        <v>0.999802328502832</v>
      </c>
      <c r="G248">
        <v>1.00007169787874</v>
      </c>
      <c r="H248">
        <v>0.989392275785087</v>
      </c>
      <c r="I248">
        <v>1.0000807226768</v>
      </c>
      <c r="J248">
        <v>5.95899155255708E-05</v>
      </c>
      <c r="K248">
        <v>83354025816.46733</v>
      </c>
      <c r="L248">
        <v>-0.0001431838009988695</v>
      </c>
      <c r="M248">
        <v>4126382134.306185</v>
      </c>
      <c r="N248">
        <v>0.00106896602269857</v>
      </c>
      <c r="O248">
        <v>481028036.3239643</v>
      </c>
      <c r="P248">
        <v>0.003070969583384375</v>
      </c>
      <c r="Q248">
        <v>472488021.2225071</v>
      </c>
      <c r="R248">
        <v>-0.0001786637206148134</v>
      </c>
      <c r="S248">
        <v>27721333220.52468</v>
      </c>
      <c r="T248">
        <v>2.707010478419924E-05</v>
      </c>
      <c r="U248">
        <v>4335275811.251956</v>
      </c>
      <c r="V248">
        <v>-0.00343591615540273</v>
      </c>
      <c r="W248">
        <v>0</v>
      </c>
      <c r="X248">
        <v>0.005592703013635791</v>
      </c>
      <c r="Y248">
        <v>936794896.6248643</v>
      </c>
    </row>
    <row r="249" spans="1:25">
      <c r="A249" s="2">
        <v>45113</v>
      </c>
      <c r="B249">
        <v>0.999993314436002</v>
      </c>
      <c r="C249">
        <v>1.00000286725992</v>
      </c>
      <c r="D249">
        <v>1892.18772915463</v>
      </c>
      <c r="E249">
        <v>1916.59793263613</v>
      </c>
      <c r="F249">
        <v>0.9996541504204191</v>
      </c>
      <c r="G249">
        <v>0.999780134249904</v>
      </c>
      <c r="H249">
        <v>0.976897435824385</v>
      </c>
      <c r="I249">
        <v>0.999495158795115</v>
      </c>
      <c r="J249">
        <v>-8.740118554040333E-05</v>
      </c>
      <c r="K249">
        <v>83353378796.1635</v>
      </c>
      <c r="L249">
        <v>0.0001441886356126076</v>
      </c>
      <c r="M249">
        <v>4099035253.608129</v>
      </c>
      <c r="N249">
        <v>-0.003395385831602038</v>
      </c>
      <c r="O249">
        <v>479947190.3897496</v>
      </c>
      <c r="P249">
        <v>-0.005022769497004753</v>
      </c>
      <c r="Q249">
        <v>471720976.3813362</v>
      </c>
      <c r="R249">
        <v>-0.0001482073787874016</v>
      </c>
      <c r="S249">
        <v>27674768889.08418</v>
      </c>
      <c r="T249">
        <v>-0.0002915427258410874</v>
      </c>
      <c r="U249">
        <v>4315386549.196301</v>
      </c>
      <c r="V249">
        <v>-0.01262880281816159</v>
      </c>
      <c r="W249">
        <v>0</v>
      </c>
      <c r="X249">
        <v>-0.0005855166172163973</v>
      </c>
      <c r="Y249">
        <v>930387803.6002775</v>
      </c>
    </row>
    <row r="250" spans="1:25">
      <c r="A250" s="2">
        <v>45114</v>
      </c>
      <c r="B250">
        <v>0.99997030654588</v>
      </c>
      <c r="C250">
        <v>0.9998783012819999</v>
      </c>
      <c r="D250">
        <v>1890.71849578807</v>
      </c>
      <c r="E250">
        <v>1913.48649596304</v>
      </c>
      <c r="F250">
        <v>0.999852706727714</v>
      </c>
      <c r="G250">
        <v>0.999687326126428</v>
      </c>
      <c r="H250">
        <v>1.00263198612976</v>
      </c>
      <c r="I250">
        <v>0.999704610169046</v>
      </c>
      <c r="J250">
        <v>-2.300804394372857E-05</v>
      </c>
      <c r="K250">
        <v>83366756645.24054</v>
      </c>
      <c r="L250">
        <v>-0.0001245656207580215</v>
      </c>
      <c r="M250">
        <v>4060940184.394096</v>
      </c>
      <c r="N250">
        <v>-0.0007764733614546993</v>
      </c>
      <c r="O250">
        <v>482958502.6619567</v>
      </c>
      <c r="P250">
        <v>-0.0016234164819382</v>
      </c>
      <c r="Q250">
        <v>474996326.5756426</v>
      </c>
      <c r="R250">
        <v>0.00019862500166834</v>
      </c>
      <c r="S250">
        <v>27523152493.54852</v>
      </c>
      <c r="T250">
        <v>-9.282853329106722E-05</v>
      </c>
      <c r="U250">
        <v>4313602109.365713</v>
      </c>
      <c r="V250">
        <v>0.02634314449157915</v>
      </c>
      <c r="W250">
        <v>0</v>
      </c>
      <c r="X250">
        <v>0.000209557167023755</v>
      </c>
      <c r="Y250">
        <v>827459486.1440918</v>
      </c>
    </row>
    <row r="251" spans="1:25">
      <c r="A251" s="2">
        <v>45115</v>
      </c>
      <c r="B251">
        <v>1.00011382057276</v>
      </c>
      <c r="C251">
        <v>0.999972061790885</v>
      </c>
      <c r="D251">
        <v>1905.47461987193</v>
      </c>
      <c r="E251">
        <v>1926.77260932275</v>
      </c>
      <c r="F251">
        <v>1.00000934149102</v>
      </c>
      <c r="G251">
        <v>0.99994319092754</v>
      </c>
      <c r="H251">
        <v>1.00173819012571</v>
      </c>
      <c r="I251">
        <v>0.999922735120349</v>
      </c>
      <c r="J251">
        <v>0.0001435182884337305</v>
      </c>
      <c r="K251">
        <v>83373180901.72758</v>
      </c>
      <c r="L251">
        <v>9.377192080761709E-05</v>
      </c>
      <c r="M251">
        <v>4045398800.878491</v>
      </c>
      <c r="N251">
        <v>0.007804506126497301</v>
      </c>
      <c r="O251">
        <v>481976102.3968412</v>
      </c>
      <c r="P251">
        <v>0.00694340586554465</v>
      </c>
      <c r="Q251">
        <v>474381134.6277567</v>
      </c>
      <c r="R251">
        <v>0.0001566578379517125</v>
      </c>
      <c r="S251">
        <v>27508642753.15704</v>
      </c>
      <c r="T251">
        <v>0.0002559448283729893</v>
      </c>
      <c r="U251">
        <v>4306758819.752891</v>
      </c>
      <c r="V251">
        <v>-0.0008914497207493932</v>
      </c>
      <c r="W251">
        <v>0</v>
      </c>
      <c r="X251">
        <v>0.0002181894022337261</v>
      </c>
      <c r="Y251">
        <v>765862781.9431056</v>
      </c>
    </row>
    <row r="252" spans="1:25">
      <c r="A252" s="2">
        <v>45116</v>
      </c>
      <c r="B252">
        <v>1.00014950672122</v>
      </c>
      <c r="C252">
        <v>0.9999243677609591</v>
      </c>
      <c r="D252">
        <v>1904.36822368371</v>
      </c>
      <c r="E252">
        <v>1924.27714793001</v>
      </c>
      <c r="F252">
        <v>1.00017351516491</v>
      </c>
      <c r="G252">
        <v>1.00001923921291</v>
      </c>
      <c r="H252">
        <v>1.00470726752091</v>
      </c>
      <c r="I252">
        <v>0.999764282566967</v>
      </c>
      <c r="J252">
        <v>3.56820871043606E-05</v>
      </c>
      <c r="K252">
        <v>83374893085.07599</v>
      </c>
      <c r="L252">
        <v>-4.769536244897399E-05</v>
      </c>
      <c r="M252">
        <v>4045477004.427954</v>
      </c>
      <c r="N252">
        <v>-0.0005806407373162292</v>
      </c>
      <c r="O252">
        <v>481665846.4554891</v>
      </c>
      <c r="P252">
        <v>-0.001295150959000346</v>
      </c>
      <c r="Q252">
        <v>474874892.1269898</v>
      </c>
      <c r="R252">
        <v>0.0001641721402774188</v>
      </c>
      <c r="S252">
        <v>27505657399.87433</v>
      </c>
      <c r="T252">
        <v>7.6052605847865E-05</v>
      </c>
      <c r="U252">
        <v>4299746604.405921</v>
      </c>
      <c r="V252">
        <v>0.002963925529112066</v>
      </c>
      <c r="W252">
        <v>0</v>
      </c>
      <c r="X252">
        <v>-0.00015846479714543</v>
      </c>
      <c r="Y252">
        <v>767092466.2894267</v>
      </c>
    </row>
    <row r="253" spans="1:25">
      <c r="A253" s="2">
        <v>45117</v>
      </c>
      <c r="B253">
        <v>1.00017004617183</v>
      </c>
      <c r="C253">
        <v>0.999943697779729</v>
      </c>
      <c r="D253">
        <v>1903.14235054813</v>
      </c>
      <c r="E253">
        <v>1926.28002326176</v>
      </c>
      <c r="F253">
        <v>1.00001043383403</v>
      </c>
      <c r="G253">
        <v>1.0000371433597</v>
      </c>
      <c r="H253">
        <v>1.00579186755419</v>
      </c>
      <c r="I253">
        <v>0.999669961148743</v>
      </c>
      <c r="J253">
        <v>2.053638028298721E-05</v>
      </c>
      <c r="K253">
        <v>83371697426.60674</v>
      </c>
      <c r="L253">
        <v>1.933148085320191E-05</v>
      </c>
      <c r="M253">
        <v>4046284589.573897</v>
      </c>
      <c r="N253">
        <v>-0.0006437164411453589</v>
      </c>
      <c r="O253">
        <v>482906649.5934168</v>
      </c>
      <c r="P253">
        <v>0.001040845563179182</v>
      </c>
      <c r="Q253">
        <v>474490071.4228449</v>
      </c>
      <c r="R253">
        <v>-0.0001630530387050078</v>
      </c>
      <c r="S253">
        <v>27499633326.43531</v>
      </c>
      <c r="T253">
        <v>1.790380233490652E-05</v>
      </c>
      <c r="U253">
        <v>4292544762.972877</v>
      </c>
      <c r="V253">
        <v>0.001079518451136519</v>
      </c>
      <c r="W253">
        <v>0</v>
      </c>
      <c r="X253">
        <v>-9.434365666860511E-05</v>
      </c>
      <c r="Y253">
        <v>764786808.1400746</v>
      </c>
    </row>
    <row r="254" spans="1:25">
      <c r="A254" s="2">
        <v>45118</v>
      </c>
      <c r="B254">
        <v>1.00013171098773</v>
      </c>
      <c r="C254">
        <v>1.00014331322093</v>
      </c>
      <c r="D254">
        <v>1908.04497135436</v>
      </c>
      <c r="E254">
        <v>1924.71903857459</v>
      </c>
      <c r="F254">
        <v>0.999996832944526</v>
      </c>
      <c r="G254">
        <v>0.999789207085091</v>
      </c>
      <c r="H254">
        <v>0.999257916195046</v>
      </c>
      <c r="I254">
        <v>0.99979222150998</v>
      </c>
      <c r="J254">
        <v>-3.832866645703259E-05</v>
      </c>
      <c r="K254">
        <v>83372904202.16136</v>
      </c>
      <c r="L254">
        <v>0.0001996266806263414</v>
      </c>
      <c r="M254">
        <v>4026941128.409703</v>
      </c>
      <c r="N254">
        <v>0.002576066264732058</v>
      </c>
      <c r="O254">
        <v>485302399.8551812</v>
      </c>
      <c r="P254">
        <v>-0.0008103622880991646</v>
      </c>
      <c r="Q254">
        <v>476463507.2950473</v>
      </c>
      <c r="R254">
        <v>-1.360074759615415E-05</v>
      </c>
      <c r="S254">
        <v>27397565941.9114</v>
      </c>
      <c r="T254">
        <v>-0.0002479270657648192</v>
      </c>
      <c r="U254">
        <v>4284549674.221982</v>
      </c>
      <c r="V254">
        <v>-0.006496325502245992</v>
      </c>
      <c r="W254">
        <v>0</v>
      </c>
      <c r="X254">
        <v>0.0001223007252280084</v>
      </c>
      <c r="Y254">
        <v>717989328.9593774</v>
      </c>
    </row>
    <row r="255" spans="1:25">
      <c r="A255" s="2">
        <v>45119</v>
      </c>
      <c r="B255">
        <v>1.00004516627703</v>
      </c>
      <c r="C255">
        <v>1.0000936870145</v>
      </c>
      <c r="D255">
        <v>1917.51098148992</v>
      </c>
      <c r="E255">
        <v>1932.72407350239</v>
      </c>
      <c r="F255">
        <v>0.999942750478778</v>
      </c>
      <c r="G255">
        <v>0.999803348303824</v>
      </c>
      <c r="H255">
        <v>0.998848523686871</v>
      </c>
      <c r="I255">
        <v>1.00003117382742</v>
      </c>
      <c r="J255">
        <v>-8.653331331176517E-05</v>
      </c>
      <c r="K255">
        <v>83369394189.30914</v>
      </c>
      <c r="L255">
        <v>-4.961909535761144E-05</v>
      </c>
      <c r="M255">
        <v>3996794823.380735</v>
      </c>
      <c r="N255">
        <v>0.0049611043123583</v>
      </c>
      <c r="O255">
        <v>491603455.0239385</v>
      </c>
      <c r="P255">
        <v>0.004159066735126338</v>
      </c>
      <c r="Q255">
        <v>482361095.8142465</v>
      </c>
      <c r="R255">
        <v>-5.408263703077232E-05</v>
      </c>
      <c r="S255">
        <v>27370041230.9611</v>
      </c>
      <c r="T255">
        <v>1.41442002301595E-05</v>
      </c>
      <c r="U255">
        <v>4293145279.918249</v>
      </c>
      <c r="V255">
        <v>-0.0004096965373402428</v>
      </c>
      <c r="W255">
        <v>0</v>
      </c>
      <c r="X255">
        <v>0.0002390019769098473</v>
      </c>
      <c r="Y255">
        <v>660926410.7971872</v>
      </c>
    </row>
    <row r="256" spans="1:25">
      <c r="A256" s="2">
        <v>45120</v>
      </c>
      <c r="B256">
        <v>0.999950958796026</v>
      </c>
      <c r="C256">
        <v>0.999882275107591</v>
      </c>
      <c r="D256">
        <v>1945.24527199683</v>
      </c>
      <c r="E256">
        <v>1956.64702065815</v>
      </c>
      <c r="F256">
        <v>1.00003858974132</v>
      </c>
      <c r="G256">
        <v>1.00003090989293</v>
      </c>
      <c r="H256">
        <v>0.9985043471013541</v>
      </c>
      <c r="I256">
        <v>0.999550978412507</v>
      </c>
      <c r="J256">
        <v>-9.420322619491106E-05</v>
      </c>
      <c r="K256">
        <v>83404040383.40305</v>
      </c>
      <c r="L256">
        <v>-0.000211392102214103</v>
      </c>
      <c r="M256">
        <v>3990012755.399463</v>
      </c>
      <c r="N256">
        <v>0.01446369318070895</v>
      </c>
      <c r="O256">
        <v>490338409.8437012</v>
      </c>
      <c r="P256">
        <v>0.01237783886678034</v>
      </c>
      <c r="Q256">
        <v>482954616.468864</v>
      </c>
      <c r="R256">
        <v>9.584474960799838E-05</v>
      </c>
      <c r="S256">
        <v>27236307533.92867</v>
      </c>
      <c r="T256">
        <v>0.0002276063482804513</v>
      </c>
      <c r="U256">
        <v>4283650428.343009</v>
      </c>
      <c r="V256">
        <v>-0.0003445733535717421</v>
      </c>
      <c r="W256">
        <v>0</v>
      </c>
      <c r="X256">
        <v>-0.0004801804458506309</v>
      </c>
      <c r="Y256">
        <v>614796006.7138708</v>
      </c>
    </row>
    <row r="257" spans="1:25">
      <c r="A257" s="2">
        <v>45121</v>
      </c>
      <c r="B257">
        <v>1.00031153156049</v>
      </c>
      <c r="C257">
        <v>1.00041627540908</v>
      </c>
      <c r="D257">
        <v>1940.23956438723</v>
      </c>
      <c r="E257">
        <v>1959.05457473047</v>
      </c>
      <c r="F257">
        <v>0.9997571559101061</v>
      </c>
      <c r="G257">
        <v>0.999853669612046</v>
      </c>
      <c r="H257">
        <v>0.999181045940591</v>
      </c>
      <c r="I257">
        <v>0.999908358073152</v>
      </c>
      <c r="J257">
        <v>0.0003605904482537614</v>
      </c>
      <c r="K257">
        <v>83420242213.19124</v>
      </c>
      <c r="L257">
        <v>0.0005340631740187174</v>
      </c>
      <c r="M257">
        <v>3973494146.625681</v>
      </c>
      <c r="N257">
        <v>-0.002573304087490014</v>
      </c>
      <c r="O257">
        <v>486663504.5801706</v>
      </c>
      <c r="P257">
        <v>0.001230448847902021</v>
      </c>
      <c r="Q257">
        <v>482004984.9307799</v>
      </c>
      <c r="R257">
        <v>-0.0002814229711742833</v>
      </c>
      <c r="S257">
        <v>27388645996.14405</v>
      </c>
      <c r="T257">
        <v>-0.0001772348025752546</v>
      </c>
      <c r="U257">
        <v>4275640623.333228</v>
      </c>
      <c r="V257">
        <v>0.0006777124618448926</v>
      </c>
      <c r="W257">
        <v>0</v>
      </c>
      <c r="X257">
        <v>0.0003575402039150966</v>
      </c>
      <c r="Y257">
        <v>564812895.9324408</v>
      </c>
    </row>
    <row r="258" spans="1:25">
      <c r="A258" s="2">
        <v>45122</v>
      </c>
      <c r="B258">
        <v>1.00050584921099</v>
      </c>
      <c r="C258">
        <v>1.00023973859801</v>
      </c>
      <c r="D258">
        <v>1928.76351007118</v>
      </c>
      <c r="E258">
        <v>1955.20249433709</v>
      </c>
      <c r="F258">
        <v>0.999981857847255</v>
      </c>
      <c r="G258">
        <v>0.999866102457548</v>
      </c>
      <c r="H258">
        <v>0.998842885399897</v>
      </c>
      <c r="I258">
        <v>1.00000007040662</v>
      </c>
      <c r="J258">
        <v>0.0001942571332720355</v>
      </c>
      <c r="K258">
        <v>83637729131.06204</v>
      </c>
      <c r="L258">
        <v>-0.0001764633537152394</v>
      </c>
      <c r="M258">
        <v>3969033589.638174</v>
      </c>
      <c r="N258">
        <v>-0.005914761520531386</v>
      </c>
      <c r="O258">
        <v>485493445.1974688</v>
      </c>
      <c r="P258">
        <v>-0.001966295601494417</v>
      </c>
      <c r="Q258">
        <v>482181244.250675</v>
      </c>
      <c r="R258">
        <v>0.0002247565179409605</v>
      </c>
      <c r="S258">
        <v>27278860905.94887</v>
      </c>
      <c r="T258">
        <v>1.243466507139246E-05</v>
      </c>
      <c r="U258">
        <v>4281092243.465212</v>
      </c>
      <c r="V258">
        <v>-0.000338437705626915</v>
      </c>
      <c r="W258">
        <v>0</v>
      </c>
      <c r="X258">
        <v>9.172073893326527E-05</v>
      </c>
      <c r="Y258">
        <v>559606708.8136787</v>
      </c>
    </row>
    <row r="259" spans="1:25">
      <c r="A259" s="2">
        <v>45123</v>
      </c>
      <c r="B259">
        <v>1.0002855654588</v>
      </c>
      <c r="C259">
        <v>0.999991733224262</v>
      </c>
      <c r="D259">
        <v>1924.12628574527</v>
      </c>
      <c r="E259">
        <v>1955.91747171841</v>
      </c>
      <c r="F259">
        <v>0.999861277034929</v>
      </c>
      <c r="G259">
        <v>0.9998984423173291</v>
      </c>
      <c r="H259">
        <v>0.9986128775299919</v>
      </c>
      <c r="I259">
        <v>0.999693602190438</v>
      </c>
      <c r="J259">
        <v>-0.0002201723781660725</v>
      </c>
      <c r="K259">
        <v>83646282715.71379</v>
      </c>
      <c r="L259">
        <v>-0.000247945931537874</v>
      </c>
      <c r="M259">
        <v>3969165035.585177</v>
      </c>
      <c r="N259">
        <v>-0.002404247229738865</v>
      </c>
      <c r="O259">
        <v>486071897.0042889</v>
      </c>
      <c r="P259">
        <v>0.000365679454374046</v>
      </c>
      <c r="Q259">
        <v>481433656.5401787</v>
      </c>
      <c r="R259">
        <v>-0.0001205829999612051</v>
      </c>
      <c r="S259">
        <v>27272723589.0099</v>
      </c>
      <c r="T259">
        <v>3.234419058872895E-05</v>
      </c>
      <c r="U259">
        <v>4282633774.063601</v>
      </c>
      <c r="V259">
        <v>-0.0002302743236869409</v>
      </c>
      <c r="W259">
        <v>0</v>
      </c>
      <c r="X259">
        <v>-0.0003064681946046699</v>
      </c>
      <c r="Y259">
        <v>557334579.3562276</v>
      </c>
    </row>
    <row r="260" spans="1:25">
      <c r="A260" s="2">
        <v>45124</v>
      </c>
      <c r="B260">
        <v>1.00038786411455</v>
      </c>
      <c r="C260">
        <v>1.00002485082264</v>
      </c>
      <c r="D260">
        <v>1926.41882818338</v>
      </c>
      <c r="E260">
        <v>1952.8849608482</v>
      </c>
      <c r="F260">
        <v>0.999690421351069</v>
      </c>
      <c r="G260">
        <v>1.0000537884475</v>
      </c>
      <c r="H260">
        <v>0.9986113395630291</v>
      </c>
      <c r="I260">
        <v>0.999798892337208</v>
      </c>
      <c r="J260">
        <v>0.0001022694511272348</v>
      </c>
      <c r="K260">
        <v>83650787841.65375</v>
      </c>
      <c r="L260">
        <v>3.311787215598549E-05</v>
      </c>
      <c r="M260">
        <v>3968748416.019344</v>
      </c>
      <c r="N260">
        <v>0.001191471919018028</v>
      </c>
      <c r="O260">
        <v>483082153.8793157</v>
      </c>
      <c r="P260">
        <v>-0.001550428846849972</v>
      </c>
      <c r="Q260">
        <v>481855804.6899897</v>
      </c>
      <c r="R260">
        <v>-0.0001708793887554849</v>
      </c>
      <c r="S260">
        <v>27278891631.60537</v>
      </c>
      <c r="T260">
        <v>0.0001553619083662916</v>
      </c>
      <c r="U260">
        <v>4275605024.70053</v>
      </c>
      <c r="V260">
        <v>-1.540103274799698E-06</v>
      </c>
      <c r="W260">
        <v>0</v>
      </c>
      <c r="X260">
        <v>0.0001053224173279688</v>
      </c>
      <c r="Y260">
        <v>561293453.8262128</v>
      </c>
    </row>
    <row r="261" spans="1:25">
      <c r="A261" s="2">
        <v>45125</v>
      </c>
      <c r="B261">
        <v>1.0001484126242</v>
      </c>
      <c r="C261">
        <v>0.999919884182191</v>
      </c>
      <c r="D261">
        <v>1914.56976329632</v>
      </c>
      <c r="E261">
        <v>1954.59736039031</v>
      </c>
      <c r="F261">
        <v>0.9998586726848659</v>
      </c>
      <c r="G261">
        <v>0.9998335462590699</v>
      </c>
      <c r="H261">
        <v>0.999491073701968</v>
      </c>
      <c r="I261">
        <v>0.999848368100409</v>
      </c>
      <c r="J261">
        <v>-0.0002393586517185353</v>
      </c>
      <c r="K261">
        <v>83763297778.3797</v>
      </c>
      <c r="L261">
        <v>-0.0001049640320063272</v>
      </c>
      <c r="M261">
        <v>3928066654.84374</v>
      </c>
      <c r="N261">
        <v>-0.006150824895245433</v>
      </c>
      <c r="O261">
        <v>488635842.3766164</v>
      </c>
      <c r="P261">
        <v>0.0008768563312435695</v>
      </c>
      <c r="Q261">
        <v>487291454.5113375</v>
      </c>
      <c r="R261">
        <v>0.0001683034369475145</v>
      </c>
      <c r="S261">
        <v>27069590912.32862</v>
      </c>
      <c r="T261">
        <v>-0.0002202303425818952</v>
      </c>
      <c r="U261">
        <v>4267071051.105995</v>
      </c>
      <c r="V261">
        <v>0.0008809574897516992</v>
      </c>
      <c r="W261">
        <v>0</v>
      </c>
      <c r="X261">
        <v>4.948571515761557E-05</v>
      </c>
      <c r="Y261">
        <v>561341726.4674553</v>
      </c>
    </row>
    <row r="262" spans="1:25">
      <c r="A262" s="2">
        <v>45126</v>
      </c>
      <c r="B262">
        <v>1.00015306838106</v>
      </c>
      <c r="C262">
        <v>1.00000717809004</v>
      </c>
      <c r="D262">
        <v>1939.70121033803</v>
      </c>
      <c r="E262">
        <v>1976.64650183346</v>
      </c>
      <c r="F262">
        <v>0.999825133199164</v>
      </c>
      <c r="G262">
        <v>0.999609295512792</v>
      </c>
      <c r="H262">
        <v>0.996779054927595</v>
      </c>
      <c r="I262">
        <v>0.99941016686465</v>
      </c>
      <c r="J262">
        <v>4.65506598956722E-06</v>
      </c>
      <c r="K262">
        <v>83756626766.44174</v>
      </c>
      <c r="L262">
        <v>8.730090203212804E-05</v>
      </c>
      <c r="M262">
        <v>3888400179.278897</v>
      </c>
      <c r="N262">
        <v>0.01312642010936238</v>
      </c>
      <c r="O262">
        <v>488550172.4242671</v>
      </c>
      <c r="P262">
        <v>0.01128065651267796</v>
      </c>
      <c r="Q262">
        <v>487492464.6958532</v>
      </c>
      <c r="R262">
        <v>-3.354422641743682E-05</v>
      </c>
      <c r="S262">
        <v>26995537390.44699</v>
      </c>
      <c r="T262">
        <v>-0.0002242880798678515</v>
      </c>
      <c r="U262">
        <v>4265515827.43937</v>
      </c>
      <c r="V262">
        <v>-0.002713399694834751</v>
      </c>
      <c r="W262">
        <v>0</v>
      </c>
      <c r="X262">
        <v>-0.0004382676911215411</v>
      </c>
      <c r="Y262">
        <v>560085338.003131</v>
      </c>
    </row>
    <row r="263" spans="1:25">
      <c r="A263" s="2">
        <v>45127</v>
      </c>
      <c r="B263">
        <v>1.00007341496201</v>
      </c>
      <c r="C263">
        <v>0.9998877411728</v>
      </c>
      <c r="D263">
        <v>1939.36113272634</v>
      </c>
      <c r="E263">
        <v>1977.46187849229</v>
      </c>
      <c r="F263">
        <v>0.999901935359938</v>
      </c>
      <c r="G263">
        <v>0.999809329078828</v>
      </c>
      <c r="H263">
        <v>0.9968214409934431</v>
      </c>
      <c r="I263">
        <v>0.99957337825453</v>
      </c>
      <c r="J263">
        <v>-7.964122849601907E-05</v>
      </c>
      <c r="K263">
        <v>83748578352.49686</v>
      </c>
      <c r="L263">
        <v>-0.0001194360599171551</v>
      </c>
      <c r="M263">
        <v>3879723248.515543</v>
      </c>
      <c r="N263">
        <v>-0.0001753247406752756</v>
      </c>
      <c r="O263">
        <v>484998807.6544161</v>
      </c>
      <c r="P263">
        <v>0.0004125050473484659</v>
      </c>
      <c r="Q263">
        <v>486478604.9090962</v>
      </c>
      <c r="R263">
        <v>7.681559327110676E-05</v>
      </c>
      <c r="S263">
        <v>26975177962.37975</v>
      </c>
      <c r="T263">
        <v>0.0002001117505949779</v>
      </c>
      <c r="U263">
        <v>4253712207.50466</v>
      </c>
      <c r="V263">
        <v>4.252303019258719E-05</v>
      </c>
      <c r="W263">
        <v>0</v>
      </c>
      <c r="X263">
        <v>0.000163307714180938</v>
      </c>
      <c r="Y263">
        <v>560447317.0783243</v>
      </c>
    </row>
    <row r="264" spans="1:25">
      <c r="A264" s="2">
        <v>45128</v>
      </c>
      <c r="B264">
        <v>0.99992765371128</v>
      </c>
      <c r="C264">
        <v>0.9999532923694709</v>
      </c>
      <c r="D264">
        <v>1934.53388669282</v>
      </c>
      <c r="E264">
        <v>1973.34926296766</v>
      </c>
      <c r="F264">
        <v>0.99994590478728</v>
      </c>
      <c r="G264">
        <v>0.999636360122539</v>
      </c>
      <c r="H264">
        <v>0.996367578149654</v>
      </c>
      <c r="I264">
        <v>0.999579753692429</v>
      </c>
      <c r="J264">
        <v>-0.0001457505504589562</v>
      </c>
      <c r="K264">
        <v>83824645065.15575</v>
      </c>
      <c r="L264">
        <v>6.555855619749806E-05</v>
      </c>
      <c r="M264">
        <v>3856747676.645882</v>
      </c>
      <c r="N264">
        <v>-0.002489090841339969</v>
      </c>
      <c r="O264">
        <v>482544261.7679949</v>
      </c>
      <c r="P264">
        <v>-0.002079744529773553</v>
      </c>
      <c r="Q264">
        <v>483609786.2431584</v>
      </c>
      <c r="R264">
        <v>4.397373961095852E-05</v>
      </c>
      <c r="S264">
        <v>26919459201.31084</v>
      </c>
      <c r="T264">
        <v>-0.0001730019427288454</v>
      </c>
      <c r="U264">
        <v>4255999126.745257</v>
      </c>
      <c r="V264">
        <v>-0.0004553100737245686</v>
      </c>
      <c r="W264">
        <v>0</v>
      </c>
      <c r="X264">
        <v>6.378158960318459E-06</v>
      </c>
      <c r="Y264">
        <v>548990423.4111334</v>
      </c>
    </row>
    <row r="265" spans="1:25">
      <c r="A265" s="2">
        <v>45129</v>
      </c>
      <c r="B265">
        <v>1.0000638188194</v>
      </c>
      <c r="C265">
        <v>0.999950004807214</v>
      </c>
      <c r="D265">
        <v>1924.74334263625</v>
      </c>
      <c r="E265">
        <v>1961.7122019687</v>
      </c>
      <c r="F265">
        <v>0.999987459184837</v>
      </c>
      <c r="G265">
        <v>0.9999952558540049</v>
      </c>
      <c r="H265">
        <v>0.993089555523607</v>
      </c>
      <c r="I265">
        <v>0.9997637996737579</v>
      </c>
      <c r="J265">
        <v>0.0001361749598729478</v>
      </c>
      <c r="K265">
        <v>83808845306.19254</v>
      </c>
      <c r="L265">
        <v>-3.287715818367509E-06</v>
      </c>
      <c r="M265">
        <v>3851525802.715415</v>
      </c>
      <c r="N265">
        <v>-0.005060931795465962</v>
      </c>
      <c r="O265">
        <v>481133304.9992999</v>
      </c>
      <c r="P265">
        <v>-0.005897111685875367</v>
      </c>
      <c r="Q265">
        <v>483796803.723965</v>
      </c>
      <c r="R265">
        <v>4.155664557270455E-05</v>
      </c>
      <c r="S265">
        <v>26861095816.42949</v>
      </c>
      <c r="T265">
        <v>0.0003590262877413153</v>
      </c>
      <c r="U265">
        <v>4229004237.539845</v>
      </c>
      <c r="V265">
        <v>-0.003289973196573315</v>
      </c>
      <c r="W265">
        <v>0</v>
      </c>
      <c r="X265">
        <v>0.0001841233584904955</v>
      </c>
      <c r="Y265">
        <v>548044430.332965</v>
      </c>
    </row>
    <row r="266" spans="1:25">
      <c r="A266" s="2">
        <v>45130</v>
      </c>
      <c r="B266">
        <v>1.00015104997078</v>
      </c>
      <c r="C266">
        <v>0.999997829710387</v>
      </c>
      <c r="D266">
        <v>1924.88539702944</v>
      </c>
      <c r="E266">
        <v>1962.47081869755</v>
      </c>
      <c r="F266">
        <v>0.999977682634512</v>
      </c>
      <c r="G266">
        <v>0.999754525400238</v>
      </c>
      <c r="H266">
        <v>0.994088177561949</v>
      </c>
      <c r="I266">
        <v>0.999817861134726</v>
      </c>
      <c r="J266">
        <v>8.722558474616449E-05</v>
      </c>
      <c r="K266">
        <v>83789982397.3949</v>
      </c>
      <c r="L266">
        <v>4.782729430785615E-05</v>
      </c>
      <c r="M266">
        <v>3851123545.504774</v>
      </c>
      <c r="N266">
        <v>7.380433018955301E-05</v>
      </c>
      <c r="O266">
        <v>482969182.2262338</v>
      </c>
      <c r="P266">
        <v>0.0003867115309210689</v>
      </c>
      <c r="Q266">
        <v>483312976.4868833</v>
      </c>
      <c r="R266">
        <v>-9.776672932448882E-06</v>
      </c>
      <c r="S266">
        <v>26852615622.43106</v>
      </c>
      <c r="T266">
        <v>-0.0002407315958328216</v>
      </c>
      <c r="U266">
        <v>4232771918.922024</v>
      </c>
      <c r="V266">
        <v>0.001005570980771697</v>
      </c>
      <c r="W266">
        <v>0</v>
      </c>
      <c r="X266">
        <v>5.407423331971195E-05</v>
      </c>
      <c r="Y266">
        <v>547989472.006618</v>
      </c>
    </row>
    <row r="267" spans="1:25">
      <c r="A267" s="2">
        <v>45131</v>
      </c>
      <c r="B267">
        <v>0.999925945353594</v>
      </c>
      <c r="C267">
        <v>0.999893388935943</v>
      </c>
      <c r="D267">
        <v>1932.23024975143</v>
      </c>
      <c r="E267">
        <v>1960.50822442914</v>
      </c>
      <c r="F267">
        <v>0.999868681500682</v>
      </c>
      <c r="G267">
        <v>0.999705838885445</v>
      </c>
      <c r="H267">
        <v>0.997003749147632</v>
      </c>
      <c r="I267">
        <v>0.999626283151526</v>
      </c>
      <c r="J267">
        <v>-0.000225070620275325</v>
      </c>
      <c r="K267">
        <v>83789527689.20879</v>
      </c>
      <c r="L267">
        <v>-0.0001044410011111774</v>
      </c>
      <c r="M267">
        <v>3850864620.236948</v>
      </c>
      <c r="N267">
        <v>0.003815735073539939</v>
      </c>
      <c r="O267">
        <v>483877547.2375064</v>
      </c>
      <c r="P267">
        <v>-0.001000062905247456</v>
      </c>
      <c r="Q267">
        <v>481547422.7502297</v>
      </c>
      <c r="R267">
        <v>-0.0001090035665024525</v>
      </c>
      <c r="S267">
        <v>26853484352.93094</v>
      </c>
      <c r="T267">
        <v>-4.869846903021724E-05</v>
      </c>
      <c r="U267">
        <v>4232256947.748887</v>
      </c>
      <c r="V267">
        <v>0.002932910431379998</v>
      </c>
      <c r="W267">
        <v>0</v>
      </c>
      <c r="X267">
        <v>-0.0001916128833531205</v>
      </c>
      <c r="Y267">
        <v>549473346.8179889</v>
      </c>
    </row>
    <row r="268" spans="1:25">
      <c r="A268" s="2">
        <v>45132</v>
      </c>
      <c r="B268">
        <v>0.99992051899474</v>
      </c>
      <c r="C268">
        <v>0.99982616240829</v>
      </c>
      <c r="D268">
        <v>1935.86437469602</v>
      </c>
      <c r="E268">
        <v>1953.34644150632</v>
      </c>
      <c r="F268">
        <v>0.999994956972837</v>
      </c>
      <c r="G268">
        <v>0.999963462388788</v>
      </c>
      <c r="H268">
        <v>1.00408208183271</v>
      </c>
      <c r="I268">
        <v>0.99991284572974</v>
      </c>
      <c r="J268">
        <v>-5.426760730897762E-06</v>
      </c>
      <c r="K268">
        <v>83792589638.92128</v>
      </c>
      <c r="L268">
        <v>-6.723369550887259E-05</v>
      </c>
      <c r="M268">
        <v>3820728558.953609</v>
      </c>
      <c r="N268">
        <v>0.001880792905016193</v>
      </c>
      <c r="O268">
        <v>486185212.8550707</v>
      </c>
      <c r="P268">
        <v>-0.003653023656611021</v>
      </c>
      <c r="Q268">
        <v>484394030.1861445</v>
      </c>
      <c r="R268">
        <v>0.0001262920566384995</v>
      </c>
      <c r="S268">
        <v>26703657540.63687</v>
      </c>
      <c r="T268">
        <v>0.0002576993084588697</v>
      </c>
      <c r="U268">
        <v>4201786307.124972</v>
      </c>
      <c r="V268">
        <v>0.007099604882258026</v>
      </c>
      <c r="W268">
        <v>0</v>
      </c>
      <c r="X268">
        <v>0.0002866697115151418</v>
      </c>
      <c r="Y268">
        <v>549212415.2200459</v>
      </c>
    </row>
    <row r="269" spans="1:25">
      <c r="A269" s="2">
        <v>45133</v>
      </c>
      <c r="B269">
        <v>0.99987130829924</v>
      </c>
      <c r="C269">
        <v>0.99992002094107</v>
      </c>
      <c r="D269">
        <v>1945.09672631733</v>
      </c>
      <c r="E269">
        <v>1964.89340498824</v>
      </c>
      <c r="F269">
        <v>1.00012667886622</v>
      </c>
      <c r="G269">
        <v>0.999885980050371</v>
      </c>
      <c r="H269">
        <v>1.00139797095184</v>
      </c>
      <c r="I269">
        <v>0.99937137264509</v>
      </c>
      <c r="J269">
        <v>-4.921460712647985E-05</v>
      </c>
      <c r="K269">
        <v>83808682085.94267</v>
      </c>
      <c r="L269">
        <v>9.387485175804677E-05</v>
      </c>
      <c r="M269">
        <v>3795306017.897402</v>
      </c>
      <c r="N269">
        <v>0.004769110761057238</v>
      </c>
      <c r="O269">
        <v>487201492.4576292</v>
      </c>
      <c r="P269">
        <v>0.005911375082556125</v>
      </c>
      <c r="Q269">
        <v>486259576.903191</v>
      </c>
      <c r="R269">
        <v>0.0001317225576633607</v>
      </c>
      <c r="S269">
        <v>26633882871.93765</v>
      </c>
      <c r="T269">
        <v>-7.748516953998141E-05</v>
      </c>
      <c r="U269">
        <v>4194636678.353141</v>
      </c>
      <c r="V269">
        <v>-0.002673198665163912</v>
      </c>
      <c r="W269">
        <v>0</v>
      </c>
      <c r="X269">
        <v>-0.0005415202804548436</v>
      </c>
      <c r="Y269">
        <v>546890305.4796767</v>
      </c>
    </row>
    <row r="270" spans="1:25">
      <c r="A270" s="2">
        <v>45134</v>
      </c>
      <c r="B270">
        <v>0.999991739041496</v>
      </c>
      <c r="C270">
        <v>1.00004223752109</v>
      </c>
      <c r="D270">
        <v>1955.45326727096</v>
      </c>
      <c r="E270">
        <v>1972.46079891259</v>
      </c>
      <c r="F270">
        <v>0.999972668295629</v>
      </c>
      <c r="G270">
        <v>0.9999488463416289</v>
      </c>
      <c r="H270">
        <v>1.00148295758165</v>
      </c>
      <c r="I270">
        <v>0.9998917398675921</v>
      </c>
      <c r="J270">
        <v>0.0001204462426878106</v>
      </c>
      <c r="K270">
        <v>83796075557.32771</v>
      </c>
      <c r="L270">
        <v>0.0001222263555689107</v>
      </c>
      <c r="M270">
        <v>3773661087.678084</v>
      </c>
      <c r="N270">
        <v>0.005324434930924049</v>
      </c>
      <c r="O270">
        <v>482712734.3046266</v>
      </c>
      <c r="P270">
        <v>0.003851299976445954</v>
      </c>
      <c r="Q270">
        <v>480161239.4413555</v>
      </c>
      <c r="R270">
        <v>-0.0001539910631777053</v>
      </c>
      <c r="S270">
        <v>26588213192.64662</v>
      </c>
      <c r="T270">
        <v>6.28734600867098E-05</v>
      </c>
      <c r="U270">
        <v>4179297117.681424</v>
      </c>
      <c r="V270">
        <v>8.486798682971752E-05</v>
      </c>
      <c r="W270">
        <v>0</v>
      </c>
      <c r="X270">
        <v>0.000520694545336875</v>
      </c>
      <c r="Y270">
        <v>546610997.6932458</v>
      </c>
    </row>
    <row r="271" spans="1:25">
      <c r="A271" s="2">
        <v>45135</v>
      </c>
      <c r="B271">
        <v>0.999764940093512</v>
      </c>
      <c r="C271">
        <v>0.999900080660761</v>
      </c>
      <c r="D271">
        <v>1940.61138188773</v>
      </c>
      <c r="E271">
        <v>1947.72353479819</v>
      </c>
      <c r="F271">
        <v>0.9999810645706</v>
      </c>
      <c r="G271">
        <v>0.999222099954897</v>
      </c>
      <c r="H271">
        <v>1.00160547637947</v>
      </c>
      <c r="I271">
        <v>0.999763993501342</v>
      </c>
      <c r="J271">
        <v>-0.0002268008215761119</v>
      </c>
      <c r="K271">
        <v>83819348447.83498</v>
      </c>
      <c r="L271">
        <v>-0.0001421508562292617</v>
      </c>
      <c r="M271">
        <v>3739355079.029836</v>
      </c>
      <c r="N271">
        <v>-0.007589997486333933</v>
      </c>
      <c r="O271">
        <v>483629330.3194891</v>
      </c>
      <c r="P271">
        <v>-0.01254132103818617</v>
      </c>
      <c r="Q271">
        <v>482971489.5662371</v>
      </c>
      <c r="R271">
        <v>8.396504461716248E-06</v>
      </c>
      <c r="S271">
        <v>26574399488.5894</v>
      </c>
      <c r="T271">
        <v>-0.0007267835643701703</v>
      </c>
      <c r="U271">
        <v>4174477905.038055</v>
      </c>
      <c r="V271">
        <v>0.0001223373766796598</v>
      </c>
      <c r="W271">
        <v>0</v>
      </c>
      <c r="X271">
        <v>-0.0001277601975858689</v>
      </c>
      <c r="Y271">
        <v>547000222.1323708</v>
      </c>
    </row>
    <row r="272" spans="1:25">
      <c r="A272" s="2">
        <v>45136</v>
      </c>
      <c r="B272">
        <v>0.999970978375219</v>
      </c>
      <c r="C272">
        <v>0.999951277223213</v>
      </c>
      <c r="D272">
        <v>1947.42202236479</v>
      </c>
      <c r="E272">
        <v>1959.12301867421</v>
      </c>
      <c r="F272">
        <v>1.00002641046325</v>
      </c>
      <c r="G272">
        <v>0.999881201353842</v>
      </c>
      <c r="H272">
        <v>1.00153593207972</v>
      </c>
      <c r="I272">
        <v>0.996432606855397</v>
      </c>
      <c r="J272">
        <v>0.0002060867244331188</v>
      </c>
      <c r="K272">
        <v>83824282699.10205</v>
      </c>
      <c r="L272">
        <v>5.120167848993162E-05</v>
      </c>
      <c r="M272">
        <v>3704833291.147628</v>
      </c>
      <c r="N272">
        <v>0.00350953340819582</v>
      </c>
      <c r="O272">
        <v>483681532.1251608</v>
      </c>
      <c r="P272">
        <v>0.005852721740203792</v>
      </c>
      <c r="Q272">
        <v>483161355.8039888</v>
      </c>
      <c r="R272">
        <v>4.53467513101824E-05</v>
      </c>
      <c r="S272">
        <v>26549890757.41821</v>
      </c>
      <c r="T272">
        <v>0.0006596145131043674</v>
      </c>
      <c r="U272">
        <v>4154216399.641766</v>
      </c>
      <c r="V272">
        <v>-6.943282698634867E-05</v>
      </c>
      <c r="W272">
        <v>0</v>
      </c>
      <c r="X272">
        <v>-0.003332173060441979</v>
      </c>
      <c r="Y272">
        <v>547000222.1323708</v>
      </c>
    </row>
    <row r="273" spans="1:25">
      <c r="A273" s="2">
        <v>45137</v>
      </c>
      <c r="B273">
        <v>0.999995196960841</v>
      </c>
      <c r="C273">
        <v>1.00005818318177</v>
      </c>
      <c r="D273">
        <v>1947.63222249038</v>
      </c>
      <c r="E273">
        <v>1959.8931910858</v>
      </c>
      <c r="F273">
        <v>0.9999976851549039</v>
      </c>
      <c r="G273">
        <v>0.999872860762866</v>
      </c>
      <c r="H273">
        <v>1.0014904697322</v>
      </c>
      <c r="I273">
        <v>0.999895197441145</v>
      </c>
      <c r="J273">
        <v>2.42192885051562E-05</v>
      </c>
      <c r="K273">
        <v>83817698003.06633</v>
      </c>
      <c r="L273">
        <v>0.0001069111675660039</v>
      </c>
      <c r="M273">
        <v>3704022948.326385</v>
      </c>
      <c r="N273">
        <v>0.000107937634049371</v>
      </c>
      <c r="O273">
        <v>483600228.8492674</v>
      </c>
      <c r="P273">
        <v>0.0003931210058014667</v>
      </c>
      <c r="Q273">
        <v>482674701.1759003</v>
      </c>
      <c r="R273">
        <v>-2.872454971725169E-05</v>
      </c>
      <c r="S273">
        <v>26546682039.46765</v>
      </c>
      <c r="T273">
        <v>-8.341581944626419E-06</v>
      </c>
      <c r="U273">
        <v>4149039094.765371</v>
      </c>
      <c r="V273">
        <v>-4.539262752711881E-05</v>
      </c>
      <c r="W273">
        <v>0</v>
      </c>
      <c r="X273">
        <v>0.003474987231374627</v>
      </c>
      <c r="Y273">
        <v>545736180.6263882</v>
      </c>
    </row>
    <row r="274" spans="1:25">
      <c r="A274" s="2">
        <v>45138</v>
      </c>
      <c r="B274">
        <v>0.99991664377557</v>
      </c>
      <c r="C274">
        <v>0.999839444602762</v>
      </c>
      <c r="D274">
        <v>1947.30483996819</v>
      </c>
      <c r="E274">
        <v>1957.91912780333</v>
      </c>
      <c r="F274">
        <v>0.9999126893313141</v>
      </c>
      <c r="G274">
        <v>0.999913607994828</v>
      </c>
      <c r="H274">
        <v>1.00799925432015</v>
      </c>
      <c r="I274">
        <v>0.999335686945893</v>
      </c>
      <c r="J274">
        <v>-7.85535625669187E-05</v>
      </c>
      <c r="K274">
        <v>83809022748.05186</v>
      </c>
      <c r="L274">
        <v>-0.0002187258528421054</v>
      </c>
      <c r="M274">
        <v>3703942991.770264</v>
      </c>
      <c r="N274">
        <v>-0.0001680925784701692</v>
      </c>
      <c r="O274">
        <v>484796501.5822255</v>
      </c>
      <c r="P274">
        <v>-0.001007230032457285</v>
      </c>
      <c r="Q274">
        <v>484152208.8390977</v>
      </c>
      <c r="R274">
        <v>-8.49960203425093E-05</v>
      </c>
      <c r="S274">
        <v>26542333390.03569</v>
      </c>
      <c r="T274">
        <v>4.075241319267953E-05</v>
      </c>
      <c r="U274">
        <v>4157501790.761395</v>
      </c>
      <c r="V274">
        <v>0.006499097879274274</v>
      </c>
      <c r="W274">
        <v>0</v>
      </c>
      <c r="X274">
        <v>-0.0005595691395295921</v>
      </c>
      <c r="Y274">
        <v>546285763.8898588</v>
      </c>
    </row>
    <row r="275" spans="1:25">
      <c r="A275" s="2">
        <v>45139</v>
      </c>
      <c r="B275">
        <v>0.999891289596727</v>
      </c>
      <c r="C275">
        <v>0.999817861659087</v>
      </c>
      <c r="D275">
        <v>1952.121851094</v>
      </c>
      <c r="E275">
        <v>1963.91248214364</v>
      </c>
      <c r="F275">
        <v>0.999924754948727</v>
      </c>
      <c r="G275">
        <v>0.999761881023535</v>
      </c>
      <c r="H275">
        <v>0.999999046980123</v>
      </c>
      <c r="I275">
        <v>0.999628296565133</v>
      </c>
      <c r="J275">
        <v>-2.535629244782012E-05</v>
      </c>
      <c r="K275">
        <v>83776071296.6163</v>
      </c>
      <c r="L275">
        <v>-2.158640948946022E-05</v>
      </c>
      <c r="M275">
        <v>3668137957.855339</v>
      </c>
      <c r="N275">
        <v>0.002473681072907352</v>
      </c>
      <c r="O275">
        <v>483257251.1945667</v>
      </c>
      <c r="P275">
        <v>0.003061083706268564</v>
      </c>
      <c r="Q275">
        <v>479909614.5411391</v>
      </c>
      <c r="R275">
        <v>1.206667096198544E-05</v>
      </c>
      <c r="S275">
        <v>26477907821.1769</v>
      </c>
      <c r="T275">
        <v>-0.0001517400804227353</v>
      </c>
      <c r="U275">
        <v>4162326884.040401</v>
      </c>
      <c r="V275">
        <v>-0.007936719502260603</v>
      </c>
      <c r="W275">
        <v>0</v>
      </c>
      <c r="X275">
        <v>0.0002928041328476017</v>
      </c>
      <c r="Y275">
        <v>547494847.0694944</v>
      </c>
    </row>
    <row r="276" spans="1:25">
      <c r="A276" s="2">
        <v>45140</v>
      </c>
      <c r="B276">
        <v>0.999484855639976</v>
      </c>
      <c r="C276">
        <v>1.00008488058098</v>
      </c>
      <c r="D276">
        <v>1945.92377766268</v>
      </c>
      <c r="E276">
        <v>1946.7028448719</v>
      </c>
      <c r="F276">
        <v>0.999671488554802</v>
      </c>
      <c r="G276">
        <v>0.999663376284451</v>
      </c>
      <c r="H276">
        <v>0.996321071907783</v>
      </c>
      <c r="I276">
        <v>1.00007587188936</v>
      </c>
      <c r="J276">
        <v>-0.0004064781451540433</v>
      </c>
      <c r="K276">
        <v>83846418096.80359</v>
      </c>
      <c r="L276">
        <v>0.0002670675651363918</v>
      </c>
      <c r="M276">
        <v>3621738397.108509</v>
      </c>
      <c r="N276">
        <v>-0.003175044338470157</v>
      </c>
      <c r="O276">
        <v>478462034.2417569</v>
      </c>
      <c r="P276">
        <v>-0.008762934921089482</v>
      </c>
      <c r="Q276">
        <v>477238832.9080642</v>
      </c>
      <c r="R276">
        <v>-0.0002532854524018857</v>
      </c>
      <c r="S276">
        <v>26277678241.64949</v>
      </c>
      <c r="T276">
        <v>-9.852820051825528E-05</v>
      </c>
      <c r="U276">
        <v>4109578985.851899</v>
      </c>
      <c r="V276">
        <v>-0.003677978577526719</v>
      </c>
      <c r="W276">
        <v>0</v>
      </c>
      <c r="X276">
        <v>0.0004477417513739645</v>
      </c>
      <c r="Y276">
        <v>540755396.3452382</v>
      </c>
    </row>
    <row r="277" spans="1:25">
      <c r="A277" s="2">
        <v>45141</v>
      </c>
      <c r="B277">
        <v>0.9994150505552311</v>
      </c>
      <c r="C277">
        <v>0.99975455206038</v>
      </c>
      <c r="D277">
        <v>1926.6149588825</v>
      </c>
      <c r="E277">
        <v>1935.86910025499</v>
      </c>
      <c r="F277">
        <v>0.999832523526597</v>
      </c>
      <c r="G277">
        <v>0.9997999059828639</v>
      </c>
      <c r="H277">
        <v>0.994085889132074</v>
      </c>
      <c r="I277">
        <v>0.999867420850684</v>
      </c>
      <c r="J277">
        <v>-6.984106297469594E-05</v>
      </c>
      <c r="K277">
        <v>83830090844.57437</v>
      </c>
      <c r="L277">
        <v>-0.0003303004845031099</v>
      </c>
      <c r="M277">
        <v>3536795640.557817</v>
      </c>
      <c r="N277">
        <v>-0.00992270046844923</v>
      </c>
      <c r="O277">
        <v>479939819.9933093</v>
      </c>
      <c r="P277">
        <v>-0.005565176341858713</v>
      </c>
      <c r="Q277">
        <v>477146711.5801542</v>
      </c>
      <c r="R277">
        <v>0.0001610878910107694</v>
      </c>
      <c r="S277">
        <v>26179350951.30381</v>
      </c>
      <c r="T277">
        <v>0.0001365756730233869</v>
      </c>
      <c r="U277">
        <v>4081572657.067315</v>
      </c>
      <c r="V277">
        <v>-0.002243436216228023</v>
      </c>
      <c r="W277">
        <v>0</v>
      </c>
      <c r="X277">
        <v>-0.0002084352243018062</v>
      </c>
      <c r="Y277">
        <v>531254610.5074002</v>
      </c>
    </row>
    <row r="278" spans="1:25">
      <c r="A278" s="2">
        <v>45142</v>
      </c>
      <c r="B278">
        <v>0.999200921390999</v>
      </c>
      <c r="C278">
        <v>0.9999115843681</v>
      </c>
      <c r="D278">
        <v>1932.56553370601</v>
      </c>
      <c r="E278">
        <v>1935.49541978333</v>
      </c>
      <c r="F278">
        <v>1.00001268847063</v>
      </c>
      <c r="G278">
        <v>0.999878509699799</v>
      </c>
      <c r="H278">
        <v>0.993895412692681</v>
      </c>
      <c r="I278">
        <v>1.0101442942712</v>
      </c>
      <c r="J278">
        <v>-0.0002142544922782985</v>
      </c>
      <c r="K278">
        <v>83778809666.92349</v>
      </c>
      <c r="L278">
        <v>0.0001570708604390347</v>
      </c>
      <c r="M278">
        <v>3495196720.18112</v>
      </c>
      <c r="N278">
        <v>0.003088616537557431</v>
      </c>
      <c r="O278">
        <v>482507494.9315948</v>
      </c>
      <c r="P278">
        <v>-0.000193029823974511</v>
      </c>
      <c r="Q278">
        <v>478823475.5717701</v>
      </c>
      <c r="R278">
        <v>0.0001801951224766896</v>
      </c>
      <c r="S278">
        <v>26100470440.91074</v>
      </c>
      <c r="T278">
        <v>7.86194482162994E-05</v>
      </c>
      <c r="U278">
        <v>4048515845.609528</v>
      </c>
      <c r="V278">
        <v>-0.0001916096400476075</v>
      </c>
      <c r="W278">
        <v>0</v>
      </c>
      <c r="X278">
        <v>0.01027823610031464</v>
      </c>
      <c r="Y278">
        <v>507090108.9191602</v>
      </c>
    </row>
    <row r="279" spans="1:25">
      <c r="A279" s="2">
        <v>45143</v>
      </c>
      <c r="B279">
        <v>0.99858968264173</v>
      </c>
      <c r="C279">
        <v>0.999785561314152</v>
      </c>
      <c r="D279">
        <v>1942.90474683394</v>
      </c>
      <c r="E279">
        <v>1942.29703644979</v>
      </c>
      <c r="F279">
        <v>1.00005793940369</v>
      </c>
      <c r="G279">
        <v>0.999716856226489</v>
      </c>
      <c r="H279">
        <v>0.993202029837965</v>
      </c>
      <c r="I279">
        <v>0.999374372196559</v>
      </c>
      <c r="J279">
        <v>-0.000611727567682907</v>
      </c>
      <c r="K279">
        <v>83823204478.50798</v>
      </c>
      <c r="L279">
        <v>-0.0001260341973412515</v>
      </c>
      <c r="M279">
        <v>3424243383.288607</v>
      </c>
      <c r="N279">
        <v>0.005349993543609877</v>
      </c>
      <c r="O279">
        <v>481718097.8302708</v>
      </c>
      <c r="P279">
        <v>0.003514147642478926</v>
      </c>
      <c r="Q279">
        <v>478684820.7727265</v>
      </c>
      <c r="R279">
        <v>4.525035890212692E-05</v>
      </c>
      <c r="S279">
        <v>26041660323.51469</v>
      </c>
      <c r="T279">
        <v>-0.0001616731150252404</v>
      </c>
      <c r="U279">
        <v>4029820661.968557</v>
      </c>
      <c r="V279">
        <v>-0.0006976416691948373</v>
      </c>
      <c r="W279">
        <v>0</v>
      </c>
      <c r="X279">
        <v>-0.01066176598305824</v>
      </c>
      <c r="Y279">
        <v>504115495.4887871</v>
      </c>
    </row>
    <row r="280" spans="1:25">
      <c r="A280" s="2">
        <v>45144</v>
      </c>
      <c r="B280">
        <v>0.999054000584453</v>
      </c>
      <c r="C280">
        <v>0.9999728074325061</v>
      </c>
      <c r="D280">
        <v>1939.72609491369</v>
      </c>
      <c r="E280">
        <v>1941.73459784974</v>
      </c>
      <c r="F280">
        <v>0.999956330374741</v>
      </c>
      <c r="G280">
        <v>0.9997486297536839</v>
      </c>
      <c r="H280">
        <v>0.9913601578517121</v>
      </c>
      <c r="I280">
        <v>1.00052420401407</v>
      </c>
      <c r="J280">
        <v>0.0004649737032078605</v>
      </c>
      <c r="K280">
        <v>83767617084.76361</v>
      </c>
      <c r="L280">
        <v>0.0001872862797778208</v>
      </c>
      <c r="M280">
        <v>3415744065.030136</v>
      </c>
      <c r="N280">
        <v>-0.0016360307552028</v>
      </c>
      <c r="O280">
        <v>481047898.0349014</v>
      </c>
      <c r="P280">
        <v>-0.00028957393719653</v>
      </c>
      <c r="Q280">
        <v>479379975.2792365</v>
      </c>
      <c r="R280">
        <v>-0.0001016031421234853</v>
      </c>
      <c r="S280">
        <v>26039754112.14198</v>
      </c>
      <c r="T280">
        <v>3.178252621927058E-05</v>
      </c>
      <c r="U280">
        <v>4032731295.238761</v>
      </c>
      <c r="V280">
        <v>-0.001854478676965088</v>
      </c>
      <c r="W280">
        <v>0</v>
      </c>
      <c r="X280">
        <v>0.00115055163460287</v>
      </c>
      <c r="Y280">
        <v>501022451.3100689</v>
      </c>
    </row>
    <row r="281" spans="1:25">
      <c r="A281" s="2">
        <v>45145</v>
      </c>
      <c r="B281">
        <v>0.998391477498538</v>
      </c>
      <c r="C281">
        <v>0.999619610315796</v>
      </c>
      <c r="D281">
        <v>1937.02741276382</v>
      </c>
      <c r="E281">
        <v>1944.55441894614</v>
      </c>
      <c r="F281">
        <v>0.999819815544951</v>
      </c>
      <c r="G281">
        <v>0.999813601978344</v>
      </c>
      <c r="H281">
        <v>0.988637448634017</v>
      </c>
      <c r="I281">
        <v>0.999190190680537</v>
      </c>
      <c r="J281">
        <v>-0.0006631504258303167</v>
      </c>
      <c r="K281">
        <v>83805197224.58601</v>
      </c>
      <c r="L281">
        <v>-0.000353206721307564</v>
      </c>
      <c r="M281">
        <v>3417125269.524422</v>
      </c>
      <c r="N281">
        <v>-0.001391269703978626</v>
      </c>
      <c r="O281">
        <v>482241166.616073</v>
      </c>
      <c r="P281">
        <v>0.001452217568519654</v>
      </c>
      <c r="Q281">
        <v>477648205.8162634</v>
      </c>
      <c r="R281">
        <v>-0.0001365207916017575</v>
      </c>
      <c r="S281">
        <v>26046211781.49276</v>
      </c>
      <c r="T281">
        <v>6.498856085057625E-05</v>
      </c>
      <c r="U281">
        <v>4035339280.830675</v>
      </c>
      <c r="V281">
        <v>-0.002746438008559005</v>
      </c>
      <c r="W281">
        <v>0</v>
      </c>
      <c r="X281">
        <v>-0.001333314404770025</v>
      </c>
      <c r="Y281">
        <v>505140425.142819</v>
      </c>
    </row>
    <row r="282" spans="1:25">
      <c r="A282" s="2">
        <v>45146</v>
      </c>
      <c r="B282">
        <v>0.998839379602572</v>
      </c>
      <c r="C282">
        <v>1.00002382066413</v>
      </c>
      <c r="D282">
        <v>1941.83232712258</v>
      </c>
      <c r="E282">
        <v>1937.52967837399</v>
      </c>
      <c r="F282">
        <v>1.00003125802314</v>
      </c>
      <c r="G282">
        <v>0.999819718067958</v>
      </c>
      <c r="H282">
        <v>0.984948828583748</v>
      </c>
      <c r="I282">
        <v>1.04125563665003</v>
      </c>
      <c r="J282">
        <v>0.0004486237253908953</v>
      </c>
      <c r="K282">
        <v>83548391694.69693</v>
      </c>
      <c r="L282">
        <v>0.0004043641642907936</v>
      </c>
      <c r="M282">
        <v>3396315631.89735</v>
      </c>
      <c r="N282">
        <v>0.002480560846531477</v>
      </c>
      <c r="O282">
        <v>478941137.476831</v>
      </c>
      <c r="P282">
        <v>-0.003612519404809</v>
      </c>
      <c r="Q282">
        <v>474739567.3269343</v>
      </c>
      <c r="R282">
        <v>0.0002114805837027944</v>
      </c>
      <c r="S282">
        <v>26141281869.30227</v>
      </c>
      <c r="T282">
        <v>6.117229853552786E-06</v>
      </c>
      <c r="U282">
        <v>4031107282.658096</v>
      </c>
      <c r="V282">
        <v>-0.003731013887209644</v>
      </c>
      <c r="W282">
        <v>0</v>
      </c>
      <c r="X282">
        <v>0.04209953856817061</v>
      </c>
      <c r="Y282">
        <v>504929998.2190944</v>
      </c>
    </row>
    <row r="283" spans="1:25">
      <c r="A283" s="2">
        <v>45147</v>
      </c>
      <c r="B283">
        <v>0.999638090005845</v>
      </c>
      <c r="C283">
        <v>1.00081093487045</v>
      </c>
      <c r="D283">
        <v>1928.5441557539</v>
      </c>
      <c r="E283">
        <v>1925.73109245215</v>
      </c>
      <c r="F283">
        <v>0.999977861013871</v>
      </c>
      <c r="G283">
        <v>1.00003100614854</v>
      </c>
      <c r="H283">
        <v>0.982838559617663</v>
      </c>
      <c r="I283">
        <v>0.998320938271574</v>
      </c>
      <c r="J283">
        <v>0.0007996384800035283</v>
      </c>
      <c r="K283">
        <v>83476805130.52031</v>
      </c>
      <c r="L283">
        <v>0.0007870954571833622</v>
      </c>
      <c r="M283">
        <v>3392330749.659208</v>
      </c>
      <c r="N283">
        <v>-0.006843109563620442</v>
      </c>
      <c r="O283">
        <v>476958115.6338416</v>
      </c>
      <c r="P283">
        <v>-0.006089499455689151</v>
      </c>
      <c r="Q283">
        <v>472773579.9162673</v>
      </c>
      <c r="R283">
        <v>-5.339534023629522E-05</v>
      </c>
      <c r="S283">
        <v>26309905585.66613</v>
      </c>
      <c r="T283">
        <v>0.0002113261788738718</v>
      </c>
      <c r="U283">
        <v>4043032138.591425</v>
      </c>
      <c r="V283">
        <v>-0.002142516346884116</v>
      </c>
      <c r="W283">
        <v>0</v>
      </c>
      <c r="X283">
        <v>-0.04123358075312544</v>
      </c>
      <c r="Y283">
        <v>509362265.1830007</v>
      </c>
    </row>
    <row r="284" spans="1:25">
      <c r="A284" s="2">
        <v>45148</v>
      </c>
      <c r="B284">
        <v>0.999338050263004</v>
      </c>
      <c r="C284">
        <v>1.00017486169564</v>
      </c>
      <c r="D284">
        <v>1920.55915532947</v>
      </c>
      <c r="E284">
        <v>1917.75627142468</v>
      </c>
      <c r="F284">
        <v>1.00001266464132</v>
      </c>
      <c r="G284">
        <v>1.00006279935503</v>
      </c>
      <c r="H284">
        <v>0.98254176125694</v>
      </c>
      <c r="I284">
        <v>0.999837719288135</v>
      </c>
      <c r="J284">
        <v>-0.0003001483695356244</v>
      </c>
      <c r="K284">
        <v>83444963881.33951</v>
      </c>
      <c r="L284">
        <v>-0.0006355577788448308</v>
      </c>
      <c r="M284">
        <v>3391702027.16417</v>
      </c>
      <c r="N284">
        <v>-0.004140429142162172</v>
      </c>
      <c r="O284">
        <v>475972496.8812253</v>
      </c>
      <c r="P284">
        <v>-0.004141191394129273</v>
      </c>
      <c r="Q284">
        <v>471281947.6052966</v>
      </c>
      <c r="R284">
        <v>3.480439798320134E-05</v>
      </c>
      <c r="S284">
        <v>26288528155.10618</v>
      </c>
      <c r="T284">
        <v>3.179222073557142E-05</v>
      </c>
      <c r="U284">
        <v>4048920798.70023</v>
      </c>
      <c r="V284">
        <v>-0.0003019807859780954</v>
      </c>
      <c r="W284">
        <v>0</v>
      </c>
      <c r="X284">
        <v>0.001519332068890655</v>
      </c>
      <c r="Y284">
        <v>508355329.4684882</v>
      </c>
    </row>
    <row r="285" spans="1:25">
      <c r="A285" s="2">
        <v>45149</v>
      </c>
      <c r="B285">
        <v>0.998946948568089</v>
      </c>
      <c r="C285">
        <v>0.999989492850169</v>
      </c>
      <c r="D285">
        <v>1916.59038101375</v>
      </c>
      <c r="E285">
        <v>1911.70562193718</v>
      </c>
      <c r="F285">
        <v>1.00006453169385</v>
      </c>
      <c r="G285">
        <v>1.00005024584324</v>
      </c>
      <c r="H285">
        <v>0.981998650872102</v>
      </c>
      <c r="I285">
        <v>0.9997371208589489</v>
      </c>
      <c r="J285">
        <v>-0.0003913607560646071</v>
      </c>
      <c r="K285">
        <v>83453519357.52232</v>
      </c>
      <c r="L285">
        <v>-0.0001853364372274013</v>
      </c>
      <c r="M285">
        <v>3380659552.989548</v>
      </c>
      <c r="N285">
        <v>-0.002066468145335176</v>
      </c>
      <c r="O285">
        <v>473060970.3693597</v>
      </c>
      <c r="P285">
        <v>-0.003155066979916632</v>
      </c>
      <c r="Q285">
        <v>471808912.6687874</v>
      </c>
      <c r="R285">
        <v>5.186639566057138E-05</v>
      </c>
      <c r="S285">
        <v>26158242584.99524</v>
      </c>
      <c r="T285">
        <v>-1.255272348688052E-05</v>
      </c>
      <c r="U285">
        <v>4005878600.75075</v>
      </c>
      <c r="V285">
        <v>-0.0005527606115623973</v>
      </c>
      <c r="W285">
        <v>0</v>
      </c>
      <c r="X285">
        <v>-0.0001006147570205007</v>
      </c>
      <c r="Y285">
        <v>503265845.1715592</v>
      </c>
    </row>
    <row r="286" spans="1:25">
      <c r="A286" s="2">
        <v>45150</v>
      </c>
      <c r="B286">
        <v>0.999049368971057</v>
      </c>
      <c r="C286">
        <v>0.999951290868957</v>
      </c>
      <c r="D286">
        <v>1904.86658658598</v>
      </c>
      <c r="E286">
        <v>1913.84320025852</v>
      </c>
      <c r="F286">
        <v>1.00009128642187</v>
      </c>
      <c r="G286">
        <v>0.999808878312858</v>
      </c>
      <c r="H286">
        <v>0.982502435124705</v>
      </c>
      <c r="I286">
        <v>1.000086056401</v>
      </c>
      <c r="J286">
        <v>0.0001025283706155289</v>
      </c>
      <c r="K286">
        <v>83366454977.34294</v>
      </c>
      <c r="L286">
        <v>-3.820238261020847E-05</v>
      </c>
      <c r="M286">
        <v>3371528307.367591</v>
      </c>
      <c r="N286">
        <v>-0.006117005774373574</v>
      </c>
      <c r="O286">
        <v>472677306.4062097</v>
      </c>
      <c r="P286">
        <v>0.001118152448165155</v>
      </c>
      <c r="Q286">
        <v>471889489.6275346</v>
      </c>
      <c r="R286">
        <v>2.675300160359662E-05</v>
      </c>
      <c r="S286">
        <v>26109346282.03516</v>
      </c>
      <c r="T286">
        <v>-0.0002413554032762999</v>
      </c>
      <c r="U286">
        <v>3967103823.933455</v>
      </c>
      <c r="V286">
        <v>0.0005130192919873267</v>
      </c>
      <c r="W286">
        <v>0</v>
      </c>
      <c r="X286">
        <v>0.0003490272940462891</v>
      </c>
      <c r="Y286">
        <v>504480485.1840408</v>
      </c>
    </row>
    <row r="287" spans="1:25">
      <c r="A287" s="2">
        <v>45151</v>
      </c>
      <c r="B287">
        <v>0.999467552012016</v>
      </c>
      <c r="C287">
        <v>1.00000593814278</v>
      </c>
      <c r="D287">
        <v>1903.32169341225</v>
      </c>
      <c r="E287">
        <v>1914.17005221162</v>
      </c>
      <c r="F287">
        <v>1.00003106052636</v>
      </c>
      <c r="G287">
        <v>0.999921885739246</v>
      </c>
      <c r="H287">
        <v>0.983019995618528</v>
      </c>
      <c r="I287">
        <v>1.00016717929842</v>
      </c>
      <c r="J287">
        <v>0.0004185809570047549</v>
      </c>
      <c r="K287">
        <v>83337874470.44621</v>
      </c>
      <c r="L287">
        <v>5.464993577386501E-05</v>
      </c>
      <c r="M287">
        <v>3370156083.192351</v>
      </c>
      <c r="N287">
        <v>-0.0008110243439667375</v>
      </c>
      <c r="O287">
        <v>472680621.6875257</v>
      </c>
      <c r="P287">
        <v>0.0001707830364869878</v>
      </c>
      <c r="Q287">
        <v>471851568.2484218</v>
      </c>
      <c r="R287">
        <v>-6.022039820530178E-05</v>
      </c>
      <c r="S287">
        <v>26165481217.02289</v>
      </c>
      <c r="T287">
        <v>0.0001130290286865954</v>
      </c>
      <c r="U287">
        <v>4008675360.155484</v>
      </c>
      <c r="V287">
        <v>0.0005267778229549602</v>
      </c>
      <c r="W287">
        <v>0</v>
      </c>
      <c r="X287">
        <v>8.111591687609554E-05</v>
      </c>
      <c r="Y287">
        <v>505340855.192882</v>
      </c>
    </row>
    <row r="288" spans="1:25">
      <c r="A288" s="2">
        <v>45152</v>
      </c>
      <c r="B288">
        <v>0.999124904729954</v>
      </c>
      <c r="C288">
        <v>0.999598932120999</v>
      </c>
      <c r="D288">
        <v>1903.3350429993</v>
      </c>
      <c r="E288">
        <v>1914.01622812816</v>
      </c>
      <c r="F288">
        <v>1.00005606921879</v>
      </c>
      <c r="G288">
        <v>0.999808214108073</v>
      </c>
      <c r="H288">
        <v>0.982507490555386</v>
      </c>
      <c r="I288">
        <v>0.999824292163265</v>
      </c>
      <c r="J288">
        <v>-0.0003428298211104464</v>
      </c>
      <c r="K288">
        <v>83344581477.73709</v>
      </c>
      <c r="L288">
        <v>-0.0004070036049353964</v>
      </c>
      <c r="M288">
        <v>3372293790.973973</v>
      </c>
      <c r="N288">
        <v>7.013836439861976E-06</v>
      </c>
      <c r="O288">
        <v>471716781.2161583</v>
      </c>
      <c r="P288">
        <v>-8.03607199277856E-05</v>
      </c>
      <c r="Q288">
        <v>470130322.1764384</v>
      </c>
      <c r="R288">
        <v>2.500791567094929E-05</v>
      </c>
      <c r="S288">
        <v>26181760445.11739</v>
      </c>
      <c r="T288">
        <v>-0.0001136805112421646</v>
      </c>
      <c r="U288">
        <v>3992151144.851608</v>
      </c>
      <c r="V288">
        <v>-0.0005213577195035679</v>
      </c>
      <c r="W288">
        <v>0</v>
      </c>
      <c r="X288">
        <v>-0.0003428298211060055</v>
      </c>
      <c r="Y288">
        <v>505644515.1960024</v>
      </c>
    </row>
    <row r="289" spans="1:25">
      <c r="A289" s="2">
        <v>45153</v>
      </c>
      <c r="B289">
        <v>0.999205314004976</v>
      </c>
      <c r="C289">
        <v>1.00023298299667</v>
      </c>
      <c r="D289">
        <v>1899.45396291934</v>
      </c>
      <c r="E289">
        <v>1907.03417458406</v>
      </c>
      <c r="F289">
        <v>0.999967866138325</v>
      </c>
      <c r="G289">
        <v>1.00006389165551</v>
      </c>
      <c r="H289">
        <v>0.9795068361993799</v>
      </c>
      <c r="I289">
        <v>1.00017434460327</v>
      </c>
      <c r="J289">
        <v>8.047970242897051E-05</v>
      </c>
      <c r="K289">
        <v>83321584597.45941</v>
      </c>
      <c r="L289">
        <v>0.0006343052751422995</v>
      </c>
      <c r="M289">
        <v>3355626486.126799</v>
      </c>
      <c r="N289">
        <v>-0.002039094532638952</v>
      </c>
      <c r="O289">
        <v>471089116.8336809</v>
      </c>
      <c r="P289">
        <v>-0.003647854935340922</v>
      </c>
      <c r="Q289">
        <v>468715684.4677712</v>
      </c>
      <c r="R289">
        <v>-8.819813526450559E-05</v>
      </c>
      <c r="S289">
        <v>26006775848.62492</v>
      </c>
      <c r="T289">
        <v>0.0002557265921896423</v>
      </c>
      <c r="U289">
        <v>3965376411.895642</v>
      </c>
      <c r="V289">
        <v>-0.003054077841492919</v>
      </c>
      <c r="W289">
        <v>0</v>
      </c>
      <c r="X289">
        <v>0.000350113957771292</v>
      </c>
      <c r="Y289">
        <v>504379265.1830007</v>
      </c>
    </row>
    <row r="290" spans="1:25">
      <c r="A290" s="2">
        <v>45154</v>
      </c>
      <c r="B290">
        <v>0.998929607959405</v>
      </c>
      <c r="C290">
        <v>0.999807312058715</v>
      </c>
      <c r="D290">
        <v>1896.92655739519</v>
      </c>
      <c r="E290">
        <v>1901.29584559776</v>
      </c>
      <c r="F290">
        <v>1.00006348866586</v>
      </c>
      <c r="G290">
        <v>1.00003188017572</v>
      </c>
      <c r="H290">
        <v>0.990002323924091</v>
      </c>
      <c r="I290">
        <v>0.99973096435367</v>
      </c>
      <c r="J290">
        <v>-0.0002759253195581124</v>
      </c>
      <c r="K290">
        <v>83083057802.21082</v>
      </c>
      <c r="L290">
        <v>-0.0004255717869648956</v>
      </c>
      <c r="M290">
        <v>3336711397.046451</v>
      </c>
      <c r="N290">
        <v>-0.001330595830954295</v>
      </c>
      <c r="O290">
        <v>469464280.806276</v>
      </c>
      <c r="P290">
        <v>-0.003009033116856297</v>
      </c>
      <c r="Q290">
        <v>466817710.7590935</v>
      </c>
      <c r="R290">
        <v>9.562560035480949E-05</v>
      </c>
      <c r="S290">
        <v>26037241121.69991</v>
      </c>
      <c r="T290">
        <v>-3.200943465431205E-05</v>
      </c>
      <c r="U290">
        <v>3927870014.848863</v>
      </c>
      <c r="V290">
        <v>0.01071507348068645</v>
      </c>
      <c r="W290">
        <v>0</v>
      </c>
      <c r="X290">
        <v>-0.0004433029621209172</v>
      </c>
      <c r="Y290">
        <v>505040851.1781099</v>
      </c>
    </row>
    <row r="291" spans="1:25">
      <c r="A291" s="2">
        <v>45155</v>
      </c>
      <c r="B291">
        <v>0.998810512778002</v>
      </c>
      <c r="C291">
        <v>0.999733714410622</v>
      </c>
      <c r="D291">
        <v>1890.38385771978</v>
      </c>
      <c r="E291">
        <v>1893.59691499453</v>
      </c>
      <c r="F291">
        <v>1.00014864175835</v>
      </c>
      <c r="G291">
        <v>0.99995733059645</v>
      </c>
      <c r="H291">
        <v>0.989761987123445</v>
      </c>
      <c r="I291">
        <v>1.00123806598039</v>
      </c>
      <c r="J291">
        <v>-0.0001192227965354231</v>
      </c>
      <c r="K291">
        <v>83020495954.87317</v>
      </c>
      <c r="L291">
        <v>-7.361183220544465E-05</v>
      </c>
      <c r="M291">
        <v>3314661291.810334</v>
      </c>
      <c r="N291">
        <v>-0.003449105422612786</v>
      </c>
      <c r="O291">
        <v>465904094.6038145</v>
      </c>
      <c r="P291">
        <v>-0.004049307013979986</v>
      </c>
      <c r="Q291">
        <v>466004219.1376392</v>
      </c>
      <c r="R291">
        <v>8.514768657708061E-05</v>
      </c>
      <c r="S291">
        <v>26066759242.34074</v>
      </c>
      <c r="T291">
        <v>-7.454720269206572E-05</v>
      </c>
      <c r="U291">
        <v>3925448169.302435</v>
      </c>
      <c r="V291">
        <v>-0.000242763875233587</v>
      </c>
      <c r="W291">
        <v>0</v>
      </c>
      <c r="X291">
        <v>0.001507507199893787</v>
      </c>
      <c r="Y291">
        <v>503525636.2724169</v>
      </c>
    </row>
    <row r="292" spans="1:25">
      <c r="A292" s="2">
        <v>45156</v>
      </c>
      <c r="B292">
        <v>1.00003915163336</v>
      </c>
      <c r="C292">
        <v>1.00118565440588</v>
      </c>
      <c r="D292">
        <v>1872.95347100982</v>
      </c>
      <c r="E292">
        <v>1890.29707184536</v>
      </c>
      <c r="F292">
        <v>1.00053342248993</v>
      </c>
      <c r="G292">
        <v>1.00025243699186</v>
      </c>
      <c r="H292">
        <v>0.981728830852297</v>
      </c>
      <c r="I292">
        <v>1.00065095232417</v>
      </c>
      <c r="J292">
        <v>0.001230102046023474</v>
      </c>
      <c r="K292">
        <v>82823730780.94089</v>
      </c>
      <c r="L292">
        <v>0.001452326728937026</v>
      </c>
      <c r="M292">
        <v>3279575203.095566</v>
      </c>
      <c r="N292">
        <v>-0.009220554142366</v>
      </c>
      <c r="O292">
        <v>466233301.0593479</v>
      </c>
      <c r="P292">
        <v>-0.001742632301014013</v>
      </c>
      <c r="Q292">
        <v>465863585.9504264</v>
      </c>
      <c r="R292">
        <v>0.0003847235455956</v>
      </c>
      <c r="S292">
        <v>26149957084.33814</v>
      </c>
      <c r="T292">
        <v>0.000295118987961196</v>
      </c>
      <c r="U292">
        <v>3904959928.634447</v>
      </c>
      <c r="V292">
        <v>-0.008116250548775739</v>
      </c>
      <c r="W292">
        <v>0</v>
      </c>
      <c r="X292">
        <v>-0.0005863876695948456</v>
      </c>
      <c r="Y292">
        <v>503974385.1788401</v>
      </c>
    </row>
    <row r="293" spans="1:25">
      <c r="A293" s="2">
        <v>45157</v>
      </c>
      <c r="B293">
        <v>0.999775399224845</v>
      </c>
      <c r="C293">
        <v>1.00031719696223</v>
      </c>
      <c r="D293">
        <v>1874.27689439397</v>
      </c>
      <c r="E293">
        <v>1889.72660812191</v>
      </c>
      <c r="F293">
        <v>1.00006475252249</v>
      </c>
      <c r="G293">
        <v>0.999943010720083</v>
      </c>
      <c r="H293">
        <v>0.980391877742251</v>
      </c>
      <c r="I293">
        <v>1.00038603644538</v>
      </c>
      <c r="J293">
        <v>-0.0002637420825816195</v>
      </c>
      <c r="K293">
        <v>82834792067.97783</v>
      </c>
      <c r="L293">
        <v>-0.0008674289726666728</v>
      </c>
      <c r="M293">
        <v>3242257133.790036</v>
      </c>
      <c r="N293">
        <v>0.0007065970429240842</v>
      </c>
      <c r="O293">
        <v>466738016.3071251</v>
      </c>
      <c r="P293">
        <v>-0.000301785223046025</v>
      </c>
      <c r="Q293">
        <v>465807187.9276691</v>
      </c>
      <c r="R293">
        <v>-0.0004684201016231793</v>
      </c>
      <c r="S293">
        <v>25975542053.97162</v>
      </c>
      <c r="T293">
        <v>-0.0003093481808528198</v>
      </c>
      <c r="U293">
        <v>3931441545.687282</v>
      </c>
      <c r="V293">
        <v>-0.001361835435641945</v>
      </c>
      <c r="W293">
        <v>0</v>
      </c>
      <c r="X293">
        <v>-0.0002647435433651424</v>
      </c>
      <c r="Y293">
        <v>502048880.2344479</v>
      </c>
    </row>
    <row r="294" spans="1:25">
      <c r="A294" s="2">
        <v>45158</v>
      </c>
      <c r="B294">
        <v>0.999858871345826</v>
      </c>
      <c r="C294">
        <v>0.999941481150779</v>
      </c>
      <c r="D294">
        <v>1873.32429771995</v>
      </c>
      <c r="E294">
        <v>1889.49783547802</v>
      </c>
      <c r="F294">
        <v>0.999953725657409</v>
      </c>
      <c r="G294">
        <v>0.999835656618122</v>
      </c>
      <c r="H294">
        <v>0.980785522755182</v>
      </c>
      <c r="I294">
        <v>1.00462795857001</v>
      </c>
      <c r="J294">
        <v>8.349087309578174E-05</v>
      </c>
      <c r="K294">
        <v>82846247875.61789</v>
      </c>
      <c r="L294">
        <v>-0.0003755966733272054</v>
      </c>
      <c r="M294">
        <v>3242603027.332772</v>
      </c>
      <c r="N294">
        <v>-0.0005082475683658716</v>
      </c>
      <c r="O294">
        <v>467452497.4838387</v>
      </c>
      <c r="P294">
        <v>-0.0001210612386504106</v>
      </c>
      <c r="Q294">
        <v>465740487.8950778</v>
      </c>
      <c r="R294">
        <v>-0.0001110196762768023</v>
      </c>
      <c r="S294">
        <v>25987002326.14913</v>
      </c>
      <c r="T294">
        <v>-0.0001073602203426338</v>
      </c>
      <c r="U294">
        <v>3926846513.522836</v>
      </c>
      <c r="V294">
        <v>0.0004015180275029895</v>
      </c>
      <c r="W294">
        <v>0</v>
      </c>
      <c r="X294">
        <v>0.004240285219996309</v>
      </c>
      <c r="Y294">
        <v>501899375.1575173</v>
      </c>
    </row>
    <row r="295" spans="1:25">
      <c r="A295" s="2">
        <v>45159</v>
      </c>
      <c r="B295">
        <v>0.999997148881284</v>
      </c>
      <c r="C295">
        <v>1.00004815785382</v>
      </c>
      <c r="D295">
        <v>1876.19197702148</v>
      </c>
      <c r="E295">
        <v>1889.22727381544</v>
      </c>
      <c r="F295">
        <v>1.00001384822844</v>
      </c>
      <c r="G295">
        <v>0.999786514041584</v>
      </c>
      <c r="H295">
        <v>0.980487697348608</v>
      </c>
      <c r="I295">
        <v>1.00016231497963</v>
      </c>
      <c r="J295">
        <v>0.0001382970531349503</v>
      </c>
      <c r="K295">
        <v>82836749071.85825</v>
      </c>
      <c r="L295">
        <v>0.000106682946004355</v>
      </c>
      <c r="M295">
        <v>3242498799.849574</v>
      </c>
      <c r="N295">
        <v>0.00153079704620307</v>
      </c>
      <c r="O295">
        <v>468139915.1266385</v>
      </c>
      <c r="P295">
        <v>-0.0001431923643943067</v>
      </c>
      <c r="Q295">
        <v>475799668.2096441</v>
      </c>
      <c r="R295">
        <v>6.012535329213975E-05</v>
      </c>
      <c r="S295">
        <v>25982973552.97429</v>
      </c>
      <c r="T295">
        <v>-4.915065412269826E-05</v>
      </c>
      <c r="U295">
        <v>3966830276.93008</v>
      </c>
      <c r="V295">
        <v>-0.0003036600761983088</v>
      </c>
      <c r="W295">
        <v>0</v>
      </c>
      <c r="X295">
        <v>-0.004445071981409421</v>
      </c>
      <c r="Y295">
        <v>503620115.1751997</v>
      </c>
    </row>
    <row r="296" spans="1:25">
      <c r="A296" s="2">
        <v>45160</v>
      </c>
      <c r="B296">
        <v>0.999882493396926</v>
      </c>
      <c r="C296">
        <v>1.0000160131535</v>
      </c>
      <c r="D296">
        <v>1878.95103269714</v>
      </c>
      <c r="E296">
        <v>1930.03128011602</v>
      </c>
      <c r="F296">
        <v>1.00005269232995</v>
      </c>
      <c r="G296">
        <v>0.999846358338079</v>
      </c>
      <c r="H296">
        <v>0.980965940269283</v>
      </c>
      <c r="I296">
        <v>0.999068378084367</v>
      </c>
      <c r="J296">
        <v>-0.0001146558112552487</v>
      </c>
      <c r="K296">
        <v>82794169851.11389</v>
      </c>
      <c r="L296">
        <v>-3.214315237476395E-05</v>
      </c>
      <c r="M296">
        <v>3214485833.671172</v>
      </c>
      <c r="N296">
        <v>0.001470561493413847</v>
      </c>
      <c r="O296">
        <v>470396906.8876304</v>
      </c>
      <c r="P296">
        <v>0.02159825176468755</v>
      </c>
      <c r="Q296">
        <v>467920882.0027447</v>
      </c>
      <c r="R296">
        <v>3.88435635954032E-05</v>
      </c>
      <c r="S296">
        <v>25989530274.56977</v>
      </c>
      <c r="T296">
        <v>5.985707514000183E-05</v>
      </c>
      <c r="U296">
        <v>3961087927.170489</v>
      </c>
      <c r="V296">
        <v>0.0004877602462205477</v>
      </c>
      <c r="W296">
        <v>0</v>
      </c>
      <c r="X296">
        <v>-0.001093759361734392</v>
      </c>
      <c r="Y296">
        <v>504869323.1658794</v>
      </c>
    </row>
    <row r="297" spans="1:25">
      <c r="A297" s="2">
        <v>45161</v>
      </c>
      <c r="B297">
        <v>0.999368540134856</v>
      </c>
      <c r="C297">
        <v>0.99979880323533</v>
      </c>
      <c r="D297">
        <v>1888.00981376467</v>
      </c>
      <c r="E297">
        <v>1898.07181304476</v>
      </c>
      <c r="F297">
        <v>1.00001693642491</v>
      </c>
      <c r="G297">
        <v>0.999908516642194</v>
      </c>
      <c r="H297">
        <v>0.980730022616329</v>
      </c>
      <c r="I297">
        <v>0.998114148630376</v>
      </c>
      <c r="J297">
        <v>-0.0005140136620693792</v>
      </c>
      <c r="K297">
        <v>82842213032.94699</v>
      </c>
      <c r="L297">
        <v>-0.0002172064400099982</v>
      </c>
      <c r="M297">
        <v>3197468847.480885</v>
      </c>
      <c r="N297">
        <v>0.004821190605764025</v>
      </c>
      <c r="O297">
        <v>475705658.5661772</v>
      </c>
      <c r="P297">
        <v>-0.01655904098577043</v>
      </c>
      <c r="Q297">
        <v>472787454.3549533</v>
      </c>
      <c r="R297">
        <v>-3.575402107725001E-05</v>
      </c>
      <c r="S297">
        <v>25911799609.81786</v>
      </c>
      <c r="T297">
        <v>6.216785568780026E-05</v>
      </c>
      <c r="U297">
        <v>3964777435.24212</v>
      </c>
      <c r="V297">
        <v>-0.0002404952539831751</v>
      </c>
      <c r="W297">
        <v>0</v>
      </c>
      <c r="X297">
        <v>-0.0009551192640294692</v>
      </c>
      <c r="Y297">
        <v>504726466.3917175</v>
      </c>
    </row>
    <row r="298" spans="1:25">
      <c r="A298" s="2">
        <v>45162</v>
      </c>
      <c r="B298">
        <v>0.999865803889155</v>
      </c>
      <c r="C298">
        <v>1.00026161264803</v>
      </c>
      <c r="D298">
        <v>1909.31729925443</v>
      </c>
      <c r="E298">
        <v>1917.81255162504</v>
      </c>
      <c r="F298">
        <v>1.00004243830406</v>
      </c>
      <c r="G298">
        <v>0.999852509426828</v>
      </c>
      <c r="H298">
        <v>0.985276867906476</v>
      </c>
      <c r="I298">
        <v>0.999664524650018</v>
      </c>
      <c r="J298">
        <v>0.0004975779548073156</v>
      </c>
      <c r="K298">
        <v>82822180237.58578</v>
      </c>
      <c r="L298">
        <v>0.0004629025471947212</v>
      </c>
      <c r="M298">
        <v>3186803100.616076</v>
      </c>
      <c r="N298">
        <v>0.01128568577049549</v>
      </c>
      <c r="O298">
        <v>474893453.383849</v>
      </c>
      <c r="P298">
        <v>0.01040041712047413</v>
      </c>
      <c r="Q298">
        <v>472556137.8280313</v>
      </c>
      <c r="R298">
        <v>2.550144724655645E-05</v>
      </c>
      <c r="S298">
        <v>26000578895.96464</v>
      </c>
      <c r="T298">
        <v>-5.601233956298302E-05</v>
      </c>
      <c r="U298">
        <v>3945169117.306893</v>
      </c>
      <c r="V298">
        <v>0.00463618445983438</v>
      </c>
      <c r="W298">
        <v>0</v>
      </c>
      <c r="X298">
        <v>0.00155330532261222</v>
      </c>
      <c r="Y298">
        <v>504522947.6552693</v>
      </c>
    </row>
    <row r="299" spans="1:25">
      <c r="A299" s="2">
        <v>45163</v>
      </c>
      <c r="B299">
        <v>0.999715174730562</v>
      </c>
      <c r="C299">
        <v>1.0001734503253</v>
      </c>
      <c r="D299">
        <v>1906.05738973425</v>
      </c>
      <c r="E299">
        <v>1916.87424047773</v>
      </c>
      <c r="F299">
        <v>1.00008743463402</v>
      </c>
      <c r="G299">
        <v>0.999704854456964</v>
      </c>
      <c r="H299">
        <v>0.980750056828311</v>
      </c>
      <c r="I299">
        <v>0.999614992869744</v>
      </c>
      <c r="J299">
        <v>-0.000150649375153189</v>
      </c>
      <c r="K299">
        <v>82819466002.41115</v>
      </c>
      <c r="L299">
        <v>-8.81392643836687E-05</v>
      </c>
      <c r="M299">
        <v>3173231378.320568</v>
      </c>
      <c r="N299">
        <v>-0.001707369184500207</v>
      </c>
      <c r="O299">
        <v>473928664.7103879</v>
      </c>
      <c r="P299">
        <v>-0.0004892611358263688</v>
      </c>
      <c r="Q299">
        <v>471904065.8301241</v>
      </c>
      <c r="R299">
        <v>4.499442047323221E-05</v>
      </c>
      <c r="S299">
        <v>25883072667.08561</v>
      </c>
      <c r="T299">
        <v>-0.0001476767507926358</v>
      </c>
      <c r="U299">
        <v>3920327822.329098</v>
      </c>
      <c r="V299">
        <v>-0.004594455858670021</v>
      </c>
      <c r="W299">
        <v>0</v>
      </c>
      <c r="X299">
        <v>-4.954840254167703E-05</v>
      </c>
      <c r="Y299">
        <v>504131581.4819208</v>
      </c>
    </row>
    <row r="300" spans="1:25">
      <c r="A300" s="2">
        <v>45164</v>
      </c>
      <c r="B300">
        <v>0.999641908583857</v>
      </c>
      <c r="C300">
        <v>0.99999431619861</v>
      </c>
      <c r="D300">
        <v>1902.18506307344</v>
      </c>
      <c r="E300">
        <v>1914.2291790434</v>
      </c>
      <c r="F300">
        <v>1.00018455771333</v>
      </c>
      <c r="G300">
        <v>0.999897992742388</v>
      </c>
      <c r="H300">
        <v>0.98034724011583</v>
      </c>
      <c r="I300">
        <v>0.998274315490232</v>
      </c>
      <c r="J300">
        <v>-7.328702070041881E-05</v>
      </c>
      <c r="K300">
        <v>82821123089.20703</v>
      </c>
      <c r="L300">
        <v>-0.0001791030612057209</v>
      </c>
      <c r="M300">
        <v>3145619085.815792</v>
      </c>
      <c r="N300">
        <v>-0.002031589752578111</v>
      </c>
      <c r="O300">
        <v>474228527.2732208</v>
      </c>
      <c r="P300">
        <v>-0.00137988261226285</v>
      </c>
      <c r="Q300">
        <v>471805711.322601</v>
      </c>
      <c r="R300">
        <v>9.711458813144169E-05</v>
      </c>
      <c r="S300">
        <v>25953924765.16224</v>
      </c>
      <c r="T300">
        <v>0.0001931953061575786</v>
      </c>
      <c r="U300">
        <v>3937008361.733663</v>
      </c>
      <c r="V300">
        <v>-0.0004107231089882646</v>
      </c>
      <c r="W300">
        <v>0</v>
      </c>
      <c r="X300">
        <v>-0.001341193748668257</v>
      </c>
      <c r="Y300">
        <v>505317079.7968525</v>
      </c>
    </row>
    <row r="301" spans="1:25">
      <c r="A301" s="2">
        <v>45165</v>
      </c>
      <c r="B301">
        <v>0.999632137386204</v>
      </c>
      <c r="C301">
        <v>1.00001736539386</v>
      </c>
      <c r="D301">
        <v>1903.38860725734</v>
      </c>
      <c r="E301">
        <v>1913.83021433463</v>
      </c>
      <c r="F301">
        <v>1.00010427248697</v>
      </c>
      <c r="G301">
        <v>0.999992708093095</v>
      </c>
      <c r="H301">
        <v>0.9806339941558651</v>
      </c>
      <c r="I301">
        <v>0.99922525029926</v>
      </c>
      <c r="J301">
        <v>-9.77469788843166E-06</v>
      </c>
      <c r="K301">
        <v>82817460469.41187</v>
      </c>
      <c r="L301">
        <v>2.304932625785128E-05</v>
      </c>
      <c r="M301">
        <v>3145393343.154005</v>
      </c>
      <c r="N301">
        <v>0.0006327166621502567</v>
      </c>
      <c r="O301">
        <v>473509960.9357996</v>
      </c>
      <c r="P301">
        <v>-0.0002084205554579999</v>
      </c>
      <c r="Q301">
        <v>472032778.2075313</v>
      </c>
      <c r="R301">
        <v>-8.027041183633621E-05</v>
      </c>
      <c r="S301">
        <v>26014997372.72692</v>
      </c>
      <c r="T301">
        <v>9.472501334584216E-05</v>
      </c>
      <c r="U301">
        <v>3893745845.773869</v>
      </c>
      <c r="V301">
        <v>0.0002925025218627475</v>
      </c>
      <c r="W301">
        <v>0</v>
      </c>
      <c r="X301">
        <v>0.0009525786592645691</v>
      </c>
      <c r="Y301">
        <v>504806864.6516618</v>
      </c>
    </row>
    <row r="302" spans="1:25">
      <c r="A302" s="2">
        <v>45166</v>
      </c>
      <c r="B302">
        <v>0.9995879303974829</v>
      </c>
      <c r="C302">
        <v>0.999945600003411</v>
      </c>
      <c r="D302">
        <v>1900.50453153952</v>
      </c>
      <c r="E302">
        <v>1914.75128725644</v>
      </c>
      <c r="F302">
        <v>1.00008922116365</v>
      </c>
      <c r="G302">
        <v>0.99991533767213</v>
      </c>
      <c r="H302">
        <v>0.980571364247404</v>
      </c>
      <c r="I302">
        <v>0.999736425581673</v>
      </c>
      <c r="J302">
        <v>-4.422325680397687E-05</v>
      </c>
      <c r="K302">
        <v>82798327003.3676</v>
      </c>
      <c r="L302">
        <v>-7.176414423637478E-05</v>
      </c>
      <c r="M302">
        <v>3144891644.789522</v>
      </c>
      <c r="N302">
        <v>-0.001515232205774208</v>
      </c>
      <c r="O302">
        <v>474078827.6947842</v>
      </c>
      <c r="P302">
        <v>0.0004812720140539017</v>
      </c>
      <c r="Q302">
        <v>473895597.5150654</v>
      </c>
      <c r="R302">
        <v>-1.504975404464926E-05</v>
      </c>
      <c r="S302">
        <v>26045334929.25344</v>
      </c>
      <c r="T302">
        <v>-7.737098514704055E-05</v>
      </c>
      <c r="U302">
        <v>3894491722.157307</v>
      </c>
      <c r="V302">
        <v>-6.386675236047523E-05</v>
      </c>
      <c r="W302">
        <v>0</v>
      </c>
      <c r="X302">
        <v>0.0005115716223742517</v>
      </c>
      <c r="Y302">
        <v>505941713.1484779</v>
      </c>
    </row>
    <row r="303" spans="1:25">
      <c r="A303" s="2">
        <v>45167</v>
      </c>
      <c r="B303">
        <v>0.999356993809762</v>
      </c>
      <c r="C303">
        <v>0.999786106096811</v>
      </c>
      <c r="D303">
        <v>1902.78776514068</v>
      </c>
      <c r="E303">
        <v>1922.30761773114</v>
      </c>
      <c r="F303">
        <v>1.00009110804539</v>
      </c>
      <c r="G303">
        <v>0.999960984968673</v>
      </c>
      <c r="H303">
        <v>0.979731684800781</v>
      </c>
      <c r="I303">
        <v>0.999318830170969</v>
      </c>
      <c r="J303">
        <v>-0.0002310317888983837</v>
      </c>
      <c r="K303">
        <v>82868510945.34361</v>
      </c>
      <c r="L303">
        <v>-0.0001595025835401387</v>
      </c>
      <c r="M303">
        <v>3114115702.606481</v>
      </c>
      <c r="N303">
        <v>0.001201382876635515</v>
      </c>
      <c r="O303">
        <v>476759562.6177626</v>
      </c>
      <c r="P303">
        <v>0.003946377017731262</v>
      </c>
      <c r="Q303">
        <v>476261653.3128582</v>
      </c>
      <c r="R303">
        <v>1.886713405285789E-06</v>
      </c>
      <c r="S303">
        <v>26042440480.0088</v>
      </c>
      <c r="T303">
        <v>4.565116147658976E-05</v>
      </c>
      <c r="U303">
        <v>3883115032.629039</v>
      </c>
      <c r="V303">
        <v>-0.0008563165081487689</v>
      </c>
      <c r="W303">
        <v>0</v>
      </c>
      <c r="X303">
        <v>-0.0004177055071900027</v>
      </c>
      <c r="Y303">
        <v>507725136.0113593</v>
      </c>
    </row>
    <row r="304" spans="1:25">
      <c r="A304" s="2">
        <v>45168</v>
      </c>
      <c r="B304">
        <v>1.00012495717819</v>
      </c>
      <c r="C304">
        <v>1.00009890189507</v>
      </c>
      <c r="D304">
        <v>1913.54730409295</v>
      </c>
      <c r="E304">
        <v>1931.9052740671</v>
      </c>
      <c r="F304">
        <v>0.999877337753229</v>
      </c>
      <c r="G304">
        <v>1.00024079730744</v>
      </c>
      <c r="H304">
        <v>0.98856265614122</v>
      </c>
      <c r="I304">
        <v>1.00007050268315</v>
      </c>
      <c r="J304">
        <v>0.0007684574913520148</v>
      </c>
      <c r="K304">
        <v>82862405624.72498</v>
      </c>
      <c r="L304">
        <v>0.0003128627176867127</v>
      </c>
      <c r="M304">
        <v>3101194405.794965</v>
      </c>
      <c r="N304">
        <v>0.005654618528343702</v>
      </c>
      <c r="O304">
        <v>480264890.7954211</v>
      </c>
      <c r="P304">
        <v>0.004992778599758108</v>
      </c>
      <c r="Q304">
        <v>479123001.6473968</v>
      </c>
      <c r="R304">
        <v>-0.0002137508177418868</v>
      </c>
      <c r="S304">
        <v>26189090194.30276</v>
      </c>
      <c r="T304">
        <v>0.0002798232560801139</v>
      </c>
      <c r="U304">
        <v>3904439004.529001</v>
      </c>
      <c r="V304">
        <v>0.009013663105357894</v>
      </c>
      <c r="W304">
        <v>0</v>
      </c>
      <c r="X304">
        <v>0.0007521848778255791</v>
      </c>
      <c r="Y304">
        <v>508000575.3933575</v>
      </c>
    </row>
    <row r="305" spans="1:25">
      <c r="A305" s="2">
        <v>45169</v>
      </c>
      <c r="B305">
        <v>1.00003409172653</v>
      </c>
      <c r="C305">
        <v>0.999917558452571</v>
      </c>
      <c r="D305">
        <v>1924.59046303534</v>
      </c>
      <c r="E305">
        <v>1943.51203245293</v>
      </c>
      <c r="F305">
        <v>1.00017897703085</v>
      </c>
      <c r="G305">
        <v>0.999995517525038</v>
      </c>
      <c r="H305">
        <v>0.985086585677368</v>
      </c>
      <c r="I305">
        <v>0.9999866412486</v>
      </c>
      <c r="J305">
        <v>-9.085409878817341E-05</v>
      </c>
      <c r="K305">
        <v>82836344594.67418</v>
      </c>
      <c r="L305">
        <v>-0.0001813255090623578</v>
      </c>
      <c r="M305">
        <v>3072087492.625418</v>
      </c>
      <c r="N305">
        <v>0.005771040474813027</v>
      </c>
      <c r="O305">
        <v>478599846.3132842</v>
      </c>
      <c r="P305">
        <v>0.006007933484955652</v>
      </c>
      <c r="Q305">
        <v>477971402.228273</v>
      </c>
      <c r="R305">
        <v>0.0003016762819116892</v>
      </c>
      <c r="S305">
        <v>26136825027.58267</v>
      </c>
      <c r="T305">
        <v>-0.0002452207339096457</v>
      </c>
      <c r="U305">
        <v>3898004198.039968</v>
      </c>
      <c r="V305">
        <v>-0.003516287452553168</v>
      </c>
      <c r="W305">
        <v>0</v>
      </c>
      <c r="X305">
        <v>-8.385552251066741E-05</v>
      </c>
      <c r="Y305">
        <v>502190257.934524</v>
      </c>
    </row>
    <row r="306" spans="1:25">
      <c r="A306" s="2">
        <v>45170</v>
      </c>
      <c r="B306">
        <v>0.999719571307773</v>
      </c>
      <c r="C306">
        <v>0.999946555532787</v>
      </c>
      <c r="D306">
        <v>1917.91804372619</v>
      </c>
      <c r="E306">
        <v>1938.84069060556</v>
      </c>
      <c r="F306">
        <v>0.999984841483486</v>
      </c>
      <c r="G306">
        <v>0.999962652653283</v>
      </c>
      <c r="H306">
        <v>0.984054593100736</v>
      </c>
      <c r="I306">
        <v>0.999661040093246</v>
      </c>
      <c r="J306">
        <v>-0.0003145096965784244</v>
      </c>
      <c r="K306">
        <v>82830166505.13858</v>
      </c>
      <c r="L306">
        <v>2.899947097723121E-05</v>
      </c>
      <c r="M306">
        <v>2973958470.629585</v>
      </c>
      <c r="N306">
        <v>-0.003466929425924081</v>
      </c>
      <c r="O306">
        <v>477367412.86837</v>
      </c>
      <c r="P306">
        <v>-0.002403556947097596</v>
      </c>
      <c r="Q306">
        <v>475149484.1441121</v>
      </c>
      <c r="R306">
        <v>-0.0001941008077778195</v>
      </c>
      <c r="S306">
        <v>26180102542.65399</v>
      </c>
      <c r="T306">
        <v>-3.28650190716262E-05</v>
      </c>
      <c r="U306">
        <v>3895481382.404161</v>
      </c>
      <c r="V306">
        <v>-0.001047616109727478</v>
      </c>
      <c r="W306">
        <v>0</v>
      </c>
      <c r="X306">
        <v>-0.0003256055050370188</v>
      </c>
      <c r="Y306">
        <v>504261458.0728717</v>
      </c>
    </row>
    <row r="307" spans="1:25">
      <c r="A307" s="2">
        <v>45171</v>
      </c>
      <c r="B307">
        <v>0.99957938270854</v>
      </c>
      <c r="C307">
        <v>1.00011587494234</v>
      </c>
      <c r="D307">
        <v>1916.10191635181</v>
      </c>
      <c r="E307">
        <v>1927.39387688068</v>
      </c>
      <c r="F307">
        <v>1.00008287280765</v>
      </c>
      <c r="G307">
        <v>0.999938488049276</v>
      </c>
      <c r="H307">
        <v>0.983973681991942</v>
      </c>
      <c r="I307">
        <v>0.999448972943663</v>
      </c>
      <c r="J307">
        <v>-0.0001402279231661474</v>
      </c>
      <c r="K307">
        <v>82895488059.55896</v>
      </c>
      <c r="L307">
        <v>0.000169328459222351</v>
      </c>
      <c r="M307">
        <v>2888681001.832665</v>
      </c>
      <c r="N307">
        <v>-0.0009469264759883744</v>
      </c>
      <c r="O307">
        <v>477545549.3851673</v>
      </c>
      <c r="P307">
        <v>-0.005903947539549925</v>
      </c>
      <c r="Q307">
        <v>476836327.5948084</v>
      </c>
      <c r="R307">
        <v>9.803281019604704E-05</v>
      </c>
      <c r="S307">
        <v>26132015272.57107</v>
      </c>
      <c r="T307">
        <v>-2.416550652450944E-05</v>
      </c>
      <c r="U307">
        <v>3876115940.202527</v>
      </c>
      <c r="V307">
        <v>-8.222217482767302E-05</v>
      </c>
      <c r="W307">
        <v>0</v>
      </c>
      <c r="X307">
        <v>-0.0002121390562177528</v>
      </c>
      <c r="Y307">
        <v>490871542.592661</v>
      </c>
    </row>
    <row r="308" spans="1:25">
      <c r="A308" s="2">
        <v>45172</v>
      </c>
      <c r="B308">
        <v>0.999943555578312</v>
      </c>
      <c r="C308">
        <v>1.00014238889684</v>
      </c>
      <c r="D308">
        <v>1916.81693734404</v>
      </c>
      <c r="E308">
        <v>1934.23637981212</v>
      </c>
      <c r="F308">
        <v>1.00009028034881</v>
      </c>
      <c r="G308">
        <v>1.00004450076726</v>
      </c>
      <c r="H308">
        <v>0.9818989242981619</v>
      </c>
      <c r="I308">
        <v>0.999754402024135</v>
      </c>
      <c r="J308">
        <v>0.0003643261116343943</v>
      </c>
      <c r="K308">
        <v>82889353297.12976</v>
      </c>
      <c r="L308">
        <v>2.651088255301026E-05</v>
      </c>
      <c r="M308">
        <v>2864068402.397222</v>
      </c>
      <c r="N308">
        <v>0.0003731643844870902</v>
      </c>
      <c r="O308">
        <v>477680654.271621</v>
      </c>
      <c r="P308">
        <v>0.003550132131017403</v>
      </c>
      <c r="Q308">
        <v>476958312.238268</v>
      </c>
      <c r="R308">
        <v>7.406927327258117E-06</v>
      </c>
      <c r="S308">
        <v>26157457842.96141</v>
      </c>
      <c r="T308">
        <v>0.0001060192394342074</v>
      </c>
      <c r="U308">
        <v>3875971759.332636</v>
      </c>
      <c r="V308">
        <v>-0.002108549986397978</v>
      </c>
      <c r="W308">
        <v>0</v>
      </c>
      <c r="X308">
        <v>0.0003055974729480049</v>
      </c>
      <c r="Y308">
        <v>486940575.8855338</v>
      </c>
    </row>
    <row r="309" spans="1:25">
      <c r="A309" s="2">
        <v>45173</v>
      </c>
      <c r="B309">
        <v>0.999869553768326</v>
      </c>
      <c r="C309">
        <v>0.999844330293765</v>
      </c>
      <c r="D309">
        <v>1917.35923395848</v>
      </c>
      <c r="E309">
        <v>1934.73119768044</v>
      </c>
      <c r="F309">
        <v>1.00003785530157</v>
      </c>
      <c r="G309">
        <v>0.999928734093473</v>
      </c>
      <c r="H309">
        <v>0.995822421960231</v>
      </c>
      <c r="I309">
        <v>1.00087164395582</v>
      </c>
      <c r="J309">
        <v>-7.400598721118978E-05</v>
      </c>
      <c r="K309">
        <v>82855448296.89201</v>
      </c>
      <c r="L309">
        <v>-0.0002980161688814764</v>
      </c>
      <c r="M309">
        <v>2843600240.538753</v>
      </c>
      <c r="N309">
        <v>0.0002829151829133458</v>
      </c>
      <c r="O309">
        <v>477883498.4868394</v>
      </c>
      <c r="P309">
        <v>0.0002558207846177218</v>
      </c>
      <c r="Q309">
        <v>476488261.6656977</v>
      </c>
      <c r="R309">
        <v>-5.242031471575093E-05</v>
      </c>
      <c r="S309">
        <v>26203465429.3591</v>
      </c>
      <c r="T309">
        <v>-0.0001157615223104091</v>
      </c>
      <c r="U309">
        <v>3878999082.885918</v>
      </c>
      <c r="V309">
        <v>0.01418017406630856</v>
      </c>
      <c r="W309">
        <v>0</v>
      </c>
      <c r="X309">
        <v>0.001117516391448747</v>
      </c>
      <c r="Y309">
        <v>486929787.178086</v>
      </c>
    </row>
    <row r="310" spans="1:25">
      <c r="A310" s="2">
        <v>45174</v>
      </c>
      <c r="B310">
        <v>0.999460567859886</v>
      </c>
      <c r="C310">
        <v>0.999665682497369</v>
      </c>
      <c r="D310">
        <v>1918.17342901877</v>
      </c>
      <c r="E310">
        <v>1932.82448700174</v>
      </c>
      <c r="F310">
        <v>0.999984582697071</v>
      </c>
      <c r="G310">
        <v>0.999661861184317</v>
      </c>
      <c r="H310">
        <v>0.995748115528756</v>
      </c>
      <c r="I310">
        <v>1.00229319156929</v>
      </c>
      <c r="J310">
        <v>-0.000409039266070832</v>
      </c>
      <c r="K310">
        <v>82872280740.08633</v>
      </c>
      <c r="L310">
        <v>-0.0001786756107757803</v>
      </c>
      <c r="M310">
        <v>2844148435.871655</v>
      </c>
      <c r="N310">
        <v>0.0004246439821342651</v>
      </c>
      <c r="O310">
        <v>475978236.8472311</v>
      </c>
      <c r="P310">
        <v>-0.0009855170997324914</v>
      </c>
      <c r="Q310">
        <v>475360579.6664777</v>
      </c>
      <c r="R310">
        <v>-5.327058792492512E-05</v>
      </c>
      <c r="S310">
        <v>26074754609.58185</v>
      </c>
      <c r="T310">
        <v>-0.0002668919294513961</v>
      </c>
      <c r="U310">
        <v>3871810381.341421</v>
      </c>
      <c r="V310">
        <v>-7.461815463916111E-05</v>
      </c>
      <c r="W310">
        <v>0</v>
      </c>
      <c r="X310">
        <v>0.001420309609183823</v>
      </c>
      <c r="Y310">
        <v>486832117.9799759</v>
      </c>
    </row>
    <row r="311" spans="1:25">
      <c r="A311" s="2">
        <v>45175</v>
      </c>
      <c r="B311">
        <v>0.999599113234877</v>
      </c>
      <c r="C311">
        <v>0.999858400184544</v>
      </c>
      <c r="D311">
        <v>1910.52591186449</v>
      </c>
      <c r="E311">
        <v>1928.2501636511</v>
      </c>
      <c r="F311">
        <v>1.00007819737451</v>
      </c>
      <c r="G311">
        <v>0.999993134182425</v>
      </c>
      <c r="H311">
        <v>0.995591318330041</v>
      </c>
      <c r="I311">
        <v>1.00548607431752</v>
      </c>
      <c r="J311">
        <v>0.0001386201511557328</v>
      </c>
      <c r="K311">
        <v>82863270461.08929</v>
      </c>
      <c r="L311">
        <v>0.000192782137617753</v>
      </c>
      <c r="M311">
        <v>2744689040.828752</v>
      </c>
      <c r="N311">
        <v>-0.003986874720807831</v>
      </c>
      <c r="O311">
        <v>472865418.706459</v>
      </c>
      <c r="P311">
        <v>-0.002366652213588116</v>
      </c>
      <c r="Q311">
        <v>471598673.4889247</v>
      </c>
      <c r="R311">
        <v>9.36161207472086E-05</v>
      </c>
      <c r="S311">
        <v>26044383161.22933</v>
      </c>
      <c r="T311">
        <v>0.0003313850522570494</v>
      </c>
      <c r="U311">
        <v>3847667940.616924</v>
      </c>
      <c r="V311">
        <v>-0.0001574667290550336</v>
      </c>
      <c r="W311">
        <v>0</v>
      </c>
      <c r="X311">
        <v>0.003185577608514789</v>
      </c>
      <c r="Y311">
        <v>498780381.1135128</v>
      </c>
    </row>
    <row r="312" spans="1:25">
      <c r="A312" s="2">
        <v>45176</v>
      </c>
      <c r="B312">
        <v>0.99949043193861</v>
      </c>
      <c r="C312">
        <v>1.00004714848492</v>
      </c>
      <c r="D312">
        <v>1898.03139161865</v>
      </c>
      <c r="E312">
        <v>1912.99038715134</v>
      </c>
      <c r="F312">
        <v>1.00013217678139</v>
      </c>
      <c r="G312">
        <v>0.999598108372051</v>
      </c>
      <c r="H312">
        <v>0.995267851488619</v>
      </c>
      <c r="I312">
        <v>0.999954526131166</v>
      </c>
      <c r="J312">
        <v>-0.0001087248826335818</v>
      </c>
      <c r="K312">
        <v>82908680385.81828</v>
      </c>
      <c r="L312">
        <v>0.0001887750308855463</v>
      </c>
      <c r="M312">
        <v>2680178978.132812</v>
      </c>
      <c r="N312">
        <v>-0.006539832916291788</v>
      </c>
      <c r="O312">
        <v>475166606.2523929</v>
      </c>
      <c r="P312">
        <v>-0.007913794997878254</v>
      </c>
      <c r="Q312">
        <v>470105133.9388509</v>
      </c>
      <c r="R312">
        <v>5.397518616212515E-05</v>
      </c>
      <c r="S312">
        <v>26098518281.0955</v>
      </c>
      <c r="T312">
        <v>-0.0003950285225677863</v>
      </c>
      <c r="U312">
        <v>3853589209.057547</v>
      </c>
      <c r="V312">
        <v>-0.000324899218651864</v>
      </c>
      <c r="W312">
        <v>0</v>
      </c>
      <c r="X312">
        <v>-0.005501367276626534</v>
      </c>
      <c r="Y312">
        <v>498781147.3319802</v>
      </c>
    </row>
    <row r="313" spans="1:25">
      <c r="A313" s="2">
        <v>45177</v>
      </c>
      <c r="B313">
        <v>0.999969812201558</v>
      </c>
      <c r="C313">
        <v>1.00055772223831</v>
      </c>
      <c r="D313">
        <v>1907.26811316224</v>
      </c>
      <c r="E313">
        <v>1906.93200114914</v>
      </c>
      <c r="F313">
        <v>1.00049353480323</v>
      </c>
      <c r="G313">
        <v>0.999833352291074</v>
      </c>
      <c r="H313">
        <v>0.995692694785787</v>
      </c>
      <c r="I313">
        <v>1.00047401089044</v>
      </c>
      <c r="J313">
        <v>0.0004796246643583579</v>
      </c>
      <c r="K313">
        <v>82890713958.96165</v>
      </c>
      <c r="L313">
        <v>0.0005105496817459088</v>
      </c>
      <c r="M313">
        <v>2617399304.232093</v>
      </c>
      <c r="N313">
        <v>0.004866474592768899</v>
      </c>
      <c r="O313">
        <v>473577825.0569834</v>
      </c>
      <c r="P313">
        <v>-0.003166971482392866</v>
      </c>
      <c r="Q313">
        <v>472775741.2164593</v>
      </c>
      <c r="R313">
        <v>0.0003613102650121824</v>
      </c>
      <c r="S313">
        <v>25954837657.11366</v>
      </c>
      <c r="T313">
        <v>0.000235338499595672</v>
      </c>
      <c r="U313">
        <v>3838520084.477979</v>
      </c>
      <c r="V313">
        <v>0.0004268632775916714</v>
      </c>
      <c r="W313">
        <v>0</v>
      </c>
      <c r="X313">
        <v>0.0005195083833300362</v>
      </c>
      <c r="Y313">
        <v>497529427.1079111</v>
      </c>
    </row>
    <row r="314" spans="1:25">
      <c r="A314" s="2">
        <v>45178</v>
      </c>
      <c r="B314">
        <v>0.999753117346373</v>
      </c>
      <c r="C314">
        <v>0.999939052163587</v>
      </c>
      <c r="D314">
        <v>1900.89091477977</v>
      </c>
      <c r="E314">
        <v>1917.76503851145</v>
      </c>
      <c r="F314">
        <v>1.00010919986057</v>
      </c>
      <c r="G314">
        <v>0.999937756565661</v>
      </c>
      <c r="H314">
        <v>0.995854564126354</v>
      </c>
      <c r="I314">
        <v>1.0000516292532</v>
      </c>
      <c r="J314">
        <v>-0.0002167013969230913</v>
      </c>
      <c r="K314">
        <v>82999770104.83965</v>
      </c>
      <c r="L314">
        <v>-0.0006183252209966961</v>
      </c>
      <c r="M314">
        <v>2590883919.335511</v>
      </c>
      <c r="N314">
        <v>-0.003343629738504217</v>
      </c>
      <c r="O314">
        <v>472802002.6515818</v>
      </c>
      <c r="P314">
        <v>0.005680872393867276</v>
      </c>
      <c r="Q314">
        <v>472837567.9194715</v>
      </c>
      <c r="R314">
        <v>-0.0003841453535584627</v>
      </c>
      <c r="S314">
        <v>26106588702.20756</v>
      </c>
      <c r="T314">
        <v>0.0001044216762200456</v>
      </c>
      <c r="U314">
        <v>3836538132.654625</v>
      </c>
      <c r="V314">
        <v>0.000162569577355054</v>
      </c>
      <c r="W314">
        <v>0</v>
      </c>
      <c r="X314">
        <v>-0.0004221815186024047</v>
      </c>
      <c r="Y314">
        <v>497844752.3277641</v>
      </c>
    </row>
    <row r="315" spans="1:25">
      <c r="A315" s="2">
        <v>45179</v>
      </c>
      <c r="B315">
        <v>0.999801532853417</v>
      </c>
      <c r="C315">
        <v>0.999795396217129</v>
      </c>
      <c r="D315">
        <v>1897.7768463334</v>
      </c>
      <c r="E315">
        <v>1918.01583202547</v>
      </c>
      <c r="F315">
        <v>1.00011131903635</v>
      </c>
      <c r="G315">
        <v>0.999994081737462</v>
      </c>
      <c r="H315">
        <v>0.991668099713626</v>
      </c>
      <c r="I315">
        <v>1.00004667121698</v>
      </c>
      <c r="J315">
        <v>4.842746294464462E-05</v>
      </c>
      <c r="K315">
        <v>82985801333.07225</v>
      </c>
      <c r="L315">
        <v>-0.0001436647025108151</v>
      </c>
      <c r="M315">
        <v>2590257046.258421</v>
      </c>
      <c r="N315">
        <v>-0.00163821522958385</v>
      </c>
      <c r="O315">
        <v>472615543.2877671</v>
      </c>
      <c r="P315">
        <v>0.0001307738481950427</v>
      </c>
      <c r="Q315">
        <v>473269053.3478358</v>
      </c>
      <c r="R315">
        <v>2.11894439150484E-06</v>
      </c>
      <c r="S315">
        <v>26126600117.30421</v>
      </c>
      <c r="T315">
        <v>5.632867789140406E-05</v>
      </c>
      <c r="U315">
        <v>3829931458.703973</v>
      </c>
      <c r="V315">
        <v>-0.004203891374842117</v>
      </c>
      <c r="W315">
        <v>0</v>
      </c>
      <c r="X315">
        <v>-4.957780253556088E-06</v>
      </c>
      <c r="Y315">
        <v>517861893.1260925</v>
      </c>
    </row>
    <row r="316" spans="1:25">
      <c r="A316" s="2">
        <v>45180</v>
      </c>
      <c r="B316">
        <v>0.999633267334037</v>
      </c>
      <c r="C316">
        <v>0.999760608950264</v>
      </c>
      <c r="D316">
        <v>1897.02841832031</v>
      </c>
      <c r="E316">
        <v>1919.76610725536</v>
      </c>
      <c r="F316">
        <v>0.999971557465724</v>
      </c>
      <c r="G316">
        <v>0.999912363168194</v>
      </c>
      <c r="H316">
        <v>0.984269527250201</v>
      </c>
      <c r="I316">
        <v>0.999993211261373</v>
      </c>
      <c r="J316">
        <v>-0.0001682989211866381</v>
      </c>
      <c r="K316">
        <v>82982432910.81963</v>
      </c>
      <c r="L316">
        <v>-3.479438592801642E-05</v>
      </c>
      <c r="M316">
        <v>2583177972.294591</v>
      </c>
      <c r="N316">
        <v>-0.0003943709264532247</v>
      </c>
      <c r="O316">
        <v>473909623.4372161</v>
      </c>
      <c r="P316">
        <v>0.0009125447249525021</v>
      </c>
      <c r="Q316">
        <v>473787662.6762984</v>
      </c>
      <c r="R316">
        <v>-0.0001397460142343876</v>
      </c>
      <c r="S316">
        <v>26175729467.02581</v>
      </c>
      <c r="T316">
        <v>-8.171905290277337E-05</v>
      </c>
      <c r="U316">
        <v>3828701311.00146</v>
      </c>
      <c r="V316">
        <v>-0.007460734559840754</v>
      </c>
      <c r="W316">
        <v>0</v>
      </c>
      <c r="X316">
        <v>-5.345746068230461E-05</v>
      </c>
      <c r="Y316">
        <v>517924334.4936318</v>
      </c>
    </row>
    <row r="317" spans="1:25">
      <c r="A317" s="2">
        <v>45181</v>
      </c>
      <c r="B317">
        <v>0.999592691875488</v>
      </c>
      <c r="C317">
        <v>0.999830070933601</v>
      </c>
      <c r="D317">
        <v>1902.2227181142</v>
      </c>
      <c r="E317">
        <v>1921.86979141693</v>
      </c>
      <c r="F317">
        <v>0.999893447617128</v>
      </c>
      <c r="G317">
        <v>0.999772382334159</v>
      </c>
      <c r="H317">
        <v>0.983647953281103</v>
      </c>
      <c r="I317">
        <v>0.999893516112133</v>
      </c>
      <c r="J317">
        <v>-4.05903443541078E-05</v>
      </c>
      <c r="K317">
        <v>83025391833.9413</v>
      </c>
      <c r="L317">
        <v>6.947861589590154E-05</v>
      </c>
      <c r="M317">
        <v>2538659207.509957</v>
      </c>
      <c r="N317">
        <v>0.002738124396939323</v>
      </c>
      <c r="O317">
        <v>471404730.4952125</v>
      </c>
      <c r="P317">
        <v>0.001095802323845207</v>
      </c>
      <c r="Q317">
        <v>470964747.3620154</v>
      </c>
      <c r="R317">
        <v>-7.811207030128386E-05</v>
      </c>
      <c r="S317">
        <v>26074282575.66848</v>
      </c>
      <c r="T317">
        <v>-0.0001399931025869439</v>
      </c>
      <c r="U317">
        <v>3833805195.867537</v>
      </c>
      <c r="V317">
        <v>-0.000631507886701077</v>
      </c>
      <c r="W317">
        <v>0</v>
      </c>
      <c r="X317">
        <v>-9.969582604896221E-05</v>
      </c>
      <c r="Y317">
        <v>527741693.7741387</v>
      </c>
    </row>
    <row r="318" spans="1:25">
      <c r="A318" s="2">
        <v>45182</v>
      </c>
      <c r="B318">
        <v>0.999992756884856</v>
      </c>
      <c r="C318">
        <v>0.9998755854868639</v>
      </c>
      <c r="D318">
        <v>1892.16834482217</v>
      </c>
      <c r="E318">
        <v>1910.41893253301</v>
      </c>
      <c r="F318">
        <v>1.00001110549832</v>
      </c>
      <c r="G318">
        <v>0.999901322348591</v>
      </c>
      <c r="H318">
        <v>0.985325792991448</v>
      </c>
      <c r="I318">
        <v>0.999642417517104</v>
      </c>
      <c r="J318">
        <v>0.0004002280254944424</v>
      </c>
      <c r="K318">
        <v>83046477758.00531</v>
      </c>
      <c r="L318">
        <v>4.552228882293008E-05</v>
      </c>
      <c r="M318">
        <v>2530105654.601764</v>
      </c>
      <c r="N318">
        <v>-0.005285592058325128</v>
      </c>
      <c r="O318">
        <v>469796382.4695268</v>
      </c>
      <c r="P318">
        <v>-0.005958186623807427</v>
      </c>
      <c r="Q318">
        <v>470764706.3318337</v>
      </c>
      <c r="R318">
        <v>0.0001176704192555889</v>
      </c>
      <c r="S318">
        <v>26208741689.0324</v>
      </c>
      <c r="T318">
        <v>0.0001289693701389538</v>
      </c>
      <c r="U318">
        <v>3839555269.83722</v>
      </c>
      <c r="V318">
        <v>0.001705731918363984</v>
      </c>
      <c r="W318">
        <v>0</v>
      </c>
      <c r="X318">
        <v>-0.0002511253358310483</v>
      </c>
      <c r="Y318">
        <v>520076931.8011922</v>
      </c>
    </row>
    <row r="319" spans="1:25">
      <c r="A319" s="2">
        <v>45183</v>
      </c>
      <c r="B319">
        <v>1.00024672462738</v>
      </c>
      <c r="C319">
        <v>1.0002775026308</v>
      </c>
      <c r="D319">
        <v>1888.84691384393</v>
      </c>
      <c r="E319">
        <v>1909.60748714674</v>
      </c>
      <c r="F319">
        <v>1.00015340081297</v>
      </c>
      <c r="G319">
        <v>1.00016688821772</v>
      </c>
      <c r="H319">
        <v>0.99045972040492</v>
      </c>
      <c r="I319">
        <v>0.999893402525293</v>
      </c>
      <c r="J319">
        <v>0.0002539695820549248</v>
      </c>
      <c r="K319">
        <v>83071418907.55658</v>
      </c>
      <c r="L319">
        <v>0.0004019671544839287</v>
      </c>
      <c r="M319">
        <v>2515062975.058506</v>
      </c>
      <c r="N319">
        <v>-0.001755357015314707</v>
      </c>
      <c r="O319">
        <v>470591147.2187874</v>
      </c>
      <c r="P319">
        <v>-0.0004247473538143698</v>
      </c>
      <c r="Q319">
        <v>471117003.7882594</v>
      </c>
      <c r="R319">
        <v>0.0001422937344071062</v>
      </c>
      <c r="S319">
        <v>26218485071.9158</v>
      </c>
      <c r="T319">
        <v>0.0002655920771312825</v>
      </c>
      <c r="U319">
        <v>3840272552.469501</v>
      </c>
      <c r="V319">
        <v>0.005210385691706509</v>
      </c>
      <c r="W319">
        <v>0</v>
      </c>
      <c r="X319">
        <v>0.0002510747881350195</v>
      </c>
      <c r="Y319">
        <v>515503266.600845</v>
      </c>
    </row>
    <row r="320" spans="1:25">
      <c r="A320" s="2">
        <v>45184</v>
      </c>
      <c r="B320">
        <v>1.0004419284281</v>
      </c>
      <c r="C320">
        <v>1.0001823472911</v>
      </c>
      <c r="D320">
        <v>1895.12598825486</v>
      </c>
      <c r="E320">
        <v>1911.03654470234</v>
      </c>
      <c r="F320">
        <v>1.00007613690444</v>
      </c>
      <c r="G320">
        <v>0.9998947050267269</v>
      </c>
      <c r="H320">
        <v>0.991095162277093</v>
      </c>
      <c r="I320">
        <v>1.00023657763601</v>
      </c>
      <c r="J320">
        <v>0.000195155651014689</v>
      </c>
      <c r="K320">
        <v>83051288937.11383</v>
      </c>
      <c r="L320">
        <v>-9.512894116847637E-05</v>
      </c>
      <c r="M320">
        <v>2499800403.661438</v>
      </c>
      <c r="N320">
        <v>0.003324289737251185</v>
      </c>
      <c r="O320">
        <v>474344158.3477187</v>
      </c>
      <c r="P320">
        <v>0.0007483514623916054</v>
      </c>
      <c r="Q320">
        <v>474613575.5841615</v>
      </c>
      <c r="R320">
        <v>-7.725205800157564E-05</v>
      </c>
      <c r="S320">
        <v>26142230731.03218</v>
      </c>
      <c r="T320">
        <v>-0.0002721377744048237</v>
      </c>
      <c r="U320">
        <v>3844426840.330338</v>
      </c>
      <c r="V320">
        <v>0.0006415625583575668</v>
      </c>
      <c r="W320">
        <v>0</v>
      </c>
      <c r="X320">
        <v>0.0003432116962172049</v>
      </c>
      <c r="Y320">
        <v>506987935.0960171</v>
      </c>
    </row>
    <row r="321" spans="1:25">
      <c r="A321" s="2">
        <v>45185</v>
      </c>
      <c r="B321">
        <v>1.00014057389981</v>
      </c>
      <c r="C321">
        <v>0.999994427010692</v>
      </c>
      <c r="D321">
        <v>1910.23980619785</v>
      </c>
      <c r="E321">
        <v>1925.22002020718</v>
      </c>
      <c r="F321">
        <v>1.00007649133474</v>
      </c>
      <c r="G321">
        <v>1.0000383444471</v>
      </c>
      <c r="H321">
        <v>0.990798408603374</v>
      </c>
      <c r="I321">
        <v>0.999598624553006</v>
      </c>
      <c r="J321">
        <v>-0.0003012214099858967</v>
      </c>
      <c r="K321">
        <v>83067253220.60258</v>
      </c>
      <c r="L321">
        <v>-0.0001878860199012733</v>
      </c>
      <c r="M321">
        <v>2491740124.642838</v>
      </c>
      <c r="N321">
        <v>0.007975099300341348</v>
      </c>
      <c r="O321">
        <v>473347939.1817358</v>
      </c>
      <c r="P321">
        <v>0.007421875601572481</v>
      </c>
      <c r="Q321">
        <v>474610918.699321</v>
      </c>
      <c r="R321">
        <v>3.54403316915608E-07</v>
      </c>
      <c r="S321">
        <v>26112143424.51277</v>
      </c>
      <c r="T321">
        <v>0.0001436545464745809</v>
      </c>
      <c r="U321">
        <v>3831343710.071573</v>
      </c>
      <c r="V321">
        <v>-0.0002994199598727043</v>
      </c>
      <c r="W321">
        <v>0</v>
      </c>
      <c r="X321">
        <v>-0.0006378021932689215</v>
      </c>
      <c r="Y321">
        <v>492119222.9973664</v>
      </c>
    </row>
    <row r="322" spans="1:25">
      <c r="A322" s="2">
        <v>45186</v>
      </c>
      <c r="B322">
        <v>1.00030502285906</v>
      </c>
      <c r="C322">
        <v>1.00015506627075</v>
      </c>
      <c r="D322">
        <v>1906.22791425596</v>
      </c>
      <c r="E322">
        <v>1925.20924283344</v>
      </c>
      <c r="F322">
        <v>1.00007163530254</v>
      </c>
      <c r="G322">
        <v>0.999951881754823</v>
      </c>
      <c r="H322">
        <v>0.989407847711305</v>
      </c>
      <c r="I322">
        <v>1.00001498409613</v>
      </c>
      <c r="J322">
        <v>0.0001644258452677683</v>
      </c>
      <c r="K322">
        <v>83049765013.81319</v>
      </c>
      <c r="L322">
        <v>0.000160640155303815</v>
      </c>
      <c r="M322">
        <v>2491292060.640885</v>
      </c>
      <c r="N322">
        <v>-0.002100203298493253</v>
      </c>
      <c r="O322">
        <v>474034475.0075123</v>
      </c>
      <c r="P322">
        <v>-5.597995879402795E-06</v>
      </c>
      <c r="Q322">
        <v>474635290.2272618</v>
      </c>
      <c r="R322">
        <v>-4.855660783897875E-06</v>
      </c>
      <c r="S322">
        <v>26163602556.56058</v>
      </c>
      <c r="T322">
        <v>-8.645937703999351E-05</v>
      </c>
      <c r="U322">
        <v>3842268479.222745</v>
      </c>
      <c r="V322">
        <v>-0.001403475096441786</v>
      </c>
      <c r="W322">
        <v>0</v>
      </c>
      <c r="X322">
        <v>0.0004165267267253192</v>
      </c>
      <c r="Y322">
        <v>492639163.180683</v>
      </c>
    </row>
    <row r="323" spans="1:25">
      <c r="A323" s="2">
        <v>45187</v>
      </c>
      <c r="B323">
        <v>1.00009442794453</v>
      </c>
      <c r="C323">
        <v>0.999975218670619</v>
      </c>
      <c r="D323">
        <v>1908.99267490432</v>
      </c>
      <c r="E323">
        <v>1925.30810337163</v>
      </c>
      <c r="F323">
        <v>0.999999774788251</v>
      </c>
      <c r="G323">
        <v>0.999978629998347</v>
      </c>
      <c r="H323">
        <v>0.978468851403126</v>
      </c>
      <c r="I323">
        <v>0.999876257140493</v>
      </c>
      <c r="J323">
        <v>-0.000210530697854483</v>
      </c>
      <c r="K323">
        <v>83061556832.55629</v>
      </c>
      <c r="L323">
        <v>-0.0001798197161581028</v>
      </c>
      <c r="M323">
        <v>2491506978.651671</v>
      </c>
      <c r="N323">
        <v>0.001450383045848547</v>
      </c>
      <c r="O323">
        <v>476993196.9026153</v>
      </c>
      <c r="P323">
        <v>5.135054205562817E-05</v>
      </c>
      <c r="Q323">
        <v>476827172.6965273</v>
      </c>
      <c r="R323">
        <v>-7.185536690812455E-05</v>
      </c>
      <c r="S323">
        <v>26165026431.02851</v>
      </c>
      <c r="T323">
        <v>2.674953066450492E-05</v>
      </c>
      <c r="U323">
        <v>3863727260.045182</v>
      </c>
      <c r="V323">
        <v>-0.01105610424809444</v>
      </c>
      <c r="W323">
        <v>0</v>
      </c>
      <c r="X323">
        <v>-0.0001387248769701976</v>
      </c>
      <c r="Y323">
        <v>491853724.7514514</v>
      </c>
    </row>
    <row r="324" spans="1:25">
      <c r="A324" s="2">
        <v>45188</v>
      </c>
      <c r="B324">
        <v>1.00023642632659</v>
      </c>
      <c r="C324">
        <v>1.00006148422263</v>
      </c>
      <c r="D324">
        <v>1920.90779653074</v>
      </c>
      <c r="E324">
        <v>1934.19924393072</v>
      </c>
      <c r="F324">
        <v>0.999961297947851</v>
      </c>
      <c r="G324">
        <v>0.999936155731169</v>
      </c>
      <c r="H324">
        <v>0.983268927111271</v>
      </c>
      <c r="I324">
        <v>1.00014366623603</v>
      </c>
      <c r="J324">
        <v>0.0001419849747106294</v>
      </c>
      <c r="K324">
        <v>83053105695.58665</v>
      </c>
      <c r="L324">
        <v>8.626768983921451E-05</v>
      </c>
      <c r="M324">
        <v>2470991023.26565</v>
      </c>
      <c r="N324">
        <v>0.006241575351784379</v>
      </c>
      <c r="O324">
        <v>476918343.1241066</v>
      </c>
      <c r="P324">
        <v>0.004618035182794689</v>
      </c>
      <c r="Q324">
        <v>476131875.6981856</v>
      </c>
      <c r="R324">
        <v>-3.847684906532756E-05</v>
      </c>
      <c r="S324">
        <v>26111564355.51413</v>
      </c>
      <c r="T324">
        <v>-4.247517487254715E-05</v>
      </c>
      <c r="U324">
        <v>3870676996.136761</v>
      </c>
      <c r="V324">
        <v>0.004905701087225989</v>
      </c>
      <c r="W324">
        <v>0</v>
      </c>
      <c r="X324">
        <v>0.0002674421895982881</v>
      </c>
      <c r="Y324">
        <v>490236676.3791608</v>
      </c>
    </row>
    <row r="325" spans="1:25">
      <c r="A325" s="2">
        <v>45189</v>
      </c>
      <c r="B325">
        <v>1.00013465680332</v>
      </c>
      <c r="C325">
        <v>0.999966673525291</v>
      </c>
      <c r="D325">
        <v>1920.60635154647</v>
      </c>
      <c r="E325">
        <v>1931.3788448312</v>
      </c>
      <c r="F325">
        <v>0.999957291506045</v>
      </c>
      <c r="G325">
        <v>0.999971375480052</v>
      </c>
      <c r="H325">
        <v>0.983365001909507</v>
      </c>
      <c r="I325">
        <v>1.0000192789078</v>
      </c>
      <c r="J325">
        <v>-0.0001017454679627106</v>
      </c>
      <c r="K325">
        <v>83166732890.61754</v>
      </c>
      <c r="L325">
        <v>-9.480486833546298E-05</v>
      </c>
      <c r="M325">
        <v>2458604600.957017</v>
      </c>
      <c r="N325">
        <v>-0.0001569283985489722</v>
      </c>
      <c r="O325">
        <v>476958392.3460972</v>
      </c>
      <c r="P325">
        <v>-0.001458174026471193</v>
      </c>
      <c r="Q325">
        <v>476392896.9846516</v>
      </c>
      <c r="R325">
        <v>-4.006596869610135E-06</v>
      </c>
      <c r="S325">
        <v>26011515712.90262</v>
      </c>
      <c r="T325">
        <v>3.522199760563893E-05</v>
      </c>
      <c r="U325">
        <v>3864799052.532946</v>
      </c>
      <c r="V325">
        <v>9.770958441479571E-05</v>
      </c>
      <c r="W325">
        <v>0</v>
      </c>
      <c r="X325">
        <v>-0.0001243694605376211</v>
      </c>
      <c r="Y325">
        <v>490250828.2257117</v>
      </c>
    </row>
    <row r="326" spans="1:25">
      <c r="A326" s="2">
        <v>45190</v>
      </c>
      <c r="B326">
        <v>1.00005237933594</v>
      </c>
      <c r="C326">
        <v>1.00001010452353</v>
      </c>
      <c r="D326">
        <v>1920.76763448146</v>
      </c>
      <c r="E326">
        <v>1932.43765020942</v>
      </c>
      <c r="F326">
        <v>1.00001888230379</v>
      </c>
      <c r="G326">
        <v>0.999914069296908</v>
      </c>
      <c r="H326">
        <v>0.980810778669902</v>
      </c>
      <c r="I326">
        <v>0.99993743760557</v>
      </c>
      <c r="J326">
        <v>-8.226638965103117E-05</v>
      </c>
      <c r="K326">
        <v>83186985905.40247</v>
      </c>
      <c r="L326">
        <v>4.343244568927318E-05</v>
      </c>
      <c r="M326">
        <v>2436992906.096443</v>
      </c>
      <c r="N326">
        <v>8.397500865298113E-05</v>
      </c>
      <c r="O326">
        <v>474803285.4957971</v>
      </c>
      <c r="P326">
        <v>0.0005482121651345651</v>
      </c>
      <c r="Q326">
        <v>473572679.979809</v>
      </c>
      <c r="R326">
        <v>6.159342830769354E-05</v>
      </c>
      <c r="S326">
        <v>25959479643.03581</v>
      </c>
      <c r="T326">
        <v>-5.73078235529545E-05</v>
      </c>
      <c r="U326">
        <v>3829129654.329144</v>
      </c>
      <c r="V326">
        <v>-0.002597431507777137</v>
      </c>
      <c r="W326">
        <v>0</v>
      </c>
      <c r="X326">
        <v>-8.183972444952836E-05</v>
      </c>
      <c r="Y326">
        <v>490905400.6357477</v>
      </c>
    </row>
    <row r="327" spans="1:25">
      <c r="A327" s="2">
        <v>45191</v>
      </c>
      <c r="B327">
        <v>0.999951549252144</v>
      </c>
      <c r="C327">
        <v>1.00003704840136</v>
      </c>
      <c r="D327">
        <v>1912.08876531104</v>
      </c>
      <c r="E327">
        <v>1920.99773673377</v>
      </c>
      <c r="F327">
        <v>0.999997267480869</v>
      </c>
      <c r="G327">
        <v>0.999028626223968</v>
      </c>
      <c r="H327">
        <v>0.975465745021459</v>
      </c>
      <c r="I327">
        <v>0.999941085118603</v>
      </c>
      <c r="J327">
        <v>-0.0001008248026597158</v>
      </c>
      <c r="K327">
        <v>83189466362.48015</v>
      </c>
      <c r="L327">
        <v>2.694360557797815E-05</v>
      </c>
      <c r="M327">
        <v>2404197847.746523</v>
      </c>
      <c r="N327">
        <v>-0.004518437844650003</v>
      </c>
      <c r="O327">
        <v>473918092.8725361</v>
      </c>
      <c r="P327">
        <v>-0.005919939240684124</v>
      </c>
      <c r="Q327">
        <v>474581481.8120541</v>
      </c>
      <c r="R327">
        <v>-2.161441479109349E-05</v>
      </c>
      <c r="S327">
        <v>25780462455.68443</v>
      </c>
      <c r="T327">
        <v>-0.0008855191662244799</v>
      </c>
      <c r="U327">
        <v>3834838718.448112</v>
      </c>
      <c r="V327">
        <v>-0.005449607370436427</v>
      </c>
      <c r="W327">
        <v>0</v>
      </c>
      <c r="X327">
        <v>3.647741244394709E-06</v>
      </c>
      <c r="Y327">
        <v>490905400.6357477</v>
      </c>
    </row>
    <row r="328" spans="1:25">
      <c r="A328" s="2">
        <v>45192</v>
      </c>
      <c r="B328">
        <v>0.999981365657567</v>
      </c>
      <c r="C328">
        <v>1.00013920641761</v>
      </c>
      <c r="D328">
        <v>1911.58871793698</v>
      </c>
      <c r="E328">
        <v>1925.08983519823</v>
      </c>
      <c r="F328">
        <v>1.00001737986476</v>
      </c>
      <c r="G328">
        <v>0.999928078786567</v>
      </c>
      <c r="H328">
        <v>0.977106917913126</v>
      </c>
      <c r="I328">
        <v>1.00002944190955</v>
      </c>
      <c r="J328">
        <v>2.98178501201285E-05</v>
      </c>
      <c r="K328">
        <v>83216549517.35796</v>
      </c>
      <c r="L328">
        <v>0.0001021542315988722</v>
      </c>
      <c r="M328">
        <v>2382090596.13833</v>
      </c>
      <c r="N328">
        <v>-0.0002615189122660011</v>
      </c>
      <c r="O328">
        <v>474318774.6479427</v>
      </c>
      <c r="P328">
        <v>0.002130194318405554</v>
      </c>
      <c r="Q328">
        <v>474624475.8334801</v>
      </c>
      <c r="R328">
        <v>2.011243884858516E-05</v>
      </c>
      <c r="S328">
        <v>25758368280.78276</v>
      </c>
      <c r="T328">
        <v>0.0009003271167500326</v>
      </c>
      <c r="U328">
        <v>3833147736.774757</v>
      </c>
      <c r="V328">
        <v>0.001682450562762616</v>
      </c>
      <c r="W328">
        <v>0</v>
      </c>
      <c r="X328">
        <v>8.836199678352585E-05</v>
      </c>
      <c r="Y328">
        <v>484662570.3307688</v>
      </c>
    </row>
    <row r="329" spans="1:25">
      <c r="A329" s="2">
        <v>45193</v>
      </c>
      <c r="B329">
        <v>1.00018257536137</v>
      </c>
      <c r="C329">
        <v>1.00017460529383</v>
      </c>
      <c r="D329">
        <v>1913.20490177311</v>
      </c>
      <c r="E329">
        <v>1925.26423592138</v>
      </c>
      <c r="F329">
        <v>1.00003392044253</v>
      </c>
      <c r="G329">
        <v>1.00013160463686</v>
      </c>
      <c r="H329">
        <v>0.977396367122721</v>
      </c>
      <c r="I329">
        <v>1.00004025247907</v>
      </c>
      <c r="J329">
        <v>0.0002012134532833887</v>
      </c>
      <c r="K329">
        <v>83218818915.41626</v>
      </c>
      <c r="L329">
        <v>3.539394915530458E-05</v>
      </c>
      <c r="M329">
        <v>2381722418.634797</v>
      </c>
      <c r="N329">
        <v>0.000845466297726416</v>
      </c>
      <c r="O329">
        <v>474317787.2635783</v>
      </c>
      <c r="P329">
        <v>9.059355047291717E-05</v>
      </c>
      <c r="Q329">
        <v>474627521.6610552</v>
      </c>
      <c r="R329">
        <v>1.654029030184745E-05</v>
      </c>
      <c r="S329">
        <v>25771696612.99772</v>
      </c>
      <c r="T329">
        <v>0.0002035404891720383</v>
      </c>
      <c r="U329">
        <v>3850188221.764311</v>
      </c>
      <c r="V329">
        <v>0.0002962308466849528</v>
      </c>
      <c r="W329">
        <v>0</v>
      </c>
      <c r="X329">
        <v>1.081025124549662E-05</v>
      </c>
      <c r="Y329">
        <v>485333854.227707</v>
      </c>
    </row>
    <row r="330" spans="1:25">
      <c r="A330" s="2">
        <v>45194</v>
      </c>
      <c r="B330">
        <v>1.00018120755967</v>
      </c>
      <c r="C330">
        <v>1.00002001764302</v>
      </c>
      <c r="D330">
        <v>1913.20091907475</v>
      </c>
      <c r="E330">
        <v>1925.27659100039</v>
      </c>
      <c r="F330">
        <v>0.999983624516668</v>
      </c>
      <c r="G330">
        <v>1.00028163887801</v>
      </c>
      <c r="H330">
        <v>0.978835347092061</v>
      </c>
      <c r="I330">
        <v>1.00013406576336</v>
      </c>
      <c r="J330">
        <v>-1.367552018627372E-06</v>
      </c>
      <c r="K330">
        <v>83179780239.73935</v>
      </c>
      <c r="L330">
        <v>-0.0001545606636998986</v>
      </c>
      <c r="M330">
        <v>2381725426.426251</v>
      </c>
      <c r="N330">
        <v>-2.081689397859243E-06</v>
      </c>
      <c r="O330">
        <v>472639676.7152037</v>
      </c>
      <c r="P330">
        <v>6.417341983144809E-06</v>
      </c>
      <c r="Q330">
        <v>472451822.0908963</v>
      </c>
      <c r="R330">
        <v>-5.029421985969229E-05</v>
      </c>
      <c r="S330">
        <v>25779586884.95396</v>
      </c>
      <c r="T330">
        <v>0.000150014498546458</v>
      </c>
      <c r="U330">
        <v>3839252520.285945</v>
      </c>
      <c r="V330">
        <v>0.001472258356736145</v>
      </c>
      <c r="W330">
        <v>0</v>
      </c>
      <c r="X330">
        <v>9.380950822479583E-05</v>
      </c>
      <c r="Y330">
        <v>485668450.7573267</v>
      </c>
    </row>
    <row r="331" spans="1:25">
      <c r="A331" s="2">
        <v>45195</v>
      </c>
      <c r="B331">
        <v>0.999712013808971</v>
      </c>
      <c r="C331">
        <v>1.00002128053228</v>
      </c>
      <c r="D331">
        <v>1906.43211822083</v>
      </c>
      <c r="E331">
        <v>1916.45109466841</v>
      </c>
      <c r="F331">
        <v>1.00003696743419</v>
      </c>
      <c r="G331">
        <v>0.999816118702081</v>
      </c>
      <c r="H331">
        <v>0.982004625234057</v>
      </c>
      <c r="I331">
        <v>0.999912277568604</v>
      </c>
      <c r="J331">
        <v>-0.0004691087446482278</v>
      </c>
      <c r="K331">
        <v>83160850939.09178</v>
      </c>
      <c r="L331">
        <v>1.262863980278084E-06</v>
      </c>
      <c r="M331">
        <v>2343784220.858698</v>
      </c>
      <c r="N331">
        <v>-0.003537945642004714</v>
      </c>
      <c r="O331">
        <v>470704736.6655715</v>
      </c>
      <c r="P331">
        <v>-0.004584014771297995</v>
      </c>
      <c r="Q331">
        <v>469313529.724957</v>
      </c>
      <c r="R331">
        <v>5.334379105237375E-05</v>
      </c>
      <c r="S331">
        <v>25660392498.59225</v>
      </c>
      <c r="T331">
        <v>-0.000465389104263858</v>
      </c>
      <c r="U331">
        <v>3823145111.717871</v>
      </c>
      <c r="V331">
        <v>0.003237805164485907</v>
      </c>
      <c r="W331">
        <v>0</v>
      </c>
      <c r="X331">
        <v>-0.000221758464538091</v>
      </c>
      <c r="Y331">
        <v>485625491.9968973</v>
      </c>
    </row>
    <row r="332" spans="1:25">
      <c r="A332" s="2">
        <v>45196</v>
      </c>
      <c r="B332">
        <v>0.999434759788401</v>
      </c>
      <c r="C332">
        <v>0.9999144002615939</v>
      </c>
      <c r="D332">
        <v>1898.62737384751</v>
      </c>
      <c r="E332">
        <v>1903.72094196527</v>
      </c>
      <c r="F332">
        <v>1.00000872662673</v>
      </c>
      <c r="G332">
        <v>0.999986504864967</v>
      </c>
      <c r="H332">
        <v>0.981058152484977</v>
      </c>
      <c r="I332">
        <v>0.999947938286962</v>
      </c>
      <c r="J332">
        <v>-0.0002773338889002774</v>
      </c>
      <c r="K332">
        <v>83156925937.55481</v>
      </c>
      <c r="L332">
        <v>-0.0001068779962652977</v>
      </c>
      <c r="M332">
        <v>2305602904.582985</v>
      </c>
      <c r="N332">
        <v>-0.004093901009496137</v>
      </c>
      <c r="O332">
        <v>466079318.4651976</v>
      </c>
      <c r="P332">
        <v>-0.006642565906615272</v>
      </c>
      <c r="Q332">
        <v>463301830.7495418</v>
      </c>
      <c r="R332">
        <v>-2.823976350851964E-05</v>
      </c>
      <c r="S332">
        <v>25609317616.93078</v>
      </c>
      <c r="T332">
        <v>0.0001704174994769936</v>
      </c>
      <c r="U332">
        <v>3814406737.835281</v>
      </c>
      <c r="V332">
        <v>-0.0009638169971495358</v>
      </c>
      <c r="W332">
        <v>0</v>
      </c>
      <c r="X332">
        <v>3.566384687747615E-05</v>
      </c>
      <c r="Y332">
        <v>485678143.6081791</v>
      </c>
    </row>
    <row r="333" spans="1:25">
      <c r="A333" s="2">
        <v>45197</v>
      </c>
      <c r="B333">
        <v>0.999387588758716</v>
      </c>
      <c r="C333">
        <v>1.0003014441148</v>
      </c>
      <c r="D333">
        <v>1879.97035825652</v>
      </c>
      <c r="E333">
        <v>1879.33511775305</v>
      </c>
      <c r="F333">
        <v>1.00009496236081</v>
      </c>
      <c r="G333">
        <v>0.999855139874138</v>
      </c>
      <c r="H333">
        <v>0.982936331583397</v>
      </c>
      <c r="I333">
        <v>1.00015366227653</v>
      </c>
      <c r="J333">
        <v>-4.719770772732002E-05</v>
      </c>
      <c r="K333">
        <v>83276812251.70839</v>
      </c>
      <c r="L333">
        <v>0.0003870769868947743</v>
      </c>
      <c r="M333">
        <v>2273978306.441276</v>
      </c>
      <c r="N333">
        <v>-0.009826580954209074</v>
      </c>
      <c r="O333">
        <v>464123087.3844361</v>
      </c>
      <c r="P333">
        <v>-0.01280955820502017</v>
      </c>
      <c r="Q333">
        <v>460316786.7569176</v>
      </c>
      <c r="R333">
        <v>8.623498153959019E-05</v>
      </c>
      <c r="S333">
        <v>25485344477.62762</v>
      </c>
      <c r="T333">
        <v>-0.0001313667636412275</v>
      </c>
      <c r="U333">
        <v>3795996435.518841</v>
      </c>
      <c r="V333">
        <v>0.001914442170082076</v>
      </c>
      <c r="W333">
        <v>0</v>
      </c>
      <c r="X333">
        <v>0.000205734700468696</v>
      </c>
      <c r="Y333">
        <v>485333854.227707</v>
      </c>
    </row>
    <row r="334" spans="1:25">
      <c r="A334" s="2">
        <v>45198</v>
      </c>
      <c r="B334">
        <v>1.00006720436008</v>
      </c>
      <c r="C334">
        <v>1.00001671312182</v>
      </c>
      <c r="D334">
        <v>1872.07973470806</v>
      </c>
      <c r="E334">
        <v>1867.22660094814</v>
      </c>
      <c r="F334">
        <v>1.00010749001146</v>
      </c>
      <c r="G334">
        <v>0.999866924451159</v>
      </c>
      <c r="H334">
        <v>1.00973311307186</v>
      </c>
      <c r="I334">
        <v>1.00030862034941</v>
      </c>
      <c r="J334">
        <v>0.0006800320606423771</v>
      </c>
      <c r="K334">
        <v>83268640839.52208</v>
      </c>
      <c r="L334">
        <v>-0.0002846451883630197</v>
      </c>
      <c r="M334">
        <v>2265749622.508729</v>
      </c>
      <c r="N334">
        <v>-0.004197206362220429</v>
      </c>
      <c r="O334">
        <v>462207776.2118751</v>
      </c>
      <c r="P334">
        <v>-0.006442979057075804</v>
      </c>
      <c r="Q334">
        <v>456199711.8867761</v>
      </c>
      <c r="R334">
        <v>1.252646110772027E-05</v>
      </c>
      <c r="S334">
        <v>25586331579.06231</v>
      </c>
      <c r="T334">
        <v>1.178628438358587E-05</v>
      </c>
      <c r="U334">
        <v>3821442822.811101</v>
      </c>
      <c r="V334">
        <v>0.02726197071716396</v>
      </c>
      <c r="W334">
        <v>0</v>
      </c>
      <c r="X334">
        <v>0.0001549342653281993</v>
      </c>
      <c r="Y334">
        <v>485538733.5956597</v>
      </c>
    </row>
    <row r="335" spans="1:25">
      <c r="A335" s="2">
        <v>45199</v>
      </c>
      <c r="B335">
        <v>0.999969074266962</v>
      </c>
      <c r="C335">
        <v>1.00007885959515</v>
      </c>
      <c r="D335">
        <v>1864.35416507088</v>
      </c>
      <c r="E335">
        <v>1850.52612002546</v>
      </c>
      <c r="F335">
        <v>1.0000357117402</v>
      </c>
      <c r="G335">
        <v>0.999953008987592</v>
      </c>
      <c r="H335">
        <v>0.9840731380000149</v>
      </c>
      <c r="I335">
        <v>1.00023518526555</v>
      </c>
      <c r="J335">
        <v>-9.812349879101401E-05</v>
      </c>
      <c r="K335">
        <v>83250955523.09464</v>
      </c>
      <c r="L335">
        <v>6.214543468563427E-05</v>
      </c>
      <c r="M335">
        <v>2259575842.811612</v>
      </c>
      <c r="N335">
        <v>-0.004126731086261493</v>
      </c>
      <c r="O335">
        <v>463304358.7999938</v>
      </c>
      <c r="P335">
        <v>-0.008944003322467586</v>
      </c>
      <c r="Q335">
        <v>456674652.3508146</v>
      </c>
      <c r="R335">
        <v>-7.177055664209231E-05</v>
      </c>
      <c r="S335">
        <v>25049023619.70633</v>
      </c>
      <c r="T335">
        <v>8.609599370457133E-05</v>
      </c>
      <c r="U335">
        <v>3825858291.866566</v>
      </c>
      <c r="V335">
        <v>-0.02541263106028191</v>
      </c>
      <c r="W335">
        <v>0</v>
      </c>
      <c r="X335">
        <v>-7.341242729108632E-05</v>
      </c>
      <c r="Y335">
        <v>485394988.5038902</v>
      </c>
    </row>
    <row r="336" spans="1:25">
      <c r="A336" s="2">
        <v>45200</v>
      </c>
      <c r="B336">
        <v>1.00008297951477</v>
      </c>
      <c r="C336">
        <v>1.00001651781604</v>
      </c>
      <c r="D336">
        <v>1868.77732370369</v>
      </c>
      <c r="E336">
        <v>1852.45266603428</v>
      </c>
      <c r="F336">
        <v>0.999992312551289</v>
      </c>
      <c r="G336">
        <v>0.999859878574402</v>
      </c>
      <c r="H336">
        <v>0.988119965274319</v>
      </c>
      <c r="I336">
        <v>0.999994287176186</v>
      </c>
      <c r="J336">
        <v>0.0001139087705201991</v>
      </c>
      <c r="K336">
        <v>83231828756.52867</v>
      </c>
      <c r="L336">
        <v>-6.23368632500787E-05</v>
      </c>
      <c r="M336">
        <v>2259288081.830914</v>
      </c>
      <c r="N336">
        <v>0.002372488401441553</v>
      </c>
      <c r="O336">
        <v>462319187.328433</v>
      </c>
      <c r="P336">
        <v>0.001041080149029927</v>
      </c>
      <c r="Q336">
        <v>456062439.2051138</v>
      </c>
      <c r="R336">
        <v>-4.339763910576888E-05</v>
      </c>
      <c r="S336">
        <v>25105379398.21749</v>
      </c>
      <c r="T336">
        <v>-9.313478968808742E-05</v>
      </c>
      <c r="U336">
        <v>3821271674.035017</v>
      </c>
      <c r="V336">
        <v>0.004112323686152664</v>
      </c>
      <c r="W336">
        <v>0</v>
      </c>
      <c r="X336">
        <v>-0.0002408414470043141</v>
      </c>
      <c r="Y336">
        <v>485965736.0609529</v>
      </c>
    </row>
    <row r="337" spans="1:25">
      <c r="A337" s="2">
        <v>45201</v>
      </c>
      <c r="B337">
        <v>0.99985321213762</v>
      </c>
      <c r="C337">
        <v>0.9998891639435</v>
      </c>
      <c r="D337">
        <v>1864.80355123416</v>
      </c>
      <c r="E337">
        <v>1849.96928783911</v>
      </c>
      <c r="F337">
        <v>1.00002095649909</v>
      </c>
      <c r="G337">
        <v>0.999913775984728</v>
      </c>
      <c r="H337">
        <v>0.9936146276994831</v>
      </c>
      <c r="I337">
        <v>0.999782471500218</v>
      </c>
      <c r="J337">
        <v>-0.0002297483127465805</v>
      </c>
      <c r="K337">
        <v>83281888478.41455</v>
      </c>
      <c r="L337">
        <v>-0.0001273517689669434</v>
      </c>
      <c r="M337">
        <v>2260266963.431481</v>
      </c>
      <c r="N337">
        <v>-0.002126402337574551</v>
      </c>
      <c r="O337">
        <v>456476396.4314079</v>
      </c>
      <c r="P337">
        <v>-0.001340589285061977</v>
      </c>
      <c r="Q337">
        <v>455005139.1706021</v>
      </c>
      <c r="R337">
        <v>2.864416800174574E-05</v>
      </c>
      <c r="S337">
        <v>25143770841.90823</v>
      </c>
      <c r="T337">
        <v>5.390496356638685E-05</v>
      </c>
      <c r="U337">
        <v>3809828468.463639</v>
      </c>
      <c r="V337">
        <v>0.005560724019616936</v>
      </c>
      <c r="W337">
        <v>0</v>
      </c>
      <c r="X337">
        <v>-0.00021181688604055</v>
      </c>
      <c r="Y337">
        <v>485266555.3892878</v>
      </c>
    </row>
    <row r="338" spans="1:25">
      <c r="A338" s="2">
        <v>45202</v>
      </c>
      <c r="B338">
        <v>1.00029835919793</v>
      </c>
      <c r="C338">
        <v>1.00032238585666</v>
      </c>
      <c r="D338">
        <v>1841.23615988955</v>
      </c>
      <c r="E338">
        <v>1845.68046152119</v>
      </c>
      <c r="F338">
        <v>1.00000311999278</v>
      </c>
      <c r="G338">
        <v>0.999833108525736</v>
      </c>
      <c r="H338">
        <v>0.976220828980415</v>
      </c>
      <c r="I338">
        <v>1.00001306077637</v>
      </c>
      <c r="J338">
        <v>0.0004452124120881695</v>
      </c>
      <c r="K338">
        <v>83263553530.37257</v>
      </c>
      <c r="L338">
        <v>0.000433269935090852</v>
      </c>
      <c r="M338">
        <v>2259654194.585289</v>
      </c>
      <c r="N338">
        <v>-0.01263800217937849</v>
      </c>
      <c r="O338">
        <v>454602077.8519726</v>
      </c>
      <c r="P338">
        <v>-0.002318322983042354</v>
      </c>
      <c r="Q338">
        <v>450168943.1332722</v>
      </c>
      <c r="R338">
        <v>-1.783613252726024E-05</v>
      </c>
      <c r="S338">
        <v>25328034301.58154</v>
      </c>
      <c r="T338">
        <v>-8.067441506398598E-05</v>
      </c>
      <c r="U338">
        <v>3839212617.54107</v>
      </c>
      <c r="V338">
        <v>-0.01750557835419553</v>
      </c>
      <c r="W338">
        <v>0</v>
      </c>
      <c r="X338">
        <v>0.0002306394468047923</v>
      </c>
      <c r="Y338">
        <v>485747260.5663361</v>
      </c>
    </row>
    <row r="339" spans="1:25">
      <c r="A339" s="2">
        <v>45203</v>
      </c>
      <c r="B339">
        <v>1.00007813822579</v>
      </c>
      <c r="C339">
        <v>1.0000511938231</v>
      </c>
      <c r="D339">
        <v>1830.73612230829</v>
      </c>
      <c r="E339">
        <v>1826.06294126536</v>
      </c>
      <c r="F339">
        <v>1.00004274503599</v>
      </c>
      <c r="G339">
        <v>0.999796216008243</v>
      </c>
      <c r="H339">
        <v>0.978698459387722</v>
      </c>
      <c r="I339">
        <v>0.999930046584937</v>
      </c>
      <c r="J339">
        <v>-0.0002201552867852063</v>
      </c>
      <c r="K339">
        <v>83380000497.63441</v>
      </c>
      <c r="L339">
        <v>-0.0002711046332604106</v>
      </c>
      <c r="M339">
        <v>2245410838.888427</v>
      </c>
      <c r="N339">
        <v>-0.005702710934098576</v>
      </c>
      <c r="O339">
        <v>456446071.8415486</v>
      </c>
      <c r="P339">
        <v>-0.01062888222789193</v>
      </c>
      <c r="Q339">
        <v>449761263.5413353</v>
      </c>
      <c r="R339">
        <v>3.962491958064973E-05</v>
      </c>
      <c r="S339">
        <v>25301742889.92976</v>
      </c>
      <c r="T339">
        <v>-3.689867556744275E-05</v>
      </c>
      <c r="U339">
        <v>3826393762.962547</v>
      </c>
      <c r="V339">
        <v>0.002537981503524023</v>
      </c>
      <c r="W339">
        <v>0</v>
      </c>
      <c r="X339">
        <v>-8.301310721736677E-05</v>
      </c>
      <c r="Y339">
        <v>483548432.2370729</v>
      </c>
    </row>
    <row r="340" spans="1:25">
      <c r="A340" s="2">
        <v>45204</v>
      </c>
      <c r="B340">
        <v>1.00017882143572</v>
      </c>
      <c r="C340">
        <v>0.999973347725289</v>
      </c>
      <c r="D340">
        <v>1835.40631688295</v>
      </c>
      <c r="E340">
        <v>1824.40923190557</v>
      </c>
      <c r="F340">
        <v>1.00014638848268</v>
      </c>
      <c r="G340">
        <v>0.999992061823277</v>
      </c>
      <c r="H340">
        <v>0.974502054584113</v>
      </c>
      <c r="I340">
        <v>1.00033329674568</v>
      </c>
      <c r="J340">
        <v>0.000100675343337242</v>
      </c>
      <c r="K340">
        <v>83368302040.88275</v>
      </c>
      <c r="L340">
        <v>-7.784211277572783E-05</v>
      </c>
      <c r="M340">
        <v>2238836809.972877</v>
      </c>
      <c r="N340">
        <v>0.002550992749720482</v>
      </c>
      <c r="O340">
        <v>454801719.3689437</v>
      </c>
      <c r="P340">
        <v>-0.0009056146545770583</v>
      </c>
      <c r="Q340">
        <v>450105931.6269837</v>
      </c>
      <c r="R340">
        <v>0.0001036390166364587</v>
      </c>
      <c r="S340">
        <v>25231745133.42038</v>
      </c>
      <c r="T340">
        <v>0.0001958857334107833</v>
      </c>
      <c r="U340">
        <v>3824803979.504926</v>
      </c>
      <c r="V340">
        <v>-0.004287740277259977</v>
      </c>
      <c r="W340">
        <v>0</v>
      </c>
      <c r="X340">
        <v>0.0004032783714422727</v>
      </c>
      <c r="Y340">
        <v>483699722.5257539</v>
      </c>
    </row>
    <row r="341" spans="1:25">
      <c r="A341" s="2">
        <v>45205</v>
      </c>
      <c r="B341">
        <v>1.000038493436</v>
      </c>
      <c r="C341">
        <v>0.999886676111938</v>
      </c>
      <c r="D341">
        <v>1828.79424351528</v>
      </c>
      <c r="E341">
        <v>1825.80734172154</v>
      </c>
      <c r="F341">
        <v>0.999928747693445</v>
      </c>
      <c r="G341">
        <v>0.999717213279139</v>
      </c>
      <c r="H341">
        <v>0.968403583110804</v>
      </c>
      <c r="I341">
        <v>1.00001056132636</v>
      </c>
      <c r="J341">
        <v>-0.0001403029105520037</v>
      </c>
      <c r="K341">
        <v>83411904200.48938</v>
      </c>
      <c r="L341">
        <v>-8.667392340822033E-05</v>
      </c>
      <c r="M341">
        <v>2228439626.971474</v>
      </c>
      <c r="N341">
        <v>-0.003602512046977813</v>
      </c>
      <c r="O341">
        <v>458102534.4708049</v>
      </c>
      <c r="P341">
        <v>0.0007663356397893395</v>
      </c>
      <c r="Q341">
        <v>452230247.4835938</v>
      </c>
      <c r="R341">
        <v>-0.0002176089337934117</v>
      </c>
      <c r="S341">
        <v>25232959637.22541</v>
      </c>
      <c r="T341">
        <v>-0.0002748507259516808</v>
      </c>
      <c r="U341">
        <v>3831723920.520052</v>
      </c>
      <c r="V341">
        <v>-0.006258038599940785</v>
      </c>
      <c r="W341">
        <v>0</v>
      </c>
      <c r="X341">
        <v>-0.0003226278884946865</v>
      </c>
      <c r="Y341">
        <v>484686117.8221851</v>
      </c>
    </row>
    <row r="342" spans="1:25">
      <c r="A342" s="2">
        <v>45206</v>
      </c>
      <c r="B342">
        <v>1.00053986376221</v>
      </c>
      <c r="C342">
        <v>1.00038204614491</v>
      </c>
      <c r="D342">
        <v>1842.06708616321</v>
      </c>
      <c r="E342">
        <v>1834.42440542722</v>
      </c>
      <c r="F342">
        <v>1.00002431170065</v>
      </c>
      <c r="G342">
        <v>0.999924578983562</v>
      </c>
      <c r="H342">
        <v>0.97610892979405</v>
      </c>
      <c r="I342">
        <v>1.00022601528321</v>
      </c>
      <c r="J342">
        <v>0.0005013510274862742</v>
      </c>
      <c r="K342">
        <v>83421459821.97824</v>
      </c>
      <c r="L342">
        <v>0.0004954261765925949</v>
      </c>
      <c r="M342">
        <v>2214563943.227307</v>
      </c>
      <c r="N342">
        <v>0.007257701458211807</v>
      </c>
      <c r="O342">
        <v>461628604.4267203</v>
      </c>
      <c r="P342">
        <v>0.00471959089481766</v>
      </c>
      <c r="Q342">
        <v>453318425.6631958</v>
      </c>
      <c r="R342">
        <v>9.557081684619106E-05</v>
      </c>
      <c r="S342">
        <v>25500819021.83878</v>
      </c>
      <c r="T342">
        <v>0.0002074243612779636</v>
      </c>
      <c r="U342">
        <v>3823284737.768616</v>
      </c>
      <c r="V342">
        <v>0.007956751521399852</v>
      </c>
      <c r="W342">
        <v>0</v>
      </c>
      <c r="X342">
        <v>0.000215451681394585</v>
      </c>
      <c r="Y342">
        <v>484653366.099596</v>
      </c>
    </row>
    <row r="343" spans="1:25">
      <c r="A343" s="2">
        <v>45207</v>
      </c>
      <c r="B343">
        <v>1.00065448505415</v>
      </c>
      <c r="C343">
        <v>1.00032868106745</v>
      </c>
      <c r="D343">
        <v>1856.24569667189</v>
      </c>
      <c r="E343">
        <v>1838.83848569103</v>
      </c>
      <c r="F343">
        <v>1.00007558932583</v>
      </c>
      <c r="G343">
        <v>0.999970167347116</v>
      </c>
      <c r="H343">
        <v>0.978922591088457</v>
      </c>
      <c r="I343">
        <v>1.00013410085922</v>
      </c>
      <c r="J343">
        <v>0.0001145594454465826</v>
      </c>
      <c r="K343">
        <v>83519585995.38606</v>
      </c>
      <c r="L343">
        <v>-5.334469732398706E-05</v>
      </c>
      <c r="M343">
        <v>2214562749.941117</v>
      </c>
      <c r="N343">
        <v>0.007697119510567063</v>
      </c>
      <c r="O343">
        <v>463787864.8918263</v>
      </c>
      <c r="P343">
        <v>0.002406248112896137</v>
      </c>
      <c r="Q343">
        <v>455935247.9644074</v>
      </c>
      <c r="R343">
        <v>5.127637856405798E-05</v>
      </c>
      <c r="S343">
        <v>25536537850.74174</v>
      </c>
      <c r="T343">
        <v>4.559180213403735E-05</v>
      </c>
      <c r="U343">
        <v>3828775412.515916</v>
      </c>
      <c r="V343">
        <v>0.002882527972570381</v>
      </c>
      <c r="W343">
        <v>0</v>
      </c>
      <c r="X343">
        <v>-9.189365461981236E-05</v>
      </c>
      <c r="Y343">
        <v>484604759.804731</v>
      </c>
    </row>
    <row r="344" spans="1:25">
      <c r="A344" s="2">
        <v>45208</v>
      </c>
      <c r="B344">
        <v>1.0005408105333</v>
      </c>
      <c r="C344">
        <v>1.00032814205461</v>
      </c>
      <c r="D344">
        <v>1864.92825643511</v>
      </c>
      <c r="E344">
        <v>1849.45334995701</v>
      </c>
      <c r="F344">
        <v>1.00006562692975</v>
      </c>
      <c r="G344">
        <v>0.999847066304875</v>
      </c>
      <c r="H344">
        <v>0.982150145804405</v>
      </c>
      <c r="I344">
        <v>0.999914381931388</v>
      </c>
      <c r="J344">
        <v>-0.0001136001712356283</v>
      </c>
      <c r="K344">
        <v>83485544275.98576</v>
      </c>
      <c r="L344">
        <v>-5.388357350311068E-07</v>
      </c>
      <c r="M344">
        <v>2213874837.937209</v>
      </c>
      <c r="N344">
        <v>0.004677484116885511</v>
      </c>
      <c r="O344">
        <v>464189253.7011554</v>
      </c>
      <c r="P344">
        <v>0.005772591964209983</v>
      </c>
      <c r="Q344">
        <v>459154934.596922</v>
      </c>
      <c r="R344">
        <v>-9.961643085976135E-06</v>
      </c>
      <c r="S344">
        <v>25545024009.96456</v>
      </c>
      <c r="T344">
        <v>-0.0001231047147812747</v>
      </c>
      <c r="U344">
        <v>3826476943.169137</v>
      </c>
      <c r="V344">
        <v>0.003297047943657372</v>
      </c>
      <c r="W344">
        <v>0</v>
      </c>
      <c r="X344">
        <v>-0.0002196894672855665</v>
      </c>
      <c r="Y344">
        <v>483102771.3179706</v>
      </c>
    </row>
    <row r="345" spans="1:25">
      <c r="A345" s="2">
        <v>45209</v>
      </c>
      <c r="B345">
        <v>1.00013300044762</v>
      </c>
      <c r="C345">
        <v>1.00001740905019</v>
      </c>
      <c r="D345">
        <v>1866.5422730772</v>
      </c>
      <c r="E345">
        <v>1862.51366993644</v>
      </c>
      <c r="F345">
        <v>0.999998231551842</v>
      </c>
      <c r="G345">
        <v>0.999870104258089</v>
      </c>
      <c r="H345">
        <v>0.974039383387259</v>
      </c>
      <c r="I345">
        <v>0.999761259019435</v>
      </c>
      <c r="J345">
        <v>-0.0004075896569002424</v>
      </c>
      <c r="K345">
        <v>83497189227.74615</v>
      </c>
      <c r="L345">
        <v>-0.0003106310733012041</v>
      </c>
      <c r="M345">
        <v>2203098161.062575</v>
      </c>
      <c r="N345">
        <v>0.0008654577657456475</v>
      </c>
      <c r="O345">
        <v>463482805.3197517</v>
      </c>
      <c r="P345">
        <v>0.007061719064032301</v>
      </c>
      <c r="Q345">
        <v>458825161.4215178</v>
      </c>
      <c r="R345">
        <v>-6.739095524666006E-05</v>
      </c>
      <c r="S345">
        <v>25504143963.59955</v>
      </c>
      <c r="T345">
        <v>2.304147703213744E-05</v>
      </c>
      <c r="U345">
        <v>3824428562.713592</v>
      </c>
      <c r="V345">
        <v>-0.008258169539345772</v>
      </c>
      <c r="W345">
        <v>0</v>
      </c>
      <c r="X345">
        <v>-0.0001531360231635803</v>
      </c>
      <c r="Y345">
        <v>483243783.5485089</v>
      </c>
    </row>
    <row r="346" spans="1:25">
      <c r="A346" s="2">
        <v>45210</v>
      </c>
      <c r="B346">
        <v>1.0000268862977</v>
      </c>
      <c r="C346">
        <v>1.00029600280518</v>
      </c>
      <c r="D346">
        <v>1863.70158739324</v>
      </c>
      <c r="E346">
        <v>1861.17597975631</v>
      </c>
      <c r="F346">
        <v>1.00003698239035</v>
      </c>
      <c r="G346">
        <v>1.00000745376685</v>
      </c>
      <c r="H346">
        <v>0.973289314291449</v>
      </c>
      <c r="I346">
        <v>1.00005008680457</v>
      </c>
      <c r="J346">
        <v>-0.0001061000385674804</v>
      </c>
      <c r="K346">
        <v>83473380360.98569</v>
      </c>
      <c r="L346">
        <v>0.0002785889050216372</v>
      </c>
      <c r="M346">
        <v>2144492461.149687</v>
      </c>
      <c r="N346">
        <v>-0.001521897320480581</v>
      </c>
      <c r="O346">
        <v>466611139.1207839</v>
      </c>
      <c r="P346">
        <v>-0.0007182176441022925</v>
      </c>
      <c r="Q346">
        <v>462386755.1134625</v>
      </c>
      <c r="R346">
        <v>3.875090703719941E-05</v>
      </c>
      <c r="S346">
        <v>25379257098.15367</v>
      </c>
      <c r="T346">
        <v>0.0001373673521951613</v>
      </c>
      <c r="U346">
        <v>3823327283.469864</v>
      </c>
      <c r="V346">
        <v>-0.0007700603369872328</v>
      </c>
      <c r="W346">
        <v>0</v>
      </c>
      <c r="X346">
        <v>0.0002888967566301304</v>
      </c>
      <c r="Y346">
        <v>485965736.0609529</v>
      </c>
    </row>
    <row r="347" spans="1:25">
      <c r="A347" s="2">
        <v>45211</v>
      </c>
      <c r="B347">
        <v>0.99974173290376</v>
      </c>
      <c r="C347">
        <v>0.999880992771262</v>
      </c>
      <c r="D347">
        <v>1876.28086887674</v>
      </c>
      <c r="E347">
        <v>1875.62320973943</v>
      </c>
      <c r="F347">
        <v>1.00001138683872</v>
      </c>
      <c r="G347">
        <v>0.999960400619392</v>
      </c>
      <c r="H347">
        <v>0.9717991561896</v>
      </c>
      <c r="I347">
        <v>0.999903917773896</v>
      </c>
      <c r="J347">
        <v>-0.0002851457274271052</v>
      </c>
      <c r="K347">
        <v>83498531716.17674</v>
      </c>
      <c r="L347">
        <v>-0.0004148872261352521</v>
      </c>
      <c r="M347">
        <v>2144626618.649515</v>
      </c>
      <c r="N347">
        <v>0.006749622132958821</v>
      </c>
      <c r="O347">
        <v>465492971.5716875</v>
      </c>
      <c r="P347">
        <v>0.007762420179639129</v>
      </c>
      <c r="Q347">
        <v>461484207.3303186</v>
      </c>
      <c r="R347">
        <v>-2.559460508044786E-05</v>
      </c>
      <c r="S347">
        <v>25241159869.964</v>
      </c>
      <c r="T347">
        <v>-4.705279673744567E-05</v>
      </c>
      <c r="U347">
        <v>3821950810.706794</v>
      </c>
      <c r="V347">
        <v>-0.001531053593179399</v>
      </c>
      <c r="W347">
        <v>0</v>
      </c>
      <c r="X347">
        <v>-0.0001461617099011159</v>
      </c>
      <c r="Y347">
        <v>483243783.5485089</v>
      </c>
    </row>
    <row r="348" spans="1:25">
      <c r="A348" s="2">
        <v>45212</v>
      </c>
      <c r="B348">
        <v>0.999754811326154</v>
      </c>
      <c r="C348">
        <v>0.999943544417652</v>
      </c>
      <c r="D348">
        <v>1871.78462734997</v>
      </c>
      <c r="E348">
        <v>1871.96211964279</v>
      </c>
      <c r="F348">
        <v>1.00011615599631</v>
      </c>
      <c r="G348">
        <v>1.00006866298399</v>
      </c>
      <c r="H348">
        <v>0.9979538058924</v>
      </c>
      <c r="I348">
        <v>0.99993119705666</v>
      </c>
      <c r="J348">
        <v>1.308180099268696E-05</v>
      </c>
      <c r="K348">
        <v>83526245488.9223</v>
      </c>
      <c r="L348">
        <v>6.255909137409255E-05</v>
      </c>
      <c r="M348">
        <v>2138984445.388368</v>
      </c>
      <c r="N348">
        <v>-0.002396358456429715</v>
      </c>
      <c r="O348">
        <v>476631054.6351601</v>
      </c>
      <c r="P348">
        <v>-0.001951932604389417</v>
      </c>
      <c r="Q348">
        <v>476393549.0586897</v>
      </c>
      <c r="R348">
        <v>0.0001047679646142274</v>
      </c>
      <c r="S348">
        <v>25113268013.54402</v>
      </c>
      <c r="T348">
        <v>0.0001082666518905651</v>
      </c>
      <c r="U348">
        <v>3794341583.533866</v>
      </c>
      <c r="V348">
        <v>0.0269136369755163</v>
      </c>
      <c r="W348">
        <v>0</v>
      </c>
      <c r="X348">
        <v>2.728190407008668E-05</v>
      </c>
      <c r="Y348">
        <v>483097964.6639138</v>
      </c>
    </row>
    <row r="349" spans="1:25">
      <c r="A349" s="2">
        <v>45213</v>
      </c>
      <c r="B349">
        <v>1.00005043789741</v>
      </c>
      <c r="C349">
        <v>1.00032426672332</v>
      </c>
      <c r="D349">
        <v>1916.57175396536</v>
      </c>
      <c r="E349">
        <v>1932.44029527913</v>
      </c>
      <c r="F349">
        <v>1.00020497242566</v>
      </c>
      <c r="G349">
        <v>0.999969712940489</v>
      </c>
      <c r="H349">
        <v>0.998329419786363</v>
      </c>
      <c r="I349">
        <v>1.00059828259419</v>
      </c>
      <c r="J349">
        <v>0.0002956990733196108</v>
      </c>
      <c r="K349">
        <v>83528510026.67409</v>
      </c>
      <c r="L349">
        <v>0.0003807438007810138</v>
      </c>
      <c r="M349">
        <v>2124511512.478968</v>
      </c>
      <c r="N349">
        <v>0.02392749997033494</v>
      </c>
      <c r="O349">
        <v>477114082.5596497</v>
      </c>
      <c r="P349">
        <v>0.03230737150166285</v>
      </c>
      <c r="Q349">
        <v>476453947.3981092</v>
      </c>
      <c r="R349">
        <v>8.880611398742744E-05</v>
      </c>
      <c r="S349">
        <v>25095591113.41996</v>
      </c>
      <c r="T349">
        <v>-9.894324976233992E-05</v>
      </c>
      <c r="U349">
        <v>3787457998.597565</v>
      </c>
      <c r="V349">
        <v>0.0003763840487858161</v>
      </c>
      <c r="W349">
        <v>0</v>
      </c>
      <c r="X349">
        <v>0.0006671314381365701</v>
      </c>
      <c r="Y349">
        <v>483774771.0995557</v>
      </c>
    </row>
    <row r="350" spans="1:25">
      <c r="A350" s="2">
        <v>45214</v>
      </c>
      <c r="B350">
        <v>1.00007754804086</v>
      </c>
      <c r="C350">
        <v>1.00038578970795</v>
      </c>
      <c r="D350">
        <v>1918.51404804681</v>
      </c>
      <c r="E350">
        <v>1932.68529478656</v>
      </c>
      <c r="F350">
        <v>1.000121772594</v>
      </c>
      <c r="G350">
        <v>0.999974617031553</v>
      </c>
      <c r="H350">
        <v>0.9988358231101619</v>
      </c>
      <c r="I350">
        <v>1.0003530165082</v>
      </c>
      <c r="J350">
        <v>2.710877614031659E-05</v>
      </c>
      <c r="K350">
        <v>83594636665.12433</v>
      </c>
      <c r="L350">
        <v>6.150304124030725E-05</v>
      </c>
      <c r="M350">
        <v>2125142614.062286</v>
      </c>
      <c r="N350">
        <v>0.001013421009378623</v>
      </c>
      <c r="O350">
        <v>477217352.6301221</v>
      </c>
      <c r="P350">
        <v>0.0001267824460235989</v>
      </c>
      <c r="Q350">
        <v>475743744.4092332</v>
      </c>
      <c r="R350">
        <v>-8.318278148367053E-05</v>
      </c>
      <c r="S350">
        <v>25142887108.77794</v>
      </c>
      <c r="T350">
        <v>4.904239599090587E-06</v>
      </c>
      <c r="U350">
        <v>3781157084.945473</v>
      </c>
      <c r="V350">
        <v>0.000507250726826447</v>
      </c>
      <c r="W350">
        <v>0</v>
      </c>
      <c r="X350">
        <v>-0.0002451194352983688</v>
      </c>
      <c r="Y350">
        <v>483146570.9587789</v>
      </c>
    </row>
    <row r="351" spans="1:25">
      <c r="A351" s="2">
        <v>45215</v>
      </c>
      <c r="B351">
        <v>1.00080967136516</v>
      </c>
      <c r="C351">
        <v>1.00068296157645</v>
      </c>
      <c r="D351">
        <v>1918.92930529489</v>
      </c>
      <c r="E351">
        <v>1929.80443110517</v>
      </c>
      <c r="F351">
        <v>1.00070968589478</v>
      </c>
      <c r="G351">
        <v>1.00030949419425</v>
      </c>
      <c r="H351">
        <v>1.00601572876097</v>
      </c>
      <c r="I351">
        <v>1.00097198268936</v>
      </c>
      <c r="J351">
        <v>0.0007320665539729543</v>
      </c>
      <c r="K351">
        <v>83568183283.54851</v>
      </c>
      <c r="L351">
        <v>0.0002970572668639093</v>
      </c>
      <c r="M351">
        <v>2124820375.281895</v>
      </c>
      <c r="N351">
        <v>0.0002164473325085847</v>
      </c>
      <c r="O351">
        <v>474639439.0713265</v>
      </c>
      <c r="P351">
        <v>-0.00149060154240388</v>
      </c>
      <c r="Q351">
        <v>473046215.6718562</v>
      </c>
      <c r="R351">
        <v>0.0005878417177691553</v>
      </c>
      <c r="S351">
        <v>25168483194.62233</v>
      </c>
      <c r="T351">
        <v>0.0003348856630893682</v>
      </c>
      <c r="U351">
        <v>3784856103.679302</v>
      </c>
      <c r="V351">
        <v>0.007188274073361978</v>
      </c>
      <c r="W351">
        <v>0</v>
      </c>
      <c r="X351">
        <v>0.0006187477529888685</v>
      </c>
      <c r="Y351">
        <v>483694052.2648218</v>
      </c>
    </row>
    <row r="352" spans="1:25">
      <c r="A352" s="2">
        <v>45216</v>
      </c>
      <c r="B352">
        <v>1.00049296683509</v>
      </c>
      <c r="C352">
        <v>1.00053122641526</v>
      </c>
      <c r="D352">
        <v>1908.56330781549</v>
      </c>
      <c r="E352">
        <v>1918.86218967457</v>
      </c>
      <c r="F352">
        <v>1.00014736984806</v>
      </c>
      <c r="G352">
        <v>0.999955950556497</v>
      </c>
      <c r="H352">
        <v>1.01126806420225</v>
      </c>
      <c r="I352">
        <v>1.00045044149844</v>
      </c>
      <c r="J352">
        <v>-0.0003164483109341365</v>
      </c>
      <c r="K352">
        <v>83565502517.37245</v>
      </c>
      <c r="L352">
        <v>-0.0001516316026317632</v>
      </c>
      <c r="M352">
        <v>2108948712.191157</v>
      </c>
      <c r="N352">
        <v>-0.005401969447648258</v>
      </c>
      <c r="O352">
        <v>477195295.8582351</v>
      </c>
      <c r="P352">
        <v>-0.005670129705492299</v>
      </c>
      <c r="Q352">
        <v>474306838.6513246</v>
      </c>
      <c r="R352">
        <v>-0.0005619172619649726</v>
      </c>
      <c r="S352">
        <v>25254968157.0485</v>
      </c>
      <c r="T352">
        <v>-0.000353434251904039</v>
      </c>
      <c r="U352">
        <v>3791454039.932777</v>
      </c>
      <c r="V352">
        <v>0.005220927756019345</v>
      </c>
      <c r="W352">
        <v>0</v>
      </c>
      <c r="X352">
        <v>-0.0005210347541582117</v>
      </c>
      <c r="Y352">
        <v>485674098.2917625</v>
      </c>
    </row>
    <row r="353" spans="1:25">
      <c r="A353" s="2">
        <v>45217</v>
      </c>
      <c r="B353">
        <v>1.00041296375283</v>
      </c>
      <c r="C353">
        <v>1.00049128315889</v>
      </c>
      <c r="D353">
        <v>1918.84061324352</v>
      </c>
      <c r="E353">
        <v>1923.97577412065</v>
      </c>
      <c r="F353">
        <v>1.00007727386257</v>
      </c>
      <c r="G353">
        <v>0.999943622216327</v>
      </c>
      <c r="H353">
        <v>1.00180587813904</v>
      </c>
      <c r="I353">
        <v>1.00003142694665</v>
      </c>
      <c r="J353">
        <v>-7.996366282603251E-05</v>
      </c>
      <c r="K353">
        <v>83607122805.28694</v>
      </c>
      <c r="L353">
        <v>-3.992204872316218E-05</v>
      </c>
      <c r="M353">
        <v>2108144042.158611</v>
      </c>
      <c r="N353">
        <v>0.005384838630159594</v>
      </c>
      <c r="O353">
        <v>482756029.1279419</v>
      </c>
      <c r="P353">
        <v>0.002664904480163433</v>
      </c>
      <c r="Q353">
        <v>480869445.174966</v>
      </c>
      <c r="R353">
        <v>-7.008565697741442E-05</v>
      </c>
      <c r="S353">
        <v>25322451107.36036</v>
      </c>
      <c r="T353">
        <v>-1.232888325042314E-05</v>
      </c>
      <c r="U353">
        <v>3800693656.808025</v>
      </c>
      <c r="V353">
        <v>-0.009356753563333764</v>
      </c>
      <c r="W353">
        <v>0</v>
      </c>
      <c r="X353">
        <v>-0.0004188258952263491</v>
      </c>
      <c r="Y353">
        <v>484118696.8560802</v>
      </c>
    </row>
    <row r="354" spans="1:25">
      <c r="A354" s="2">
        <v>45218</v>
      </c>
      <c r="B354">
        <v>1.00024135353056</v>
      </c>
      <c r="C354">
        <v>1.00010954540077</v>
      </c>
      <c r="D354">
        <v>1941.20076836227</v>
      </c>
      <c r="E354">
        <v>1950.59629682379</v>
      </c>
      <c r="F354">
        <v>0.9999924852858419</v>
      </c>
      <c r="G354">
        <v>0.9999477975958539</v>
      </c>
      <c r="H354">
        <v>1.00995321130449</v>
      </c>
      <c r="I354">
        <v>1.00006708588153</v>
      </c>
      <c r="J354">
        <v>-0.0001715393827227407</v>
      </c>
      <c r="K354">
        <v>83727842831.6803</v>
      </c>
      <c r="L354">
        <v>-0.0003815503088788752</v>
      </c>
      <c r="M354">
        <v>2103276256.07717</v>
      </c>
      <c r="N354">
        <v>0.01165295072682127</v>
      </c>
      <c r="O354">
        <v>487957257.0170609</v>
      </c>
      <c r="P354">
        <v>0.01383620472836089</v>
      </c>
      <c r="Q354">
        <v>486316076.4336601</v>
      </c>
      <c r="R354">
        <v>-8.478202529349499E-05</v>
      </c>
      <c r="S354">
        <v>25368467902.88777</v>
      </c>
      <c r="T354">
        <v>4.175614938928263E-06</v>
      </c>
      <c r="U354">
        <v>3808175545.994482</v>
      </c>
      <c r="V354">
        <v>0.008132646596748394</v>
      </c>
      <c r="W354">
        <v>0</v>
      </c>
      <c r="X354">
        <v>3.565781426373427E-05</v>
      </c>
      <c r="Y354">
        <v>483243783.5485089</v>
      </c>
    </row>
    <row r="355" spans="1:25">
      <c r="A355" s="2">
        <v>45219</v>
      </c>
      <c r="B355">
        <v>1.00055458572719</v>
      </c>
      <c r="C355">
        <v>1.00052791834791</v>
      </c>
      <c r="D355">
        <v>1962.11532347</v>
      </c>
      <c r="E355">
        <v>1972.68998331183</v>
      </c>
      <c r="F355">
        <v>1.00009723108987</v>
      </c>
      <c r="G355">
        <v>1.00007512305571</v>
      </c>
      <c r="H355">
        <v>1.00555464923827</v>
      </c>
      <c r="I355">
        <v>1.00029873380296</v>
      </c>
      <c r="J355">
        <v>0.0003131566151752807</v>
      </c>
      <c r="K355">
        <v>83860709585.58302</v>
      </c>
      <c r="L355">
        <v>0.0004183271213278328</v>
      </c>
      <c r="M355">
        <v>2095659589.096892</v>
      </c>
      <c r="N355">
        <v>0.01077402989355658</v>
      </c>
      <c r="O355">
        <v>488801354.6384609</v>
      </c>
      <c r="P355">
        <v>0.01132663202735285</v>
      </c>
      <c r="Q355">
        <v>488700825.7796721</v>
      </c>
      <c r="R355">
        <v>0.0001047465911687695</v>
      </c>
      <c r="S355">
        <v>25479411755.88609</v>
      </c>
      <c r="T355">
        <v>0.0001273321068979705</v>
      </c>
      <c r="U355">
        <v>3784873757.586062</v>
      </c>
      <c r="V355">
        <v>-0.004355213703948313</v>
      </c>
      <c r="W355">
        <v>0</v>
      </c>
      <c r="X355">
        <v>0.0002316323821676125</v>
      </c>
      <c r="Y355">
        <v>483391917.6949579</v>
      </c>
    </row>
    <row r="356" spans="1:25">
      <c r="A356" s="2">
        <v>45220</v>
      </c>
      <c r="B356">
        <v>1.00054675959747</v>
      </c>
      <c r="C356">
        <v>1.00045246657606</v>
      </c>
      <c r="D356">
        <v>1965.50950780405</v>
      </c>
      <c r="E356">
        <v>1982.3634680588</v>
      </c>
      <c r="F356">
        <v>1.00002423549339</v>
      </c>
      <c r="G356">
        <v>1.00007431401743</v>
      </c>
      <c r="H356">
        <v>1.00126492576544</v>
      </c>
      <c r="I356">
        <v>0.999988850981774</v>
      </c>
      <c r="J356">
        <v>-7.821791865980643E-06</v>
      </c>
      <c r="K356">
        <v>83967114553.53276</v>
      </c>
      <c r="L356">
        <v>-7.541196049265508E-05</v>
      </c>
      <c r="M356">
        <v>2094956130.552142</v>
      </c>
      <c r="N356">
        <v>0.001729859755667862</v>
      </c>
      <c r="O356">
        <v>489057622.37007</v>
      </c>
      <c r="P356">
        <v>0.004903702471652283</v>
      </c>
      <c r="Q356">
        <v>488927442.7130793</v>
      </c>
      <c r="R356">
        <v>-7.29884997285879E-05</v>
      </c>
      <c r="S356">
        <v>25534133916.57065</v>
      </c>
      <c r="T356">
        <v>-8.089775070940775E-07</v>
      </c>
      <c r="U356">
        <v>3788035841.028565</v>
      </c>
      <c r="V356">
        <v>-0.004266027188158938</v>
      </c>
      <c r="W356">
        <v>0</v>
      </c>
      <c r="X356">
        <v>-0.0003097902763586902</v>
      </c>
      <c r="Y356">
        <v>484458940.9201357</v>
      </c>
    </row>
    <row r="357" spans="1:25">
      <c r="A357" s="2">
        <v>45221</v>
      </c>
      <c r="B357">
        <v>1.00049636647819</v>
      </c>
      <c r="C357">
        <v>1.00031276795493</v>
      </c>
      <c r="D357">
        <v>1966.53998093642</v>
      </c>
      <c r="E357">
        <v>1983.28271579961</v>
      </c>
      <c r="F357">
        <v>1.00000006421107</v>
      </c>
      <c r="G357">
        <v>0.999999566619741</v>
      </c>
      <c r="H357">
        <v>1.00374282343204</v>
      </c>
      <c r="I357">
        <v>1.00012632316106</v>
      </c>
      <c r="J357">
        <v>-5.036558141491287E-05</v>
      </c>
      <c r="K357">
        <v>84179725324.0493</v>
      </c>
      <c r="L357">
        <v>-0.0001396354407601219</v>
      </c>
      <c r="M357">
        <v>2094544310.933881</v>
      </c>
      <c r="N357">
        <v>0.0005242778670255799</v>
      </c>
      <c r="O357">
        <v>489497179.119297</v>
      </c>
      <c r="P357">
        <v>0.0004637130151061708</v>
      </c>
      <c r="Q357">
        <v>487135939.4703439</v>
      </c>
      <c r="R357">
        <v>-2.417069653115611E-05</v>
      </c>
      <c r="S357">
        <v>25559539158.70924</v>
      </c>
      <c r="T357">
        <v>-7.474184332234568E-05</v>
      </c>
      <c r="U357">
        <v>3805074894.424487</v>
      </c>
      <c r="V357">
        <v>0.002474767269717182</v>
      </c>
      <c r="W357">
        <v>0</v>
      </c>
      <c r="X357">
        <v>0.0001374737119828051</v>
      </c>
      <c r="Y357">
        <v>483292389.8433741</v>
      </c>
    </row>
    <row r="358" spans="1:25">
      <c r="A358" s="2">
        <v>45222</v>
      </c>
      <c r="B358">
        <v>1.0003159813785</v>
      </c>
      <c r="C358">
        <v>1.00011612974555</v>
      </c>
      <c r="D358">
        <v>1968.30747393051</v>
      </c>
      <c r="E358">
        <v>1976.01567143634</v>
      </c>
      <c r="F358">
        <v>0.999985205111077</v>
      </c>
      <c r="G358">
        <v>1.0000641271466</v>
      </c>
      <c r="H358">
        <v>1.00703075263669</v>
      </c>
      <c r="I358">
        <v>0.999972000716678</v>
      </c>
      <c r="J358">
        <v>-0.0001802956069945072</v>
      </c>
      <c r="K358">
        <v>84200410461.1134</v>
      </c>
      <c r="L358">
        <v>-0.000196576726479103</v>
      </c>
      <c r="M358">
        <v>2095677425.760913</v>
      </c>
      <c r="N358">
        <v>0.000898783147672555</v>
      </c>
      <c r="O358">
        <v>486554018.6268784</v>
      </c>
      <c r="P358">
        <v>-0.003664149495872682</v>
      </c>
      <c r="Q358">
        <v>486442377.1535061</v>
      </c>
      <c r="R358">
        <v>-1.48590990388664E-05</v>
      </c>
      <c r="S358">
        <v>25558831911.79316</v>
      </c>
      <c r="T358">
        <v>6.456055483816669E-05</v>
      </c>
      <c r="U358">
        <v>3808689729.029283</v>
      </c>
      <c r="V358">
        <v>0.003275668954132893</v>
      </c>
      <c r="W358">
        <v>0</v>
      </c>
      <c r="X358">
        <v>-0.0001543029523453088</v>
      </c>
      <c r="Y358">
        <v>486313917.3539866</v>
      </c>
    </row>
    <row r="359" spans="1:25">
      <c r="A359" s="2">
        <v>45223</v>
      </c>
      <c r="B359">
        <v>1.00054870632218</v>
      </c>
      <c r="C359">
        <v>1.00065717650663</v>
      </c>
      <c r="D359">
        <v>1956.47278919417</v>
      </c>
      <c r="E359">
        <v>1973.20230888978</v>
      </c>
      <c r="F359">
        <v>1.00002183026383</v>
      </c>
      <c r="G359">
        <v>1.00008767033789</v>
      </c>
      <c r="H359">
        <v>1.00850128860434</v>
      </c>
      <c r="I359">
        <v>1.00039134065321</v>
      </c>
      <c r="J359">
        <v>0.0002326514301602689</v>
      </c>
      <c r="K359">
        <v>84170269651.87041</v>
      </c>
      <c r="L359">
        <v>0.0005409839367531699</v>
      </c>
      <c r="M359">
        <v>2094612906.92171</v>
      </c>
      <c r="N359">
        <v>-0.006012619925029994</v>
      </c>
      <c r="O359">
        <v>485946665.4087251</v>
      </c>
      <c r="P359">
        <v>-0.001423755179287167</v>
      </c>
      <c r="Q359">
        <v>485884899.9453041</v>
      </c>
      <c r="R359">
        <v>3.662569462603571E-05</v>
      </c>
      <c r="S359">
        <v>25465110797.79364</v>
      </c>
      <c r="T359">
        <v>2.354168162921333E-05</v>
      </c>
      <c r="U359">
        <v>3804101452.876858</v>
      </c>
      <c r="V359">
        <v>0.001460269176288609</v>
      </c>
      <c r="W359">
        <v>0</v>
      </c>
      <c r="X359">
        <v>0.0004193516780783835</v>
      </c>
      <c r="Y359">
        <v>482256292.0194749</v>
      </c>
    </row>
    <row r="360" spans="1:25">
      <c r="A360" s="2">
        <v>45224</v>
      </c>
      <c r="B360">
        <v>1.00005982459736</v>
      </c>
      <c r="C360">
        <v>1.00014888338724</v>
      </c>
      <c r="D360">
        <v>1954.03057312102</v>
      </c>
      <c r="E360">
        <v>1970.94096126457</v>
      </c>
      <c r="F360">
        <v>0.999946081219461</v>
      </c>
      <c r="G360">
        <v>0.99967902250451</v>
      </c>
      <c r="H360">
        <v>1.00178995704124</v>
      </c>
      <c r="I360">
        <v>1.00030739346914</v>
      </c>
      <c r="J360">
        <v>-0.000488613619437972</v>
      </c>
      <c r="K360">
        <v>84324750865.42461</v>
      </c>
      <c r="L360">
        <v>-0.0005079593004714278</v>
      </c>
      <c r="M360">
        <v>2078242044.64874</v>
      </c>
      <c r="N360">
        <v>-0.001248275001134003</v>
      </c>
      <c r="O360">
        <v>487278272.1671365</v>
      </c>
      <c r="P360">
        <v>-0.001146029281955507</v>
      </c>
      <c r="Q360">
        <v>488574386.6848494</v>
      </c>
      <c r="R360">
        <v>-7.574739078342052E-05</v>
      </c>
      <c r="S360">
        <v>25085445311.90594</v>
      </c>
      <c r="T360">
        <v>-0.0004086120102270163</v>
      </c>
      <c r="U360">
        <v>3775523051.60582</v>
      </c>
      <c r="V360">
        <v>-0.006654757548587575</v>
      </c>
      <c r="W360">
        <v>0</v>
      </c>
      <c r="X360">
        <v>-8.391434497534433E-05</v>
      </c>
      <c r="Y360">
        <v>481839310.5588037</v>
      </c>
    </row>
    <row r="361" spans="1:25">
      <c r="A361" s="2">
        <v>45225</v>
      </c>
      <c r="B361">
        <v>1.00034953414626</v>
      </c>
      <c r="C361">
        <v>1.0001212800281</v>
      </c>
      <c r="D361">
        <v>1962.62534020881</v>
      </c>
      <c r="E361">
        <v>1981.85058117732</v>
      </c>
      <c r="F361">
        <v>1.00006477471189</v>
      </c>
      <c r="G361">
        <v>1.00004709244392</v>
      </c>
      <c r="H361">
        <v>1.00544088095297</v>
      </c>
      <c r="I361">
        <v>1.00029691201896</v>
      </c>
      <c r="J361">
        <v>0.0002896922181796491</v>
      </c>
      <c r="K361">
        <v>84273236880.71692</v>
      </c>
      <c r="L361">
        <v>-2.759925007012054E-05</v>
      </c>
      <c r="M361">
        <v>2078340961.951738</v>
      </c>
      <c r="N361">
        <v>0.004398481377935859</v>
      </c>
      <c r="O361">
        <v>486525698.5845444</v>
      </c>
      <c r="P361">
        <v>0.005535234249609555</v>
      </c>
      <c r="Q361">
        <v>489565821.6827458</v>
      </c>
      <c r="R361">
        <v>0.0001186998925823968</v>
      </c>
      <c r="S361">
        <v>25164980478.38293</v>
      </c>
      <c r="T361">
        <v>0.0003681881195103376</v>
      </c>
      <c r="U361">
        <v>3760372603.680345</v>
      </c>
      <c r="V361">
        <v>0.003644400591230612</v>
      </c>
      <c r="W361">
        <v>0</v>
      </c>
      <c r="X361">
        <v>-1.047822924082897E-05</v>
      </c>
      <c r="Y361">
        <v>481786564.8480802</v>
      </c>
    </row>
    <row r="362" spans="1:25">
      <c r="A362" s="2">
        <v>45226</v>
      </c>
      <c r="B362">
        <v>1.00019642524402</v>
      </c>
      <c r="C362">
        <v>1.00016888242357</v>
      </c>
      <c r="D362">
        <v>1966.23774523517</v>
      </c>
      <c r="E362">
        <v>1985.87223290596</v>
      </c>
      <c r="F362">
        <v>0.999977770603379</v>
      </c>
      <c r="G362">
        <v>1.00012065087767</v>
      </c>
      <c r="H362">
        <v>1.00931233813806</v>
      </c>
      <c r="I362">
        <v>1.00005620775978</v>
      </c>
      <c r="J362">
        <v>-0.0001530554041498933</v>
      </c>
      <c r="K362">
        <v>84418033825.83417</v>
      </c>
      <c r="L362">
        <v>4.759662295006351E-05</v>
      </c>
      <c r="M362">
        <v>2064395865.319712</v>
      </c>
      <c r="N362">
        <v>0.001840598382356395</v>
      </c>
      <c r="O362">
        <v>489384588.5109985</v>
      </c>
      <c r="P362">
        <v>0.002029240633393714</v>
      </c>
      <c r="Q362">
        <v>494769877.6188823</v>
      </c>
      <c r="R362">
        <v>-8.699847321003151E-05</v>
      </c>
      <c r="S362">
        <v>25106434269.25875</v>
      </c>
      <c r="T362">
        <v>7.355496986671817E-05</v>
      </c>
      <c r="U362">
        <v>3759345547.68499</v>
      </c>
      <c r="V362">
        <v>0.003850507034705464</v>
      </c>
      <c r="W362">
        <v>0</v>
      </c>
      <c r="X362">
        <v>-0.0002406328124057167</v>
      </c>
      <c r="Y362">
        <v>482255783.1365928</v>
      </c>
    </row>
    <row r="363" spans="1:25">
      <c r="A363" s="2">
        <v>45227</v>
      </c>
      <c r="B363">
        <v>1.00031368792638</v>
      </c>
      <c r="C363">
        <v>1.00087017149092</v>
      </c>
      <c r="D363">
        <v>1987.69798174959</v>
      </c>
      <c r="E363">
        <v>2006.98193812709</v>
      </c>
      <c r="F363">
        <v>1.00010996060585</v>
      </c>
      <c r="G363">
        <v>0.999983791183028</v>
      </c>
      <c r="H363">
        <v>1.00757973214309</v>
      </c>
      <c r="I363">
        <v>1.00006105756445</v>
      </c>
      <c r="J363">
        <v>0.0001172396535324971</v>
      </c>
      <c r="K363">
        <v>84525716928.33023</v>
      </c>
      <c r="L363">
        <v>0.0007011706519510774</v>
      </c>
      <c r="M363">
        <v>2058549451.816247</v>
      </c>
      <c r="N363">
        <v>0.01091436504381282</v>
      </c>
      <c r="O363">
        <v>489294331.3230993</v>
      </c>
      <c r="P363">
        <v>0.01062994127786343</v>
      </c>
      <c r="Q363">
        <v>494173697.9786797</v>
      </c>
      <c r="R363">
        <v>0.0001321929410402767</v>
      </c>
      <c r="S363">
        <v>24979513339.36465</v>
      </c>
      <c r="T363">
        <v>-0.0001368431843917772</v>
      </c>
      <c r="U363">
        <v>3765047009.650129</v>
      </c>
      <c r="V363">
        <v>-0.001716620246777434</v>
      </c>
      <c r="W363">
        <v>0</v>
      </c>
      <c r="X363">
        <v>4.849532088568864E-06</v>
      </c>
      <c r="Y363">
        <v>481834936.9931453</v>
      </c>
    </row>
    <row r="364" spans="1:25">
      <c r="A364" s="2">
        <v>45228</v>
      </c>
      <c r="B364">
        <v>1.00017969245528</v>
      </c>
      <c r="C364">
        <v>1.00182463114291</v>
      </c>
      <c r="D364">
        <v>1987.33139065858</v>
      </c>
      <c r="E364">
        <v>2004.56359815958</v>
      </c>
      <c r="F364">
        <v>0.999991263469786</v>
      </c>
      <c r="G364">
        <v>0.9999862530092</v>
      </c>
      <c r="H364">
        <v>1.03879583472754</v>
      </c>
      <c r="I364">
        <v>1.00009982714232</v>
      </c>
      <c r="J364">
        <v>-0.000133953451519675</v>
      </c>
      <c r="K364">
        <v>84569265587.02924</v>
      </c>
      <c r="L364">
        <v>0.0009536298304986257</v>
      </c>
      <c r="M364">
        <v>2059168241.932124</v>
      </c>
      <c r="N364">
        <v>-0.000184429975970235</v>
      </c>
      <c r="O364">
        <v>487971312.7397973</v>
      </c>
      <c r="P364">
        <v>-0.001204963493476652</v>
      </c>
      <c r="Q364">
        <v>494188964.740928</v>
      </c>
      <c r="R364">
        <v>-0.000118684085489984</v>
      </c>
      <c r="S364">
        <v>24994420564.12979</v>
      </c>
      <c r="T364">
        <v>2.461866075886832E-06</v>
      </c>
      <c r="U364">
        <v>3767855372.584717</v>
      </c>
      <c r="V364">
        <v>0.03098127283490926</v>
      </c>
      <c r="W364">
        <v>0</v>
      </c>
      <c r="X364">
        <v>3.876721083861945E-05</v>
      </c>
      <c r="Y364">
        <v>481399587.6875597</v>
      </c>
    </row>
    <row r="365" spans="1:25">
      <c r="A365" s="2">
        <v>45229</v>
      </c>
      <c r="B365">
        <v>1.00036849852873</v>
      </c>
      <c r="C365">
        <v>1.0021257748337</v>
      </c>
      <c r="D365">
        <v>1981.95778178412</v>
      </c>
      <c r="E365">
        <v>2004.62552617394</v>
      </c>
      <c r="F365">
        <v>1.00007999989487</v>
      </c>
      <c r="G365">
        <v>0.999731055239813</v>
      </c>
      <c r="H365">
        <v>1.02448324845325</v>
      </c>
      <c r="I365">
        <v>1.00001429148862</v>
      </c>
      <c r="J365">
        <v>0.000188772152518446</v>
      </c>
      <c r="K365">
        <v>84579619008.52855</v>
      </c>
      <c r="L365">
        <v>0.0003005952153987135</v>
      </c>
      <c r="M365">
        <v>2055354275.302555</v>
      </c>
      <c r="N365">
        <v>-0.002703931966112183</v>
      </c>
      <c r="O365">
        <v>486662000.7699717</v>
      </c>
      <c r="P365">
        <v>3.089351438734234E-05</v>
      </c>
      <c r="Q365">
        <v>491816747.6174336</v>
      </c>
      <c r="R365">
        <v>8.87372003393061E-05</v>
      </c>
      <c r="S365">
        <v>25044458056.24816</v>
      </c>
      <c r="T365">
        <v>-0.0002552012776365631</v>
      </c>
      <c r="U365">
        <v>3745344763.367908</v>
      </c>
      <c r="V365">
        <v>-0.01377805512480113</v>
      </c>
      <c r="W365">
        <v>0</v>
      </c>
      <c r="X365">
        <v>-8.552711577236582E-05</v>
      </c>
      <c r="Y365">
        <v>481426021.3261547</v>
      </c>
    </row>
    <row r="366" spans="1:25">
      <c r="A366" s="2">
        <v>45230</v>
      </c>
      <c r="B366">
        <v>1.00049096899405</v>
      </c>
      <c r="C366">
        <v>1.00026964953708</v>
      </c>
      <c r="D366">
        <v>1976.6398440701</v>
      </c>
      <c r="E366">
        <v>1995.0028770687</v>
      </c>
      <c r="F366">
        <v>1.00012461622219</v>
      </c>
      <c r="G366">
        <v>0.999962267643892</v>
      </c>
      <c r="H366">
        <v>1.02273459262226</v>
      </c>
      <c r="I366">
        <v>1.00013997851822</v>
      </c>
      <c r="J366">
        <v>0.0001224253517579932</v>
      </c>
      <c r="K366">
        <v>84579044255.36641</v>
      </c>
      <c r="L366">
        <v>-0.00185218796206299</v>
      </c>
      <c r="M366">
        <v>2025369779.5622</v>
      </c>
      <c r="N366">
        <v>-0.002683174062987792</v>
      </c>
      <c r="O366">
        <v>481147457.1200008</v>
      </c>
      <c r="P366">
        <v>-0.0048002227745777</v>
      </c>
      <c r="Q366">
        <v>489616647.2628004</v>
      </c>
      <c r="R366">
        <v>4.461275830403011E-05</v>
      </c>
      <c r="S366">
        <v>24931908125.29565</v>
      </c>
      <c r="T366">
        <v>0.0002312746041719382</v>
      </c>
      <c r="U366">
        <v>3759004359.010059</v>
      </c>
      <c r="V366">
        <v>-0.001706866201697466</v>
      </c>
      <c r="W366">
        <v>0</v>
      </c>
      <c r="X366">
        <v>0.0001256852333706426</v>
      </c>
      <c r="Y366">
        <v>482296620.9878765</v>
      </c>
    </row>
    <row r="367" spans="1:25">
      <c r="A367" s="2">
        <v>45231</v>
      </c>
      <c r="B367">
        <v>1.00048417024803</v>
      </c>
      <c r="C367">
        <v>1.00032449452658</v>
      </c>
      <c r="D367">
        <v>1967.18305567702</v>
      </c>
      <c r="E367">
        <v>1986.07840152248</v>
      </c>
      <c r="F367">
        <v>1.00010500989364</v>
      </c>
      <c r="G367">
        <v>1.00004905346665</v>
      </c>
      <c r="H367">
        <v>1.02561974736274</v>
      </c>
      <c r="I367">
        <v>1.00020207288937</v>
      </c>
      <c r="J367">
        <v>-6.795409684512421E-06</v>
      </c>
      <c r="K367">
        <v>0</v>
      </c>
      <c r="L367">
        <v>5.483020456065191E-05</v>
      </c>
      <c r="M367">
        <v>0</v>
      </c>
      <c r="N367">
        <v>-0.004784274900382135</v>
      </c>
      <c r="O367">
        <v>0</v>
      </c>
      <c r="P367">
        <v>-0.004473414875136861</v>
      </c>
      <c r="Q367">
        <v>0</v>
      </c>
      <c r="R367">
        <v>-1.960388558785997E-05</v>
      </c>
      <c r="S367">
        <v>0</v>
      </c>
      <c r="T367">
        <v>8.678909751513864E-05</v>
      </c>
      <c r="U367">
        <v>0</v>
      </c>
      <c r="V367">
        <v>0.002821020000000729</v>
      </c>
      <c r="W367">
        <v>0</v>
      </c>
      <c r="X367">
        <v>6.208568048848839E-05</v>
      </c>
      <c r="Y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37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24</v>
      </c>
      <c r="B2">
        <v>0.07869110538315116</v>
      </c>
      <c r="C2">
        <v>0.07910300899862799</v>
      </c>
      <c r="D2">
        <v>0.1417905459894058</v>
      </c>
      <c r="E2">
        <v>0.1006339986256641</v>
      </c>
      <c r="F2">
        <v>0.05781077052964889</v>
      </c>
      <c r="G2">
        <v>0.122080343640794</v>
      </c>
      <c r="H2">
        <v>0.06170375915524318</v>
      </c>
      <c r="I2">
        <v>0.1147204977195893</v>
      </c>
      <c r="J2">
        <v>0.1165551044368254</v>
      </c>
      <c r="K2">
        <v>0.06262166697203453</v>
      </c>
      <c r="L2">
        <v>0.1256057368312027</v>
      </c>
      <c r="M2">
        <v>0.09349650460604586</v>
      </c>
    </row>
    <row r="3" spans="1:13">
      <c r="A3" s="1" t="s">
        <v>25</v>
      </c>
      <c r="B3">
        <v>0.0002095689867760516</v>
      </c>
      <c r="C3">
        <v>0.0002118723611162549</v>
      </c>
      <c r="D3">
        <v>0.0003691268464824229</v>
      </c>
      <c r="E3">
        <v>0.0002638959402489797</v>
      </c>
      <c r="F3">
        <v>0.0001547354272016619</v>
      </c>
      <c r="G3">
        <v>0.0003184360830220573</v>
      </c>
      <c r="H3">
        <v>0.0001671314153280251</v>
      </c>
      <c r="I3">
        <v>0.0003014190043216332</v>
      </c>
      <c r="J3">
        <v>0.0003065052743732655</v>
      </c>
      <c r="K3">
        <v>0.0001668959482572574</v>
      </c>
      <c r="L3">
        <v>0.0003317188338736171</v>
      </c>
      <c r="M3">
        <v>0.0002467475206711059</v>
      </c>
    </row>
    <row r="4" spans="1:13">
      <c r="A4" s="1" t="s">
        <v>26</v>
      </c>
      <c r="B4">
        <v>0.00630621185951652</v>
      </c>
      <c r="C4">
        <v>0.006375736608511762</v>
      </c>
      <c r="D4">
        <v>0.01113328086644128</v>
      </c>
      <c r="E4">
        <v>0.007947246819489884</v>
      </c>
      <c r="F4">
        <v>0.004652493101221955</v>
      </c>
      <c r="G4">
        <v>0.009597323539393798</v>
      </c>
      <c r="H4">
        <v>0.00502611225106131</v>
      </c>
      <c r="I4">
        <v>0.00908220277512628</v>
      </c>
      <c r="J4">
        <v>0.009236141665488695</v>
      </c>
      <c r="K4">
        <v>0.005019013945007034</v>
      </c>
      <c r="L4">
        <v>0.009999579806952541</v>
      </c>
      <c r="M4">
        <v>0.007428971402920093</v>
      </c>
    </row>
    <row r="5" spans="1:13">
      <c r="A5" s="1" t="s">
        <v>27</v>
      </c>
      <c r="B5">
        <v>0.07869110538315116</v>
      </c>
      <c r="C5">
        <v>0.07910300899862799</v>
      </c>
      <c r="D5">
        <v>0.1417905459894058</v>
      </c>
      <c r="E5">
        <v>0.1006339986256641</v>
      </c>
      <c r="F5">
        <v>0.05781077052964889</v>
      </c>
      <c r="G5">
        <v>0.122080343640794</v>
      </c>
      <c r="H5">
        <v>0.06170375915524318</v>
      </c>
      <c r="I5">
        <v>0.1147204977195893</v>
      </c>
      <c r="J5">
        <v>0.1165551044368254</v>
      </c>
      <c r="K5">
        <v>0.06262166697203453</v>
      </c>
      <c r="L5">
        <v>0.1256057368312027</v>
      </c>
      <c r="M5">
        <v>0.09349650460604586</v>
      </c>
    </row>
    <row r="6" spans="1:13">
      <c r="A6" s="1" t="s">
        <v>28</v>
      </c>
      <c r="B6">
        <v>0.07846787960554691</v>
      </c>
      <c r="C6">
        <v>0.078878572580106</v>
      </c>
      <c r="D6">
        <v>0.1413769630359505</v>
      </c>
      <c r="E6">
        <v>0.1003456871982535</v>
      </c>
      <c r="F6">
        <v>0.05764834990901258</v>
      </c>
      <c r="G6">
        <v>0.1217272676048056</v>
      </c>
      <c r="H6">
        <v>0.06153008634924206</v>
      </c>
      <c r="I6">
        <v>0.1143897741966655</v>
      </c>
      <c r="J6">
        <v>0.1162188213996163</v>
      </c>
      <c r="K6">
        <v>0.06244533539998232</v>
      </c>
      <c r="L6">
        <v>0.1252419072275071</v>
      </c>
      <c r="M6">
        <v>0.093229495908973</v>
      </c>
    </row>
    <row r="7" spans="1:13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(AVERAGE('BL'!C:C)/STDEV('BL'!C:C)-$B$15)*SQRT(365)</f>
        <v>0</v>
      </c>
      <c r="E7">
        <f>(AVERAGE('Risk Parity'!C:C)/STDEV('Risk Parity'!C:C)-$B$15)*SQRT(365)</f>
        <v>0</v>
      </c>
      <c r="F7">
        <f>(AVERAGE('Fast Risk Parity'!C:C)/STDEV('Fast Risk Parity'!C:C)-$B$15)*SQRT(365)</f>
        <v>0</v>
      </c>
      <c r="G7">
        <f>(AVERAGE('Heuristic'!C:C)/STDEV('Heuristic'!C:C)-$B$15)*SQRT(365)</f>
        <v>0</v>
      </c>
      <c r="H7">
        <f>(AVERAGE('Reward to Risk'!C:C)/STDEV('Reward to Risk'!C:C)-$B$15)*SQRT(365)</f>
        <v>0</v>
      </c>
      <c r="I7">
        <f>(AVERAGE('Simple Volatility'!C:C)/STDEV('Simple Volatility'!C:C)-$B$15)*SQRT(365)</f>
        <v>0</v>
      </c>
      <c r="J7">
        <f>(AVERAGE('Volatility of Volatility'!C:C)/STDEV('Volatility of Volatility'!C:C)-$B$15)*SQRT(365)</f>
        <v>0</v>
      </c>
      <c r="K7">
        <f>(AVERAGE('Value At Risk'!C:C)/STDEV('Value At Risk'!C:C)-$B$15)*SQRT(365)</f>
        <v>0</v>
      </c>
      <c r="L7">
        <f>(AVERAGE('Reward to VaR'!C:C)/STDEV('Reward to VaR'!C:C)-$B$15)*SQRT(365)</f>
        <v>0</v>
      </c>
      <c r="M7">
        <f>(AVERAGE('Combination'!C:C)/STDEV('Combination'!C:C)-$B$15)*SQRT(365)</f>
        <v>0</v>
      </c>
    </row>
    <row r="8" spans="1:13">
      <c r="A8" s="1" t="s">
        <v>30</v>
      </c>
      <c r="B8">
        <v>0.002012602686485425</v>
      </c>
      <c r="C8">
        <v>0.002563759575747772</v>
      </c>
      <c r="D8">
        <v>0.003407897945954575</v>
      </c>
      <c r="E8">
        <v>0.001525226930100093</v>
      </c>
      <c r="F8">
        <v>0.001223439538510234</v>
      </c>
      <c r="G8">
        <v>0.002376849285874278</v>
      </c>
      <c r="H8">
        <v>0.002486364983820109</v>
      </c>
      <c r="I8">
        <v>0.002774722466686986</v>
      </c>
      <c r="J8">
        <v>0.002977364810210916</v>
      </c>
      <c r="K8">
        <v>0.0009740920287890174</v>
      </c>
      <c r="L8">
        <v>0.003882057024545736</v>
      </c>
      <c r="M8">
        <v>0.001921997926151835</v>
      </c>
    </row>
    <row r="9" spans="1:13">
      <c r="A9" s="1" t="s">
        <v>31</v>
      </c>
      <c r="B9">
        <v>0.001095723534088044</v>
      </c>
      <c r="C9">
        <v>0.001120990814286188</v>
      </c>
      <c r="D9">
        <v>0.002205030797247473</v>
      </c>
      <c r="E9">
        <v>0.001007382924575197</v>
      </c>
      <c r="F9">
        <v>0.0002147164878735312</v>
      </c>
      <c r="G9">
        <v>0.001942989350335788</v>
      </c>
      <c r="H9">
        <v>0.002098743983847602</v>
      </c>
      <c r="I9">
        <v>0.001498157638670716</v>
      </c>
      <c r="J9">
        <v>0.001682393824013895</v>
      </c>
      <c r="K9">
        <v>0.0003091111824577551</v>
      </c>
      <c r="L9">
        <v>0.003644138785289376</v>
      </c>
      <c r="M9">
        <v>0.001460623131182662</v>
      </c>
    </row>
    <row r="10" spans="1:13">
      <c r="A10" s="1" t="s">
        <v>32</v>
      </c>
      <c r="B10">
        <v>0.03845072033631682</v>
      </c>
      <c r="C10">
        <v>0.04898055792063842</v>
      </c>
      <c r="D10">
        <v>0.06510779883904166</v>
      </c>
      <c r="E10">
        <v>0.02913941958465254</v>
      </c>
      <c r="F10">
        <v>0.02337377956391305</v>
      </c>
      <c r="G10">
        <v>0.0454096418465593</v>
      </c>
      <c r="H10">
        <v>0.04750193631800573</v>
      </c>
      <c r="I10">
        <v>0.05301099829285609</v>
      </c>
      <c r="J10">
        <v>0.05688247482990726</v>
      </c>
      <c r="K10">
        <v>0.01861000207955015</v>
      </c>
      <c r="L10">
        <v>0.07416659531599172</v>
      </c>
      <c r="M10">
        <v>0.03671971882065771</v>
      </c>
    </row>
    <row r="11" spans="1:13">
      <c r="A11" s="1" t="s">
        <v>33</v>
      </c>
      <c r="B11">
        <v>-0.02289344033422847</v>
      </c>
      <c r="C11">
        <v>-0.03559711642332375</v>
      </c>
      <c r="D11">
        <v>-0.03437724164773059</v>
      </c>
      <c r="E11">
        <v>-0.01051759540342567</v>
      </c>
      <c r="F11">
        <v>-0.01380096576254686</v>
      </c>
      <c r="G11">
        <v>-0.01378970670296076</v>
      </c>
      <c r="H11">
        <v>-0.0307797229134309</v>
      </c>
      <c r="I11">
        <v>-0.01500289959225098</v>
      </c>
      <c r="J11">
        <v>-0.01619645735927056</v>
      </c>
      <c r="K11">
        <v>-0.01186153729886841</v>
      </c>
      <c r="L11">
        <v>-0.04958612852224742</v>
      </c>
      <c r="M11">
        <v>-0.01847826210061587</v>
      </c>
    </row>
    <row r="12" spans="1:13">
      <c r="A12" s="1" t="s">
        <v>34</v>
      </c>
      <c r="B12">
        <f>0.07846787960554691-B15/-0.022893440334228465</f>
        <v>0</v>
      </c>
      <c r="C12">
        <f>0.078878572580106-B15/-0.03559711642332375</f>
        <v>0</v>
      </c>
      <c r="D12">
        <f>0.1413769630359505-B15/-0.034377241647730594</f>
        <v>0</v>
      </c>
      <c r="E12">
        <f>0.10034568719825354-B15/-0.010517595403425672</f>
        <v>0</v>
      </c>
      <c r="F12">
        <f>0.057648349909012575-B15/-0.013800965762546857</f>
        <v>0</v>
      </c>
      <c r="G12">
        <f>0.12172726760480557-B15/-0.013789706702960758</f>
        <v>0</v>
      </c>
      <c r="H12">
        <f>0.061530086349242064-B15/-0.030779722913430896</f>
        <v>0</v>
      </c>
      <c r="I12">
        <f>0.11438977419666552-B15/-0.015002899592250984</f>
        <v>0</v>
      </c>
      <c r="J12">
        <f>0.11621882139961626-B15/-0.016196457359270555</f>
        <v>0</v>
      </c>
      <c r="K12">
        <f>0.062445335399982316-B15/-0.011861537298868408</f>
        <v>0</v>
      </c>
      <c r="L12">
        <f>0.12524190722750705-B15/-0.04958612852224742</f>
        <v>0</v>
      </c>
      <c r="M12">
        <f>0.093229495908973-B15/-0.018478262100615872</f>
        <v>0</v>
      </c>
    </row>
    <row r="15" spans="1:13">
      <c r="A15" t="s">
        <v>52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0.001764024199540692</v>
      </c>
      <c r="C36">
        <v>0.0005064960676139929</v>
      </c>
      <c r="D36">
        <v>0.08600893955527367</v>
      </c>
      <c r="E36">
        <v>0.09624767894399144</v>
      </c>
      <c r="F36">
        <v>0.0002524261949110596</v>
      </c>
      <c r="G36">
        <v>0.0004073088712017725</v>
      </c>
      <c r="H36">
        <v>0.06227359822679568</v>
      </c>
      <c r="I36">
        <v>0.009478621285649469</v>
      </c>
    </row>
    <row r="37" spans="1:9">
      <c r="A37" s="1" t="s">
        <v>25</v>
      </c>
      <c r="B37">
        <v>3.715950710328801E-06</v>
      </c>
      <c r="C37">
        <v>1.109680938750915E-06</v>
      </c>
      <c r="D37">
        <v>0.0001957124652769671</v>
      </c>
      <c r="E37">
        <v>0.0002168444472460095</v>
      </c>
      <c r="F37">
        <v>1.9042142704765E-06</v>
      </c>
      <c r="G37">
        <v>2.693659881446282E-06</v>
      </c>
      <c r="H37">
        <v>0.0003347388763622163</v>
      </c>
      <c r="I37">
        <v>2.760193378320941E-05</v>
      </c>
    </row>
    <row r="38" spans="1:9">
      <c r="A38" s="1" t="s">
        <v>26</v>
      </c>
      <c r="B38">
        <v>0.0001114845281218191</v>
      </c>
      <c r="C38">
        <v>3.32909638218748E-05</v>
      </c>
      <c r="D38">
        <v>0.005888066399673653</v>
      </c>
      <c r="E38">
        <v>0.006525829233958058</v>
      </c>
      <c r="F38">
        <v>5.712800546664454E-05</v>
      </c>
      <c r="G38">
        <v>8.081295279493972E-05</v>
      </c>
      <c r="H38">
        <v>0.0100910607162874</v>
      </c>
      <c r="I38">
        <v>0.0008283895109271189</v>
      </c>
    </row>
    <row r="39" spans="1:9">
      <c r="A39" s="1" t="s">
        <v>27</v>
      </c>
      <c r="B39">
        <v>0.001327275101916214</v>
      </c>
      <c r="C39">
        <v>0.0003811535736601979</v>
      </c>
      <c r="D39">
        <v>0.06406315255599249</v>
      </c>
      <c r="E39">
        <v>0.07160411483979301</v>
      </c>
      <c r="F39">
        <v>0.000189964297395484</v>
      </c>
      <c r="G39">
        <v>0.0003065159754207514</v>
      </c>
      <c r="H39">
        <v>0.04651368118691468</v>
      </c>
      <c r="I39">
        <v>0.007125063481960847</v>
      </c>
    </row>
    <row r="40" spans="1:9">
      <c r="A40" s="1" t="s">
        <v>28</v>
      </c>
      <c r="B40">
        <v>0.001324542275312091</v>
      </c>
      <c r="C40">
        <v>0.0003803691579111756</v>
      </c>
      <c r="D40">
        <v>0.06392720912536309</v>
      </c>
      <c r="E40">
        <v>0.07145163885156647</v>
      </c>
      <c r="F40">
        <v>0.000189573387308295</v>
      </c>
      <c r="G40">
        <v>0.0003058851876636126</v>
      </c>
      <c r="H40">
        <v>0.04641578648662859</v>
      </c>
      <c r="I40">
        <v>0.007110350859643289</v>
      </c>
    </row>
    <row r="41" spans="1:9">
      <c r="A41" s="1" t="s">
        <v>29</v>
      </c>
      <c r="B41">
        <f>(AVERAGE('Price Data'!A:A)/STDEV('Price Data'!A:A)-$B$15)*SQRT(365)</f>
        <v>0</v>
      </c>
      <c r="C41">
        <f>(AVERAGE('Price Data'!B:B)/STDEV('Price Data'!B:B)-$B$15)*SQRT(365)</f>
        <v>0</v>
      </c>
      <c r="D41">
        <f>(AVERAGE('Price Data'!C:C)/STDEV('Price Data'!C:C)-$B$15)*SQRT(365)</f>
        <v>0</v>
      </c>
      <c r="E41">
        <f>(AVERAGE('Price Data'!D:D)/STDEV('Price Data'!D:D)-$B$15)*SQRT(365)</f>
        <v>0</v>
      </c>
      <c r="F41">
        <f>(AVERAGE('Price Data'!E:E)/STDEV('Price Data'!E:E)-$B$15)*SQRT(365)</f>
        <v>0</v>
      </c>
      <c r="G41">
        <f>(AVERAGE('Price Data'!F:F)/STDEV('Price Data'!F:F)-$B$15)*SQRT(365)</f>
        <v>0</v>
      </c>
      <c r="H41">
        <f>(AVERAGE('Price Data'!G:G)/STDEV('Price Data'!G:G)-$B$15)*SQRT(365)</f>
        <v>0</v>
      </c>
      <c r="I41">
        <f>(AVERAGE('Price Data'!H:H)/STDEV('Price Data'!H:H)-$B$15)*SQRT(365)</f>
        <v>0</v>
      </c>
    </row>
    <row r="42" spans="1:9">
      <c r="A42" s="1" t="s">
        <v>30</v>
      </c>
      <c r="B42">
        <v>0.0004054408680967145</v>
      </c>
      <c r="C42">
        <v>0.000362655364590345</v>
      </c>
      <c r="D42">
        <v>0.00717136801499297</v>
      </c>
      <c r="E42">
        <v>0.00741718460316999</v>
      </c>
      <c r="F42">
        <v>0.001662156111010607</v>
      </c>
      <c r="G42">
        <v>0.00192185204687776</v>
      </c>
      <c r="H42">
        <v>0.0208395268791173</v>
      </c>
      <c r="I42">
        <v>0.004042259651472523</v>
      </c>
    </row>
    <row r="43" spans="1:9">
      <c r="A43" s="1" t="s">
        <v>31</v>
      </c>
      <c r="B43">
        <v>0.0003295730389267631</v>
      </c>
      <c r="C43">
        <v>0.0003985042418802105</v>
      </c>
      <c r="D43">
        <v>0.005246529239939058</v>
      </c>
      <c r="E43">
        <v>0.006415867785284056</v>
      </c>
      <c r="F43">
        <v>0.0001496040519403044</v>
      </c>
      <c r="G43">
        <v>0.00021719735815142</v>
      </c>
      <c r="H43">
        <v>0.007551107043173352</v>
      </c>
      <c r="I43">
        <v>0.006529456801118468</v>
      </c>
    </row>
    <row r="44" spans="1:9">
      <c r="A44" s="1" t="s">
        <v>32</v>
      </c>
      <c r="B44">
        <v>0.007745936908851077</v>
      </c>
      <c r="C44">
        <v>0.00692852101210258</v>
      </c>
      <c r="D44">
        <v>0.137008793551215</v>
      </c>
      <c r="E44">
        <v>0.1417051128741945</v>
      </c>
      <c r="F44">
        <v>0.03175544791276003</v>
      </c>
      <c r="G44">
        <v>0.03671693180103977</v>
      </c>
      <c r="H44">
        <v>0.3981386019956996</v>
      </c>
      <c r="I44">
        <v>0.07722726220591927</v>
      </c>
    </row>
    <row r="45" spans="1:9">
      <c r="A45" s="1" t="s">
        <v>33</v>
      </c>
      <c r="B45">
        <v>-0.009374091683461705</v>
      </c>
      <c r="C45">
        <v>-0.004443355206719235</v>
      </c>
      <c r="D45">
        <v>-0.110425922611908</v>
      </c>
      <c r="E45">
        <v>-0.1113666790407914</v>
      </c>
      <c r="F45">
        <v>-0.03077520011326274</v>
      </c>
      <c r="G45">
        <v>-0.0336946696350624</v>
      </c>
      <c r="H45">
        <v>-0.2548809393329847</v>
      </c>
      <c r="I45">
        <v>-0.0422561947444009</v>
      </c>
    </row>
    <row r="46" spans="1:9">
      <c r="A46" s="1" t="s">
        <v>34</v>
      </c>
      <c r="B46">
        <f>0.0013245422753120906-B15/-0.009374091683461705</f>
        <v>0</v>
      </c>
      <c r="C46">
        <f>0.00038036915791117565-B15/-0.004443355206719235</f>
        <v>0</v>
      </c>
      <c r="D46">
        <f>0.0639272091253631-B15/-0.11042592261190798</f>
        <v>0</v>
      </c>
      <c r="E46">
        <f>0.07145163885156647-B15/-0.11136667904079145</f>
        <v>0</v>
      </c>
      <c r="F46">
        <f>0.00018957338730829498-B15/-0.030775200113262735</f>
        <v>0</v>
      </c>
      <c r="G46">
        <f>0.0003058851876636126-B15/-0.0336946696350624</f>
        <v>0</v>
      </c>
      <c r="H46">
        <f>0.046415786486628585-B15/-0.2548809393329847</f>
        <v>0</v>
      </c>
      <c r="I46">
        <f>0.0071103508596432885-B15/-0.0422561947444009</f>
        <v>0</v>
      </c>
    </row>
  </sheetData>
  <dataValidations count="1">
    <dataValidation type="list" allowBlank="1" showInputMessage="1" showErrorMessage="1" sqref="B17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37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0.04987134093290969</v>
      </c>
      <c r="I5">
        <v>0.04865112554969585</v>
      </c>
      <c r="J5">
        <v>0.04689622523237491</v>
      </c>
      <c r="K5">
        <v>0.1038218225145496</v>
      </c>
      <c r="L5">
        <v>0.14075948577047</v>
      </c>
      <c r="M5">
        <v>0.3</v>
      </c>
      <c r="N5">
        <v>0.01</v>
      </c>
      <c r="S5" s="2">
        <v>44871</v>
      </c>
      <c r="T5">
        <v>0.3</v>
      </c>
      <c r="U5">
        <v>0.04987134093290969</v>
      </c>
      <c r="V5">
        <v>0.04865112554969585</v>
      </c>
      <c r="W5">
        <v>0.04689622523237491</v>
      </c>
      <c r="X5">
        <v>0.1038218225145496</v>
      </c>
      <c r="Y5">
        <v>0.14075948577047</v>
      </c>
      <c r="Z5">
        <v>0.3</v>
      </c>
      <c r="AA5">
        <v>0.01</v>
      </c>
      <c r="AF5" s="2">
        <v>44866</v>
      </c>
      <c r="AG5">
        <v>300.0641477679421</v>
      </c>
      <c r="AH5">
        <v>51.68773860200167</v>
      </c>
      <c r="AI5">
        <v>0.1843804769659439</v>
      </c>
      <c r="AJ5">
        <v>0.05479614707421593</v>
      </c>
      <c r="AK5">
        <v>91.083771363572</v>
      </c>
      <c r="AL5">
        <v>147.8676455579584</v>
      </c>
      <c r="AM5">
        <v>10.07312099220916</v>
      </c>
      <c r="AN5">
        <v>10.00214813831794</v>
      </c>
    </row>
    <row r="6" spans="1:40">
      <c r="A6" s="2">
        <v>44867</v>
      </c>
      <c r="B6">
        <v>1003.219605090517</v>
      </c>
      <c r="C6">
        <v>0.003059463048812328</v>
      </c>
      <c r="F6" s="2">
        <v>44878</v>
      </c>
      <c r="G6">
        <v>0.1549421238592684</v>
      </c>
      <c r="H6">
        <v>0.1494431193480811</v>
      </c>
      <c r="I6">
        <v>0.01</v>
      </c>
      <c r="J6">
        <v>0.01000000000000001</v>
      </c>
      <c r="K6">
        <v>0.3</v>
      </c>
      <c r="L6">
        <v>0.3</v>
      </c>
      <c r="M6">
        <v>0.01</v>
      </c>
      <c r="N6">
        <v>0.06561475679265051</v>
      </c>
      <c r="S6" s="2">
        <v>44878</v>
      </c>
      <c r="T6">
        <v>0.1549421238592684</v>
      </c>
      <c r="U6">
        <v>0.1494431193480811</v>
      </c>
      <c r="V6">
        <v>0.01</v>
      </c>
      <c r="W6">
        <v>0.01000000000000001</v>
      </c>
      <c r="X6">
        <v>0.3</v>
      </c>
      <c r="Y6">
        <v>0.3</v>
      </c>
      <c r="Z6">
        <v>0.01</v>
      </c>
      <c r="AA6">
        <v>0.06561475679265051</v>
      </c>
      <c r="AF6" s="2">
        <v>44867</v>
      </c>
      <c r="AG6">
        <v>301.0009636204716</v>
      </c>
      <c r="AH6">
        <v>51.84606221619293</v>
      </c>
      <c r="AI6">
        <v>0.1835099880051923</v>
      </c>
      <c r="AJ6">
        <v>0.05460937229162774</v>
      </c>
      <c r="AK6">
        <v>91.35858728410491</v>
      </c>
      <c r="AL6">
        <v>148.3291552359739</v>
      </c>
      <c r="AM6">
        <v>10.10703332792937</v>
      </c>
      <c r="AN6">
        <v>10.03180129039896</v>
      </c>
    </row>
    <row r="7" spans="1:40">
      <c r="A7" s="2">
        <v>44868</v>
      </c>
      <c r="B7">
        <v>1000.596939589273</v>
      </c>
      <c r="C7">
        <v>-0.00261424865297244</v>
      </c>
      <c r="F7" s="2">
        <v>44885</v>
      </c>
      <c r="G7">
        <v>0.1418914608313044</v>
      </c>
      <c r="H7">
        <v>0.1625876588079079</v>
      </c>
      <c r="I7">
        <v>0.01000000000000001</v>
      </c>
      <c r="J7">
        <v>0.01</v>
      </c>
      <c r="K7">
        <v>0.2953347541636295</v>
      </c>
      <c r="L7">
        <v>0.3</v>
      </c>
      <c r="M7">
        <v>0.01</v>
      </c>
      <c r="N7">
        <v>0.07018612619715814</v>
      </c>
      <c r="S7" s="2">
        <v>44885</v>
      </c>
      <c r="T7">
        <v>0.1418914608313044</v>
      </c>
      <c r="U7">
        <v>0.1625876588079079</v>
      </c>
      <c r="V7">
        <v>0.01000000000000001</v>
      </c>
      <c r="W7">
        <v>0.01</v>
      </c>
      <c r="X7">
        <v>0.2953347541636295</v>
      </c>
      <c r="Y7">
        <v>0.3</v>
      </c>
      <c r="Z7">
        <v>0.01</v>
      </c>
      <c r="AA7">
        <v>0.07018612619715814</v>
      </c>
      <c r="AF7" s="2">
        <v>44868</v>
      </c>
      <c r="AG7">
        <v>300.1935881046963</v>
      </c>
      <c r="AH7">
        <v>51.71650040031524</v>
      </c>
      <c r="AI7">
        <v>0.1843462303976934</v>
      </c>
      <c r="AJ7">
        <v>0.05483935271148247</v>
      </c>
      <c r="AK7">
        <v>91.12314501707068</v>
      </c>
      <c r="AL7">
        <v>147.9388072397505</v>
      </c>
      <c r="AM7">
        <v>10.11828294461262</v>
      </c>
      <c r="AN7">
        <v>10.00609977004055</v>
      </c>
    </row>
    <row r="8" spans="1:40">
      <c r="A8" s="2">
        <v>44869</v>
      </c>
      <c r="B8">
        <v>1000.242227684994</v>
      </c>
      <c r="C8">
        <v>-0.000354500289022508</v>
      </c>
      <c r="F8" s="2">
        <v>44892</v>
      </c>
      <c r="G8">
        <v>0.1257215194499368</v>
      </c>
      <c r="H8">
        <v>0.223372254228929</v>
      </c>
      <c r="I8">
        <v>0.01</v>
      </c>
      <c r="J8">
        <v>0.01000000000000002</v>
      </c>
      <c r="K8">
        <v>0.3</v>
      </c>
      <c r="L8">
        <v>0.3</v>
      </c>
      <c r="M8">
        <v>0.01</v>
      </c>
      <c r="N8">
        <v>0.02090622632113423</v>
      </c>
      <c r="S8" s="2">
        <v>44892</v>
      </c>
      <c r="T8">
        <v>0.1257215194499368</v>
      </c>
      <c r="U8">
        <v>0.223372254228929</v>
      </c>
      <c r="V8">
        <v>0.01</v>
      </c>
      <c r="W8">
        <v>0.01000000000000002</v>
      </c>
      <c r="X8">
        <v>0.3</v>
      </c>
      <c r="Y8">
        <v>0.3</v>
      </c>
      <c r="Z8">
        <v>0.01</v>
      </c>
      <c r="AA8">
        <v>0.02090622632113423</v>
      </c>
      <c r="AF8" s="2">
        <v>44869</v>
      </c>
      <c r="AG8">
        <v>300.0787094283418</v>
      </c>
      <c r="AH8">
        <v>51.69222719492718</v>
      </c>
      <c r="AI8">
        <v>0.1845865403992873</v>
      </c>
      <c r="AJ8">
        <v>0.05485969390351352</v>
      </c>
      <c r="AK8">
        <v>91.08890205445539</v>
      </c>
      <c r="AL8">
        <v>147.8826262749702</v>
      </c>
      <c r="AM8">
        <v>10.08760588433504</v>
      </c>
      <c r="AN8">
        <v>10.00192970893471</v>
      </c>
    </row>
    <row r="9" spans="1:40">
      <c r="A9" s="2">
        <v>44870</v>
      </c>
      <c r="B9">
        <v>1011.955851168322</v>
      </c>
      <c r="C9">
        <v>0.01171078680655047</v>
      </c>
      <c r="F9" s="2">
        <v>44899</v>
      </c>
      <c r="G9">
        <v>0.1107694221107786</v>
      </c>
      <c r="H9">
        <v>0.260122824684378</v>
      </c>
      <c r="I9">
        <v>0.01</v>
      </c>
      <c r="J9">
        <v>0.01</v>
      </c>
      <c r="K9">
        <v>0.2891077532048434</v>
      </c>
      <c r="L9">
        <v>0.3</v>
      </c>
      <c r="M9">
        <v>0.01</v>
      </c>
      <c r="N9">
        <v>0.01000000000000001</v>
      </c>
      <c r="S9" s="2">
        <v>44899</v>
      </c>
      <c r="T9">
        <v>0.1107694221107786</v>
      </c>
      <c r="U9">
        <v>0.260122824684378</v>
      </c>
      <c r="V9">
        <v>0.01</v>
      </c>
      <c r="W9">
        <v>0.01</v>
      </c>
      <c r="X9">
        <v>0.2891077532048434</v>
      </c>
      <c r="Y9">
        <v>0.3</v>
      </c>
      <c r="Z9">
        <v>0.01</v>
      </c>
      <c r="AA9">
        <v>0.01000000000000001</v>
      </c>
      <c r="AF9" s="2">
        <v>44870</v>
      </c>
      <c r="AG9">
        <v>303.5619832023571</v>
      </c>
      <c r="AH9">
        <v>52.29967086045233</v>
      </c>
      <c r="AI9">
        <v>0.1815314316849993</v>
      </c>
      <c r="AJ9">
        <v>0.05376515513140248</v>
      </c>
      <c r="AK9">
        <v>92.15310171131401</v>
      </c>
      <c r="AL9">
        <v>149.6012168428306</v>
      </c>
      <c r="AM9">
        <v>10.20831608069913</v>
      </c>
      <c r="AN9">
        <v>10.12147994774722</v>
      </c>
    </row>
    <row r="10" spans="1:40">
      <c r="A10" s="2">
        <v>44871</v>
      </c>
      <c r="B10">
        <v>1011.988378400503</v>
      </c>
      <c r="C10">
        <v>3.214293602171736E-05</v>
      </c>
      <c r="F10" s="2">
        <v>44906</v>
      </c>
      <c r="G10">
        <v>0.07499411814035753</v>
      </c>
      <c r="H10">
        <v>0.3</v>
      </c>
      <c r="I10">
        <v>0.01</v>
      </c>
      <c r="J10">
        <v>0.01</v>
      </c>
      <c r="K10">
        <v>0.2850058818596425</v>
      </c>
      <c r="L10">
        <v>0.3</v>
      </c>
      <c r="M10">
        <v>0.01</v>
      </c>
      <c r="N10">
        <v>0.01</v>
      </c>
      <c r="S10" s="2">
        <v>44906</v>
      </c>
      <c r="T10">
        <v>0.07499411814035753</v>
      </c>
      <c r="U10">
        <v>0.3</v>
      </c>
      <c r="V10">
        <v>0.01</v>
      </c>
      <c r="W10">
        <v>0.01</v>
      </c>
      <c r="X10">
        <v>0.2850058818596425</v>
      </c>
      <c r="Y10">
        <v>0.3</v>
      </c>
      <c r="Z10">
        <v>0.01</v>
      </c>
      <c r="AA10">
        <v>0.01</v>
      </c>
      <c r="AF10" s="2">
        <v>44871</v>
      </c>
      <c r="AG10">
        <v>303.5845842960977</v>
      </c>
      <c r="AH10">
        <v>52.29911601955583</v>
      </c>
      <c r="AI10">
        <v>0.1815366120683948</v>
      </c>
      <c r="AJ10">
        <v>0.05382349512836104</v>
      </c>
      <c r="AK10">
        <v>92.15688238300757</v>
      </c>
      <c r="AL10">
        <v>149.6162554047206</v>
      </c>
      <c r="AM10">
        <v>10.22357037854604</v>
      </c>
      <c r="AN10">
        <v>10.12030706513051</v>
      </c>
    </row>
    <row r="11" spans="1:40">
      <c r="A11" s="2">
        <v>44872</v>
      </c>
      <c r="B11">
        <v>1010.533463982696</v>
      </c>
      <c r="C11">
        <v>-0.001437678978198131</v>
      </c>
      <c r="F11" s="2">
        <v>44913</v>
      </c>
      <c r="G11">
        <v>0.07052419485199879</v>
      </c>
      <c r="H11">
        <v>0.3</v>
      </c>
      <c r="I11">
        <v>0.01</v>
      </c>
      <c r="J11">
        <v>0.01</v>
      </c>
      <c r="K11">
        <v>0.2894758051480012</v>
      </c>
      <c r="L11">
        <v>0.3</v>
      </c>
      <c r="M11">
        <v>0.01</v>
      </c>
      <c r="N11">
        <v>0.01</v>
      </c>
      <c r="S11" s="2">
        <v>44913</v>
      </c>
      <c r="T11">
        <v>0.07052419485199879</v>
      </c>
      <c r="U11">
        <v>0.3</v>
      </c>
      <c r="V11">
        <v>0.01</v>
      </c>
      <c r="W11">
        <v>0.01</v>
      </c>
      <c r="X11">
        <v>0.2894758051480012</v>
      </c>
      <c r="Y11">
        <v>0.3</v>
      </c>
      <c r="Z11">
        <v>0.01</v>
      </c>
      <c r="AA11">
        <v>0.01</v>
      </c>
      <c r="AF11" s="2">
        <v>44872</v>
      </c>
      <c r="AG11">
        <v>303.0901311283508</v>
      </c>
      <c r="AH11">
        <v>50.38793895753353</v>
      </c>
      <c r="AI11">
        <v>0.02951926537229012</v>
      </c>
      <c r="AJ11">
        <v>0.02832358354179548</v>
      </c>
      <c r="AK11">
        <v>104.9177633680579</v>
      </c>
      <c r="AL11">
        <v>142.2511468662485</v>
      </c>
      <c r="AM11">
        <v>306.1142222132649</v>
      </c>
      <c r="AN11">
        <v>10.10337691451577</v>
      </c>
    </row>
    <row r="12" spans="1:40">
      <c r="A12" s="2">
        <v>44873</v>
      </c>
      <c r="B12">
        <v>1010.35494599212</v>
      </c>
      <c r="C12">
        <v>-0.0001766571785484228</v>
      </c>
      <c r="F12" s="2">
        <v>44920</v>
      </c>
      <c r="G12">
        <v>0.08228354303388594</v>
      </c>
      <c r="H12">
        <v>0.3</v>
      </c>
      <c r="I12">
        <v>0.0921771143484069</v>
      </c>
      <c r="J12">
        <v>0.01</v>
      </c>
      <c r="K12">
        <v>0.1955393426177072</v>
      </c>
      <c r="L12">
        <v>0.3</v>
      </c>
      <c r="M12">
        <v>0.01</v>
      </c>
      <c r="N12">
        <v>0.01</v>
      </c>
      <c r="S12" s="2">
        <v>44920</v>
      </c>
      <c r="T12">
        <v>0.08228354303388594</v>
      </c>
      <c r="U12">
        <v>0.3</v>
      </c>
      <c r="V12">
        <v>0.0921771143484069</v>
      </c>
      <c r="W12">
        <v>0.01</v>
      </c>
      <c r="X12">
        <v>0.1955393426177072</v>
      </c>
      <c r="Y12">
        <v>0.3</v>
      </c>
      <c r="Z12">
        <v>0.01</v>
      </c>
      <c r="AA12">
        <v>0.01</v>
      </c>
      <c r="AF12" s="2">
        <v>44873</v>
      </c>
      <c r="AG12">
        <v>303.0943758770402</v>
      </c>
      <c r="AH12">
        <v>50.38578947545033</v>
      </c>
      <c r="AI12">
        <v>0.02953245664884933</v>
      </c>
      <c r="AJ12">
        <v>0.02832199384834996</v>
      </c>
      <c r="AK12">
        <v>104.8948674932029</v>
      </c>
      <c r="AL12">
        <v>142.2356718671097</v>
      </c>
      <c r="AM12">
        <v>306.2907564685631</v>
      </c>
      <c r="AN12">
        <v>10.10693758859849</v>
      </c>
    </row>
    <row r="13" spans="1:40">
      <c r="A13" s="2">
        <v>44874</v>
      </c>
      <c r="B13">
        <v>1010.902429496321</v>
      </c>
      <c r="C13">
        <v>0.0005418724443058132</v>
      </c>
      <c r="F13" s="2">
        <v>44927</v>
      </c>
      <c r="G13">
        <v>0.07862793410619098</v>
      </c>
      <c r="H13">
        <v>0.3</v>
      </c>
      <c r="I13">
        <v>0.1041817960210169</v>
      </c>
      <c r="J13">
        <v>0.01</v>
      </c>
      <c r="K13">
        <v>0.1811413160230951</v>
      </c>
      <c r="L13">
        <v>0.3</v>
      </c>
      <c r="M13">
        <v>0.01</v>
      </c>
      <c r="N13">
        <v>0.016048953849697</v>
      </c>
      <c r="S13" s="2">
        <v>44927</v>
      </c>
      <c r="T13">
        <v>0.07862793410619098</v>
      </c>
      <c r="U13">
        <v>0.3</v>
      </c>
      <c r="V13">
        <v>0.1041817960210169</v>
      </c>
      <c r="W13">
        <v>0.01</v>
      </c>
      <c r="X13">
        <v>0.1811413160230951</v>
      </c>
      <c r="Y13">
        <v>0.3</v>
      </c>
      <c r="Z13">
        <v>0.01</v>
      </c>
      <c r="AA13">
        <v>0.016048953849697</v>
      </c>
      <c r="AF13" s="2">
        <v>44874</v>
      </c>
      <c r="AG13">
        <v>302.8743268856456</v>
      </c>
      <c r="AH13">
        <v>50.4329956413385</v>
      </c>
      <c r="AI13">
        <v>0.02900427218128845</v>
      </c>
      <c r="AJ13">
        <v>0.02771365089970736</v>
      </c>
      <c r="AK13">
        <v>104.9469238839912</v>
      </c>
      <c r="AL13">
        <v>142.3298039034462</v>
      </c>
      <c r="AM13">
        <v>308.4531072355693</v>
      </c>
      <c r="AN13">
        <v>10.10553258390793</v>
      </c>
    </row>
    <row r="14" spans="1:40">
      <c r="A14" s="2">
        <v>44875</v>
      </c>
      <c r="B14">
        <v>1008.843710285028</v>
      </c>
      <c r="C14">
        <v>-0.002036516236605057</v>
      </c>
      <c r="F14" s="2">
        <v>44934</v>
      </c>
      <c r="G14">
        <v>0.06965447094546433</v>
      </c>
      <c r="H14">
        <v>0.3</v>
      </c>
      <c r="I14">
        <v>0.01</v>
      </c>
      <c r="J14">
        <v>0.01</v>
      </c>
      <c r="K14">
        <v>0.2903455290545357</v>
      </c>
      <c r="L14">
        <v>0.3</v>
      </c>
      <c r="M14">
        <v>0.01000000000000001</v>
      </c>
      <c r="N14">
        <v>0.01</v>
      </c>
      <c r="S14" s="2">
        <v>44934</v>
      </c>
      <c r="T14">
        <v>0.06965447094546433</v>
      </c>
      <c r="U14">
        <v>0.3</v>
      </c>
      <c r="V14">
        <v>0.01</v>
      </c>
      <c r="W14">
        <v>0.01</v>
      </c>
      <c r="X14">
        <v>0.2903455290545357</v>
      </c>
      <c r="Y14">
        <v>0.3</v>
      </c>
      <c r="Z14">
        <v>0.01000000000000001</v>
      </c>
      <c r="AA14">
        <v>0.01</v>
      </c>
      <c r="AF14" s="2">
        <v>44875</v>
      </c>
      <c r="AG14">
        <v>303.2405116672816</v>
      </c>
      <c r="AH14">
        <v>50.3334807871522</v>
      </c>
      <c r="AI14">
        <v>0.02903105501033916</v>
      </c>
      <c r="AJ14">
        <v>0.02774813719230219</v>
      </c>
      <c r="AK14">
        <v>104.7418779267177</v>
      </c>
      <c r="AL14">
        <v>142.00529824154</v>
      </c>
      <c r="AM14">
        <v>308.796041497701</v>
      </c>
      <c r="AN14">
        <v>10.08992124474518</v>
      </c>
    </row>
    <row r="15" spans="1:40">
      <c r="A15" s="2">
        <v>44876</v>
      </c>
      <c r="B15">
        <v>1015.334275711887</v>
      </c>
      <c r="C15">
        <v>0.006433667931601939</v>
      </c>
      <c r="F15" s="2">
        <v>44941</v>
      </c>
      <c r="G15">
        <v>0.069076718220638</v>
      </c>
      <c r="H15">
        <v>0.3</v>
      </c>
      <c r="I15">
        <v>0.01</v>
      </c>
      <c r="J15">
        <v>0.01</v>
      </c>
      <c r="K15">
        <v>0.2909232817793619</v>
      </c>
      <c r="L15">
        <v>0.3</v>
      </c>
      <c r="M15">
        <v>0.01</v>
      </c>
      <c r="N15">
        <v>0.01</v>
      </c>
      <c r="S15" s="2">
        <v>44941</v>
      </c>
      <c r="T15">
        <v>0.069076718220638</v>
      </c>
      <c r="U15">
        <v>0.3</v>
      </c>
      <c r="V15">
        <v>0.01</v>
      </c>
      <c r="W15">
        <v>0.01</v>
      </c>
      <c r="X15">
        <v>0.2909232817793619</v>
      </c>
      <c r="Y15">
        <v>0.3</v>
      </c>
      <c r="Z15">
        <v>0.01</v>
      </c>
      <c r="AA15">
        <v>0.01</v>
      </c>
      <c r="AF15" s="2">
        <v>44876</v>
      </c>
      <c r="AG15">
        <v>305.399122480696</v>
      </c>
      <c r="AH15">
        <v>50.66019937207351</v>
      </c>
      <c r="AI15">
        <v>0.02831767137161802</v>
      </c>
      <c r="AJ15">
        <v>0.02722309298784394</v>
      </c>
      <c r="AK15">
        <v>105.4114346784363</v>
      </c>
      <c r="AL15">
        <v>142.9224331872369</v>
      </c>
      <c r="AM15">
        <v>306.9778299189563</v>
      </c>
      <c r="AN15">
        <v>10.15268234482824</v>
      </c>
    </row>
    <row r="16" spans="1:40">
      <c r="A16" s="2">
        <v>44877</v>
      </c>
      <c r="B16">
        <v>1016.220662215959</v>
      </c>
      <c r="C16">
        <v>0.0008729996861878142</v>
      </c>
      <c r="F16" s="2">
        <v>44948</v>
      </c>
      <c r="G16">
        <v>0.07676130707523911</v>
      </c>
      <c r="H16">
        <v>0.3</v>
      </c>
      <c r="I16">
        <v>0.0851776325308438</v>
      </c>
      <c r="J16">
        <v>0.07811074907207625</v>
      </c>
      <c r="K16">
        <v>0.1399503113218409</v>
      </c>
      <c r="L16">
        <v>0.3</v>
      </c>
      <c r="M16">
        <v>0.01</v>
      </c>
      <c r="N16">
        <v>0.01</v>
      </c>
      <c r="S16" s="2">
        <v>44948</v>
      </c>
      <c r="T16">
        <v>0.07676130707523911</v>
      </c>
      <c r="U16">
        <v>0.3</v>
      </c>
      <c r="V16">
        <v>0.0851776325308438</v>
      </c>
      <c r="W16">
        <v>0.07811074907207625</v>
      </c>
      <c r="X16">
        <v>0.1399503113218409</v>
      </c>
      <c r="Y16">
        <v>0.3</v>
      </c>
      <c r="Z16">
        <v>0.01</v>
      </c>
      <c r="AA16">
        <v>0.01</v>
      </c>
      <c r="AF16" s="2">
        <v>44877</v>
      </c>
      <c r="AG16">
        <v>305.6027127228326</v>
      </c>
      <c r="AH16">
        <v>50.68766460513379</v>
      </c>
      <c r="AI16">
        <v>0.02793881345787699</v>
      </c>
      <c r="AJ16">
        <v>0.02695787447152031</v>
      </c>
      <c r="AK16">
        <v>105.5035253425092</v>
      </c>
      <c r="AL16">
        <v>143.0497962306421</v>
      </c>
      <c r="AM16">
        <v>307.8249025400291</v>
      </c>
      <c r="AN16">
        <v>10.16524698849095</v>
      </c>
    </row>
    <row r="17" spans="1:40">
      <c r="A17" s="2">
        <v>44878</v>
      </c>
      <c r="B17">
        <v>1014.839931877574</v>
      </c>
      <c r="C17">
        <v>-0.001358691463106743</v>
      </c>
      <c r="F17" s="2">
        <v>44955</v>
      </c>
      <c r="G17">
        <v>0.07340500307115465</v>
      </c>
      <c r="H17">
        <v>0.3</v>
      </c>
      <c r="I17">
        <v>0.09002991042204926</v>
      </c>
      <c r="J17">
        <v>0.08119174401880612</v>
      </c>
      <c r="K17">
        <v>0.13537334248799</v>
      </c>
      <c r="L17">
        <v>0.3</v>
      </c>
      <c r="M17">
        <v>0.01</v>
      </c>
      <c r="N17">
        <v>0.01</v>
      </c>
      <c r="S17" s="2">
        <v>44955</v>
      </c>
      <c r="T17">
        <v>0.07340500307115465</v>
      </c>
      <c r="U17">
        <v>0.3</v>
      </c>
      <c r="V17">
        <v>0.09002991042204926</v>
      </c>
      <c r="W17">
        <v>0.08119174401880612</v>
      </c>
      <c r="X17">
        <v>0.13537334248799</v>
      </c>
      <c r="Y17">
        <v>0.3</v>
      </c>
      <c r="Z17">
        <v>0.01</v>
      </c>
      <c r="AA17">
        <v>0.01</v>
      </c>
      <c r="AF17" s="2">
        <v>44878</v>
      </c>
      <c r="AG17">
        <v>305.0123948267091</v>
      </c>
      <c r="AH17">
        <v>50.60816879863503</v>
      </c>
      <c r="AI17">
        <v>0.02846512244157758</v>
      </c>
      <c r="AJ17">
        <v>0.02705381084972374</v>
      </c>
      <c r="AK17">
        <v>105.4200051467982</v>
      </c>
      <c r="AL17">
        <v>142.9014917742085</v>
      </c>
      <c r="AM17">
        <v>307.8206301503519</v>
      </c>
      <c r="AN17">
        <v>10.15026752004568</v>
      </c>
    </row>
    <row r="18" spans="1:40">
      <c r="A18" s="2">
        <v>44879</v>
      </c>
      <c r="B18">
        <v>1011.350639810504</v>
      </c>
      <c r="C18">
        <v>-0.003438268398262667</v>
      </c>
      <c r="F18" s="2">
        <v>44962</v>
      </c>
      <c r="G18">
        <v>0.0711949523054799</v>
      </c>
      <c r="H18">
        <v>0.3</v>
      </c>
      <c r="I18">
        <v>0.215230108622325</v>
      </c>
      <c r="J18">
        <v>0.01</v>
      </c>
      <c r="K18">
        <v>0.07650477443020284</v>
      </c>
      <c r="L18">
        <v>0.2999999999999999</v>
      </c>
      <c r="M18">
        <v>0.01</v>
      </c>
      <c r="N18">
        <v>0.01707016464199228</v>
      </c>
      <c r="S18" s="2">
        <v>44962</v>
      </c>
      <c r="T18">
        <v>0.0711949523054799</v>
      </c>
      <c r="U18">
        <v>0.3</v>
      </c>
      <c r="V18">
        <v>0.215230108622325</v>
      </c>
      <c r="W18">
        <v>0.01</v>
      </c>
      <c r="X18">
        <v>0.07650477443020284</v>
      </c>
      <c r="Y18">
        <v>0.2999999999999999</v>
      </c>
      <c r="Z18">
        <v>0.01</v>
      </c>
      <c r="AA18">
        <v>0.01707016464199228</v>
      </c>
      <c r="AF18" s="2">
        <v>44879</v>
      </c>
      <c r="AG18">
        <v>156.9547624830736</v>
      </c>
      <c r="AH18">
        <v>151.1579516429379</v>
      </c>
      <c r="AI18">
        <v>0.00581289270359206</v>
      </c>
      <c r="AJ18">
        <v>0.005757601842721418</v>
      </c>
      <c r="AK18">
        <v>303.4558272099193</v>
      </c>
      <c r="AL18">
        <v>303.5073862577201</v>
      </c>
      <c r="AM18">
        <v>10.35584741801138</v>
      </c>
      <c r="AN18">
        <v>66.36618755068525</v>
      </c>
    </row>
    <row r="19" spans="1:40">
      <c r="A19" s="2">
        <v>44880</v>
      </c>
      <c r="B19">
        <v>1011.818183463712</v>
      </c>
      <c r="C19">
        <v>0.0004622962944835773</v>
      </c>
      <c r="F19" s="2">
        <v>44969</v>
      </c>
      <c r="G19">
        <v>0.06999623669867125</v>
      </c>
      <c r="H19">
        <v>0.3</v>
      </c>
      <c r="I19">
        <v>0.01</v>
      </c>
      <c r="J19">
        <v>0.184832134606773</v>
      </c>
      <c r="K19">
        <v>0.09401788981460202</v>
      </c>
      <c r="L19">
        <v>0.3</v>
      </c>
      <c r="M19">
        <v>0.01</v>
      </c>
      <c r="N19">
        <v>0.0311537388799537</v>
      </c>
      <c r="S19" s="2">
        <v>44969</v>
      </c>
      <c r="T19">
        <v>0.06999623669867125</v>
      </c>
      <c r="U19">
        <v>0.3</v>
      </c>
      <c r="V19">
        <v>0.01</v>
      </c>
      <c r="W19">
        <v>0.184832134606773</v>
      </c>
      <c r="X19">
        <v>0.09401788981460202</v>
      </c>
      <c r="Y19">
        <v>0.3</v>
      </c>
      <c r="Z19">
        <v>0.01</v>
      </c>
      <c r="AA19">
        <v>0.0311537388799537</v>
      </c>
      <c r="AF19" s="2">
        <v>44880</v>
      </c>
      <c r="AG19">
        <v>157.0090829196107</v>
      </c>
      <c r="AH19">
        <v>151.2392534685039</v>
      </c>
      <c r="AI19">
        <v>0.005779776786409388</v>
      </c>
      <c r="AJ19">
        <v>0.005739676052347377</v>
      </c>
      <c r="AK19">
        <v>303.6170971397829</v>
      </c>
      <c r="AL19">
        <v>303.6051501838008</v>
      </c>
      <c r="AM19">
        <v>10.17491766558671</v>
      </c>
      <c r="AN19">
        <v>66.40270257080333</v>
      </c>
    </row>
    <row r="20" spans="1:40">
      <c r="A20" s="2">
        <v>44881</v>
      </c>
      <c r="B20">
        <v>1012.237221925109</v>
      </c>
      <c r="C20">
        <v>0.0004141440312550593</v>
      </c>
      <c r="F20" s="2">
        <v>44976</v>
      </c>
      <c r="G20">
        <v>0.07033392432267678</v>
      </c>
      <c r="H20">
        <v>0.2738549609843683</v>
      </c>
      <c r="I20">
        <v>0.01000000000000001</v>
      </c>
      <c r="J20">
        <v>0.01</v>
      </c>
      <c r="K20">
        <v>0.2990825275957494</v>
      </c>
      <c r="L20">
        <v>0.3</v>
      </c>
      <c r="M20">
        <v>0.01</v>
      </c>
      <c r="N20">
        <v>0.02672858709720539</v>
      </c>
      <c r="S20" s="2">
        <v>44976</v>
      </c>
      <c r="T20">
        <v>0.07033392432267678</v>
      </c>
      <c r="U20">
        <v>0.2738549609843683</v>
      </c>
      <c r="V20">
        <v>0.01000000000000001</v>
      </c>
      <c r="W20">
        <v>0.01</v>
      </c>
      <c r="X20">
        <v>0.2990825275957494</v>
      </c>
      <c r="Y20">
        <v>0.3</v>
      </c>
      <c r="Z20">
        <v>0.01</v>
      </c>
      <c r="AA20">
        <v>0.02672858709720539</v>
      </c>
      <c r="AF20" s="2">
        <v>44881</v>
      </c>
      <c r="AG20">
        <v>157.0376011075299</v>
      </c>
      <c r="AH20">
        <v>151.2811144733062</v>
      </c>
      <c r="AI20">
        <v>0.00571447991861847</v>
      </c>
      <c r="AJ20">
        <v>0.005689060241885598</v>
      </c>
      <c r="AK20">
        <v>303.6813195368757</v>
      </c>
      <c r="AL20">
        <v>303.7661655916214</v>
      </c>
      <c r="AM20">
        <v>10.22091088340834</v>
      </c>
      <c r="AN20">
        <v>66.42893608958359</v>
      </c>
    </row>
    <row r="21" spans="1:40">
      <c r="A21" s="2">
        <v>44882</v>
      </c>
      <c r="B21">
        <v>1012.513512374164</v>
      </c>
      <c r="C21">
        <v>0.000272950295712393</v>
      </c>
      <c r="F21" s="2">
        <v>44983</v>
      </c>
      <c r="G21">
        <v>0.04382357107876695</v>
      </c>
      <c r="H21">
        <v>0.2849410740411926</v>
      </c>
      <c r="I21">
        <v>0.01</v>
      </c>
      <c r="J21">
        <v>0.01523269247083447</v>
      </c>
      <c r="K21">
        <v>0.3</v>
      </c>
      <c r="L21">
        <v>0.3</v>
      </c>
      <c r="M21">
        <v>0.01</v>
      </c>
      <c r="N21">
        <v>0.03600266240920603</v>
      </c>
      <c r="S21" s="2">
        <v>44983</v>
      </c>
      <c r="T21">
        <v>0.04382357107876695</v>
      </c>
      <c r="U21">
        <v>0.2849410740411926</v>
      </c>
      <c r="V21">
        <v>0.01</v>
      </c>
      <c r="W21">
        <v>0.01523269247083447</v>
      </c>
      <c r="X21">
        <v>0.3</v>
      </c>
      <c r="Y21">
        <v>0.3</v>
      </c>
      <c r="Z21">
        <v>0.01</v>
      </c>
      <c r="AA21">
        <v>0.03600266240920603</v>
      </c>
      <c r="AF21" s="2">
        <v>44882</v>
      </c>
      <c r="AG21">
        <v>157.0235759472971</v>
      </c>
      <c r="AH21">
        <v>151.3348330452591</v>
      </c>
      <c r="AI21">
        <v>0.005729248246319111</v>
      </c>
      <c r="AJ21">
        <v>0.005709438046964569</v>
      </c>
      <c r="AK21">
        <v>303.677130046953</v>
      </c>
      <c r="AL21">
        <v>303.8239413550996</v>
      </c>
      <c r="AM21">
        <v>10.21631289751986</v>
      </c>
      <c r="AN21">
        <v>66.43961117354529</v>
      </c>
    </row>
    <row r="22" spans="1:40">
      <c r="A22" s="2">
        <v>44883</v>
      </c>
      <c r="B22">
        <v>1012.35421046556</v>
      </c>
      <c r="C22">
        <v>-0.0001573331186769389</v>
      </c>
      <c r="F22" s="2">
        <v>44990</v>
      </c>
      <c r="G22">
        <v>0.04195331216656675</v>
      </c>
      <c r="H22">
        <v>0.2856814656559289</v>
      </c>
      <c r="I22">
        <v>0.01</v>
      </c>
      <c r="J22">
        <v>0.0156648773781375</v>
      </c>
      <c r="K22">
        <v>0.3</v>
      </c>
      <c r="L22">
        <v>0.3</v>
      </c>
      <c r="M22">
        <v>0.01</v>
      </c>
      <c r="N22">
        <v>0.03670034479936683</v>
      </c>
      <c r="S22" s="2">
        <v>44990</v>
      </c>
      <c r="T22">
        <v>0.04195331216656675</v>
      </c>
      <c r="U22">
        <v>0.2856814656559289</v>
      </c>
      <c r="V22">
        <v>0.01</v>
      </c>
      <c r="W22">
        <v>0.0156648773781375</v>
      </c>
      <c r="X22">
        <v>0.3</v>
      </c>
      <c r="Y22">
        <v>0.3</v>
      </c>
      <c r="Z22">
        <v>0.01</v>
      </c>
      <c r="AA22">
        <v>0.03670034479936683</v>
      </c>
      <c r="AF22" s="2">
        <v>44883</v>
      </c>
      <c r="AG22">
        <v>156.9833391558705</v>
      </c>
      <c r="AH22">
        <v>151.3155846895737</v>
      </c>
      <c r="AI22">
        <v>0.005792120391014333</v>
      </c>
      <c r="AJ22">
        <v>0.005755524068721273</v>
      </c>
      <c r="AK22">
        <v>303.7464271971959</v>
      </c>
      <c r="AL22">
        <v>303.8416511121265</v>
      </c>
      <c r="AM22">
        <v>10.17026858204375</v>
      </c>
      <c r="AN22">
        <v>66.42855234549538</v>
      </c>
    </row>
    <row r="23" spans="1:40">
      <c r="A23" s="2">
        <v>44884</v>
      </c>
      <c r="B23">
        <v>1012.572172380486</v>
      </c>
      <c r="C23">
        <v>0.0002153020283539586</v>
      </c>
      <c r="F23" s="2">
        <v>44997</v>
      </c>
      <c r="G23">
        <v>0.3</v>
      </c>
      <c r="H23">
        <v>0.3</v>
      </c>
      <c r="I23">
        <v>0.1717458042632634</v>
      </c>
      <c r="J23">
        <v>0.1799967979209327</v>
      </c>
      <c r="K23">
        <v>0.01</v>
      </c>
      <c r="L23">
        <v>0.01</v>
      </c>
      <c r="M23">
        <v>0.01</v>
      </c>
      <c r="N23">
        <v>0.0182573978158039</v>
      </c>
      <c r="S23" s="2">
        <v>44997</v>
      </c>
      <c r="T23">
        <v>0.3</v>
      </c>
      <c r="U23">
        <v>0.3</v>
      </c>
      <c r="V23">
        <v>0.1717458042632634</v>
      </c>
      <c r="W23">
        <v>0.1799967979209327</v>
      </c>
      <c r="X23">
        <v>0.01</v>
      </c>
      <c r="Y23">
        <v>0.01</v>
      </c>
      <c r="Z23">
        <v>0.01</v>
      </c>
      <c r="AA23">
        <v>0.0182573978158039</v>
      </c>
      <c r="AF23" s="2">
        <v>44884</v>
      </c>
      <c r="AG23">
        <v>157.0868093435395</v>
      </c>
      <c r="AH23">
        <v>151.3570077587731</v>
      </c>
      <c r="AI23">
        <v>0.005822173565115933</v>
      </c>
      <c r="AJ23">
        <v>0.005785232800302415</v>
      </c>
      <c r="AK23">
        <v>303.8677089986701</v>
      </c>
      <c r="AL23">
        <v>303.8361024368382</v>
      </c>
      <c r="AM23">
        <v>10.22162120481304</v>
      </c>
      <c r="AN23">
        <v>66.17561003489202</v>
      </c>
    </row>
    <row r="24" spans="1:40">
      <c r="A24" s="2">
        <v>44885</v>
      </c>
      <c r="B24">
        <v>1012.775535405176</v>
      </c>
      <c r="C24">
        <v>0.000200838054054131</v>
      </c>
      <c r="F24" s="2">
        <v>45004</v>
      </c>
      <c r="G24">
        <v>0.3</v>
      </c>
      <c r="H24">
        <v>0.3</v>
      </c>
      <c r="I24">
        <v>0.139431230270982</v>
      </c>
      <c r="J24">
        <v>0.1241980225929608</v>
      </c>
      <c r="K24">
        <v>0.01</v>
      </c>
      <c r="L24">
        <v>0.01</v>
      </c>
      <c r="M24">
        <v>0.01</v>
      </c>
      <c r="N24">
        <v>0.1063707471360572</v>
      </c>
      <c r="S24" s="2">
        <v>45004</v>
      </c>
      <c r="T24">
        <v>0.3</v>
      </c>
      <c r="U24">
        <v>0.3</v>
      </c>
      <c r="V24">
        <v>0.139431230270982</v>
      </c>
      <c r="W24">
        <v>0.1241980225929608</v>
      </c>
      <c r="X24">
        <v>0.01</v>
      </c>
      <c r="Y24">
        <v>0.01</v>
      </c>
      <c r="Z24">
        <v>0.01</v>
      </c>
      <c r="AA24">
        <v>0.1063707471360572</v>
      </c>
      <c r="AF24" s="2">
        <v>44885</v>
      </c>
      <c r="AG24">
        <v>157.1072105315558</v>
      </c>
      <c r="AH24">
        <v>151.3692025553245</v>
      </c>
      <c r="AI24">
        <v>0.005806507455916167</v>
      </c>
      <c r="AJ24">
        <v>0.005807401774468391</v>
      </c>
      <c r="AK24">
        <v>303.8291899701091</v>
      </c>
      <c r="AL24">
        <v>303.8793877163217</v>
      </c>
      <c r="AM24">
        <v>10.11824554238201</v>
      </c>
      <c r="AN24">
        <v>66.39188507171329</v>
      </c>
    </row>
    <row r="25" spans="1:40">
      <c r="A25" s="2">
        <v>44886</v>
      </c>
      <c r="B25">
        <v>1012.620139581068</v>
      </c>
      <c r="C25">
        <v>-0.0001534356021410943</v>
      </c>
      <c r="F25" s="2">
        <v>45011</v>
      </c>
      <c r="G25">
        <v>0.3</v>
      </c>
      <c r="H25">
        <v>0.3</v>
      </c>
      <c r="I25">
        <v>0.1345947898321546</v>
      </c>
      <c r="J25">
        <v>0.1195544949485933</v>
      </c>
      <c r="K25">
        <v>0.01</v>
      </c>
      <c r="L25">
        <v>0.01</v>
      </c>
      <c r="M25">
        <v>0.01</v>
      </c>
      <c r="N25">
        <v>0.1158507152192522</v>
      </c>
      <c r="S25" s="2">
        <v>45011</v>
      </c>
      <c r="T25">
        <v>0.3</v>
      </c>
      <c r="U25">
        <v>0.3</v>
      </c>
      <c r="V25">
        <v>0.1345947898321546</v>
      </c>
      <c r="W25">
        <v>0.1195544949485933</v>
      </c>
      <c r="X25">
        <v>0.01</v>
      </c>
      <c r="Y25">
        <v>0.01</v>
      </c>
      <c r="Z25">
        <v>0.01</v>
      </c>
      <c r="AA25">
        <v>0.1158507152192522</v>
      </c>
      <c r="AF25" s="2">
        <v>44886</v>
      </c>
      <c r="AG25">
        <v>143.8881515275227</v>
      </c>
      <c r="AH25">
        <v>164.7264474982204</v>
      </c>
      <c r="AI25">
        <v>0.005812277329348479</v>
      </c>
      <c r="AJ25">
        <v>0.005792839688643516</v>
      </c>
      <c r="AK25">
        <v>299.1103625770278</v>
      </c>
      <c r="AL25">
        <v>303.9311974424852</v>
      </c>
      <c r="AM25">
        <v>10.12862350581334</v>
      </c>
      <c r="AN25">
        <v>71.07497284444626</v>
      </c>
    </row>
    <row r="26" spans="1:40">
      <c r="A26" s="2">
        <v>44887</v>
      </c>
      <c r="B26">
        <v>1012.943860682937</v>
      </c>
      <c r="C26">
        <v>0.0003196866122010533</v>
      </c>
      <c r="F26" s="2">
        <v>45018</v>
      </c>
      <c r="G26">
        <v>0.3</v>
      </c>
      <c r="H26">
        <v>0.3</v>
      </c>
      <c r="I26">
        <v>0.1368615754892573</v>
      </c>
      <c r="J26">
        <v>0.1191803378407569</v>
      </c>
      <c r="K26">
        <v>0.01</v>
      </c>
      <c r="L26">
        <v>0.01000000000000001</v>
      </c>
      <c r="M26">
        <v>0.01</v>
      </c>
      <c r="N26">
        <v>0.1139580866699859</v>
      </c>
      <c r="S26" s="2">
        <v>45018</v>
      </c>
      <c r="T26">
        <v>0.3</v>
      </c>
      <c r="U26">
        <v>0.3</v>
      </c>
      <c r="V26">
        <v>0.1368615754892573</v>
      </c>
      <c r="W26">
        <v>0.1191803378407569</v>
      </c>
      <c r="X26">
        <v>0.01</v>
      </c>
      <c r="Y26">
        <v>0.01000000000000001</v>
      </c>
      <c r="Z26">
        <v>0.01</v>
      </c>
      <c r="AA26">
        <v>0.1139580866699859</v>
      </c>
      <c r="AF26" s="2">
        <v>44887</v>
      </c>
      <c r="AG26">
        <v>143.9037173578629</v>
      </c>
      <c r="AH26">
        <v>164.6970858043635</v>
      </c>
      <c r="AI26">
        <v>0.005824560801386267</v>
      </c>
      <c r="AJ26">
        <v>0.00584293633590759</v>
      </c>
      <c r="AK26">
        <v>299.181407257356</v>
      </c>
      <c r="AL26">
        <v>303.914381447078</v>
      </c>
      <c r="AM26">
        <v>10.1187435798156</v>
      </c>
      <c r="AN26">
        <v>71.09793715648534</v>
      </c>
    </row>
    <row r="27" spans="1:40">
      <c r="A27" s="2">
        <v>44888</v>
      </c>
      <c r="B27">
        <v>1013.536665235173</v>
      </c>
      <c r="C27">
        <v>0.0005852294241031064</v>
      </c>
      <c r="F27" s="2">
        <v>45025</v>
      </c>
      <c r="G27">
        <v>0.3</v>
      </c>
      <c r="H27">
        <v>0.3</v>
      </c>
      <c r="I27">
        <v>0.1363787644908389</v>
      </c>
      <c r="J27">
        <v>0.1198892839080722</v>
      </c>
      <c r="K27">
        <v>0.01</v>
      </c>
      <c r="L27">
        <v>0.01</v>
      </c>
      <c r="M27">
        <v>0.01</v>
      </c>
      <c r="N27">
        <v>0.1137319516010889</v>
      </c>
      <c r="S27" s="2">
        <v>45025</v>
      </c>
      <c r="T27">
        <v>0.3</v>
      </c>
      <c r="U27">
        <v>0.3</v>
      </c>
      <c r="V27">
        <v>0.1363787644908389</v>
      </c>
      <c r="W27">
        <v>0.1198892839080722</v>
      </c>
      <c r="X27">
        <v>0.01</v>
      </c>
      <c r="Y27">
        <v>0.01</v>
      </c>
      <c r="Z27">
        <v>0.01</v>
      </c>
      <c r="AA27">
        <v>0.1137319516010889</v>
      </c>
      <c r="AF27" s="2">
        <v>44888</v>
      </c>
      <c r="AG27">
        <v>144.0013954184911</v>
      </c>
      <c r="AH27">
        <v>164.8654685873138</v>
      </c>
      <c r="AI27">
        <v>0.005853777164357695</v>
      </c>
      <c r="AJ27">
        <v>0.005844401882099732</v>
      </c>
      <c r="AK27">
        <v>299.4319624542191</v>
      </c>
      <c r="AL27">
        <v>304.1036855260409</v>
      </c>
      <c r="AM27">
        <v>9.510224630677079</v>
      </c>
      <c r="AN27">
        <v>71.1495239189165</v>
      </c>
    </row>
    <row r="28" spans="1:40">
      <c r="A28" s="2">
        <v>44889</v>
      </c>
      <c r="B28">
        <v>1013.819957239713</v>
      </c>
      <c r="C28">
        <v>0.0002795083929936215</v>
      </c>
      <c r="F28" s="2">
        <v>45032</v>
      </c>
      <c r="G28">
        <v>0.3</v>
      </c>
      <c r="H28">
        <v>0.3</v>
      </c>
      <c r="I28">
        <v>0.1329393004759303</v>
      </c>
      <c r="J28">
        <v>0.1210181917043013</v>
      </c>
      <c r="K28">
        <v>0.01</v>
      </c>
      <c r="L28">
        <v>0.01000000000000001</v>
      </c>
      <c r="M28">
        <v>0.01</v>
      </c>
      <c r="N28">
        <v>0.1160425078197685</v>
      </c>
      <c r="S28" s="2">
        <v>45032</v>
      </c>
      <c r="T28">
        <v>0.3</v>
      </c>
      <c r="U28">
        <v>0.3</v>
      </c>
      <c r="V28">
        <v>0.1329393004759303</v>
      </c>
      <c r="W28">
        <v>0.1210181917043013</v>
      </c>
      <c r="X28">
        <v>0.01</v>
      </c>
      <c r="Y28">
        <v>0.01000000000000001</v>
      </c>
      <c r="Z28">
        <v>0.01</v>
      </c>
      <c r="AA28">
        <v>0.1160425078197685</v>
      </c>
      <c r="AF28" s="2">
        <v>44889</v>
      </c>
      <c r="AG28">
        <v>144.0126258852145</v>
      </c>
      <c r="AH28">
        <v>164.8344972614791</v>
      </c>
      <c r="AI28">
        <v>0.005825570858137898</v>
      </c>
      <c r="AJ28">
        <v>0.005816055968348349</v>
      </c>
      <c r="AK28">
        <v>299.599164459936</v>
      </c>
      <c r="AL28">
        <v>304.1978123946735</v>
      </c>
      <c r="AM28">
        <v>9.520066664950487</v>
      </c>
      <c r="AN28">
        <v>71.15791795650046</v>
      </c>
    </row>
    <row r="29" spans="1:40">
      <c r="A29" s="2">
        <v>44890</v>
      </c>
      <c r="B29">
        <v>1013.283117489248</v>
      </c>
      <c r="C29">
        <v>-0.0005295217820789899</v>
      </c>
      <c r="F29" s="2">
        <v>45039</v>
      </c>
      <c r="G29">
        <v>0.3</v>
      </c>
      <c r="H29">
        <v>0.3</v>
      </c>
      <c r="I29">
        <v>0.1309313763174102</v>
      </c>
      <c r="J29">
        <v>0.1232560585115379</v>
      </c>
      <c r="K29">
        <v>0.01000000000000001</v>
      </c>
      <c r="L29">
        <v>0.01</v>
      </c>
      <c r="M29">
        <v>0.01</v>
      </c>
      <c r="N29">
        <v>0.1158125651710518</v>
      </c>
      <c r="S29" s="2">
        <v>45039</v>
      </c>
      <c r="T29">
        <v>0.3</v>
      </c>
      <c r="U29">
        <v>0.3</v>
      </c>
      <c r="V29">
        <v>0.1309313763174102</v>
      </c>
      <c r="W29">
        <v>0.1232560585115379</v>
      </c>
      <c r="X29">
        <v>0.01000000000000001</v>
      </c>
      <c r="Y29">
        <v>0.01</v>
      </c>
      <c r="Z29">
        <v>0.01</v>
      </c>
      <c r="AA29">
        <v>0.1158125651710518</v>
      </c>
      <c r="AF29" s="2">
        <v>44890</v>
      </c>
      <c r="AG29">
        <v>143.8914371048305</v>
      </c>
      <c r="AH29">
        <v>164.7778648296312</v>
      </c>
      <c r="AI29">
        <v>0.005802697972745666</v>
      </c>
      <c r="AJ29">
        <v>0.005826541790517557</v>
      </c>
      <c r="AK29">
        <v>299.6361852274566</v>
      </c>
      <c r="AL29">
        <v>304.0119772672294</v>
      </c>
      <c r="AM29">
        <v>10.06181923120637</v>
      </c>
      <c r="AN29">
        <v>71.12235226342041</v>
      </c>
    </row>
    <row r="30" spans="1:40">
      <c r="A30" s="2">
        <v>44891</v>
      </c>
      <c r="B30">
        <v>1014.267071275159</v>
      </c>
      <c r="C30">
        <v>0.0009710551463137929</v>
      </c>
      <c r="F30" s="2">
        <v>45046</v>
      </c>
      <c r="G30">
        <v>0.3</v>
      </c>
      <c r="H30">
        <v>0.3</v>
      </c>
      <c r="I30">
        <v>0.1299323155280833</v>
      </c>
      <c r="J30">
        <v>0.1232926844093716</v>
      </c>
      <c r="K30">
        <v>0.01</v>
      </c>
      <c r="L30">
        <v>0.01</v>
      </c>
      <c r="M30">
        <v>0.01</v>
      </c>
      <c r="N30">
        <v>0.1167750000625452</v>
      </c>
      <c r="S30" s="2">
        <v>45046</v>
      </c>
      <c r="T30">
        <v>0.3</v>
      </c>
      <c r="U30">
        <v>0.3</v>
      </c>
      <c r="V30">
        <v>0.1299323155280833</v>
      </c>
      <c r="W30">
        <v>0.1232926844093716</v>
      </c>
      <c r="X30">
        <v>0.01</v>
      </c>
      <c r="Y30">
        <v>0.01</v>
      </c>
      <c r="Z30">
        <v>0.01</v>
      </c>
      <c r="AA30">
        <v>0.1167750000625452</v>
      </c>
      <c r="AF30" s="2">
        <v>44891</v>
      </c>
      <c r="AG30">
        <v>144.0016617854755</v>
      </c>
      <c r="AH30">
        <v>164.9317170498492</v>
      </c>
      <c r="AI30">
        <v>0.005799726434137289</v>
      </c>
      <c r="AJ30">
        <v>0.005807925933398546</v>
      </c>
      <c r="AK30">
        <v>299.5902258647799</v>
      </c>
      <c r="AL30">
        <v>304.3269683200192</v>
      </c>
      <c r="AM30">
        <v>9.636201695874444</v>
      </c>
      <c r="AN30">
        <v>71.23705359305031</v>
      </c>
    </row>
    <row r="31" spans="1:40">
      <c r="A31" s="2">
        <v>44892</v>
      </c>
      <c r="B31">
        <v>1013.983481664202</v>
      </c>
      <c r="C31">
        <v>-0.0002796005302627691</v>
      </c>
      <c r="F31" s="2">
        <v>45053</v>
      </c>
      <c r="G31">
        <v>0.3</v>
      </c>
      <c r="H31">
        <v>0.3</v>
      </c>
      <c r="I31">
        <v>0.1269615779380418</v>
      </c>
      <c r="J31">
        <v>0.1241551380176296</v>
      </c>
      <c r="K31">
        <v>0.01</v>
      </c>
      <c r="L31">
        <v>0.01000000000000001</v>
      </c>
      <c r="M31">
        <v>0.01</v>
      </c>
      <c r="N31">
        <v>0.1188832840443287</v>
      </c>
      <c r="S31" s="2">
        <v>45053</v>
      </c>
      <c r="T31">
        <v>0.3</v>
      </c>
      <c r="U31">
        <v>0.3</v>
      </c>
      <c r="V31">
        <v>0.1269615779380418</v>
      </c>
      <c r="W31">
        <v>0.1241551380176296</v>
      </c>
      <c r="X31">
        <v>0.01</v>
      </c>
      <c r="Y31">
        <v>0.01000000000000001</v>
      </c>
      <c r="Z31">
        <v>0.01</v>
      </c>
      <c r="AA31">
        <v>0.1188832840443287</v>
      </c>
      <c r="AF31" s="2">
        <v>44892</v>
      </c>
      <c r="AG31">
        <v>143.9612616587583</v>
      </c>
      <c r="AH31">
        <v>164.9073434547144</v>
      </c>
      <c r="AI31">
        <v>0.005801810809034353</v>
      </c>
      <c r="AJ31">
        <v>0.005819220839797765</v>
      </c>
      <c r="AK31">
        <v>299.5088567723912</v>
      </c>
      <c r="AL31">
        <v>304.2230100702034</v>
      </c>
      <c r="AM31">
        <v>10.0495328989065</v>
      </c>
      <c r="AN31">
        <v>71.20857686743527</v>
      </c>
    </row>
    <row r="32" spans="1:40">
      <c r="A32" s="2">
        <v>44893</v>
      </c>
      <c r="B32">
        <v>1014.679841642763</v>
      </c>
      <c r="C32">
        <v>0.0006867567284412068</v>
      </c>
      <c r="F32" s="2">
        <v>45060</v>
      </c>
      <c r="G32">
        <v>0.3</v>
      </c>
      <c r="H32">
        <v>0.3</v>
      </c>
      <c r="I32">
        <v>0.1241118767843651</v>
      </c>
      <c r="J32">
        <v>0.125258468273103</v>
      </c>
      <c r="K32">
        <v>0.01</v>
      </c>
      <c r="L32">
        <v>0.01000000000000001</v>
      </c>
      <c r="M32">
        <v>0.01</v>
      </c>
      <c r="N32">
        <v>0.1206296549425319</v>
      </c>
      <c r="S32" s="2">
        <v>45060</v>
      </c>
      <c r="T32">
        <v>0.3</v>
      </c>
      <c r="U32">
        <v>0.3</v>
      </c>
      <c r="V32">
        <v>0.1241118767843651</v>
      </c>
      <c r="W32">
        <v>0.125258468273103</v>
      </c>
      <c r="X32">
        <v>0.01</v>
      </c>
      <c r="Y32">
        <v>0.01000000000000001</v>
      </c>
      <c r="Z32">
        <v>0.01</v>
      </c>
      <c r="AA32">
        <v>0.1206296549425319</v>
      </c>
      <c r="AF32" s="2">
        <v>44893</v>
      </c>
      <c r="AG32">
        <v>127.6370622556532</v>
      </c>
      <c r="AH32">
        <v>226.6273992808568</v>
      </c>
      <c r="AI32">
        <v>0.005801519000027153</v>
      </c>
      <c r="AJ32">
        <v>0.00583106347786654</v>
      </c>
      <c r="AK32">
        <v>304.4481412467881</v>
      </c>
      <c r="AL32">
        <v>304.4559891184111</v>
      </c>
      <c r="AM32">
        <v>9.620652318888693</v>
      </c>
      <c r="AN32">
        <v>21.21516202603828</v>
      </c>
    </row>
    <row r="33" spans="1:40">
      <c r="A33" s="2">
        <v>44894</v>
      </c>
      <c r="B33">
        <v>1014.324168582997</v>
      </c>
      <c r="C33">
        <v>-0.000350527373432663</v>
      </c>
      <c r="F33" s="2">
        <v>45067</v>
      </c>
      <c r="G33">
        <v>0.3</v>
      </c>
      <c r="H33">
        <v>0.3</v>
      </c>
      <c r="I33">
        <v>0.1292486745779098</v>
      </c>
      <c r="J33">
        <v>0.1275058767801256</v>
      </c>
      <c r="K33">
        <v>0.01</v>
      </c>
      <c r="L33">
        <v>0.01</v>
      </c>
      <c r="M33">
        <v>0.01</v>
      </c>
      <c r="N33">
        <v>0.1132454486419645</v>
      </c>
      <c r="S33" s="2">
        <v>45067</v>
      </c>
      <c r="T33">
        <v>0.3</v>
      </c>
      <c r="U33">
        <v>0.3</v>
      </c>
      <c r="V33">
        <v>0.1292486745779098</v>
      </c>
      <c r="W33">
        <v>0.1275058767801256</v>
      </c>
      <c r="X33">
        <v>0.01</v>
      </c>
      <c r="Y33">
        <v>0.01</v>
      </c>
      <c r="Z33">
        <v>0.01</v>
      </c>
      <c r="AA33">
        <v>0.1132454486419645</v>
      </c>
      <c r="AF33" s="2">
        <v>44894</v>
      </c>
      <c r="AG33">
        <v>127.5777506961648</v>
      </c>
      <c r="AH33">
        <v>226.5932474470628</v>
      </c>
      <c r="AI33">
        <v>0.005825012701713146</v>
      </c>
      <c r="AJ33">
        <v>0.005842173820221098</v>
      </c>
      <c r="AK33">
        <v>304.3167946934894</v>
      </c>
      <c r="AL33">
        <v>304.3642796968829</v>
      </c>
      <c r="AM33">
        <v>10.04208476832454</v>
      </c>
      <c r="AN33">
        <v>21.20766001232618</v>
      </c>
    </row>
    <row r="34" spans="1:40">
      <c r="A34" s="2">
        <v>44895</v>
      </c>
      <c r="B34">
        <v>1014.602662387711</v>
      </c>
      <c r="C34">
        <v>0.0002745609474166244</v>
      </c>
      <c r="F34" s="2">
        <v>45074</v>
      </c>
      <c r="G34">
        <v>0.3</v>
      </c>
      <c r="H34">
        <v>0.3</v>
      </c>
      <c r="I34">
        <v>0.1802459547372762</v>
      </c>
      <c r="J34">
        <v>0.1797540452627238</v>
      </c>
      <c r="K34">
        <v>0.01000000000000003</v>
      </c>
      <c r="L34">
        <v>0.01</v>
      </c>
      <c r="M34">
        <v>0.01</v>
      </c>
      <c r="N34">
        <v>0.01</v>
      </c>
      <c r="S34" s="2">
        <v>45074</v>
      </c>
      <c r="T34">
        <v>0.3</v>
      </c>
      <c r="U34">
        <v>0.3</v>
      </c>
      <c r="V34">
        <v>0.1802459547372762</v>
      </c>
      <c r="W34">
        <v>0.1797540452627238</v>
      </c>
      <c r="X34">
        <v>0.01000000000000003</v>
      </c>
      <c r="Y34">
        <v>0.01</v>
      </c>
      <c r="Z34">
        <v>0.01</v>
      </c>
      <c r="AA34">
        <v>0.01</v>
      </c>
      <c r="AF34" s="2">
        <v>44895</v>
      </c>
      <c r="AG34">
        <v>127.5997613554418</v>
      </c>
      <c r="AH34">
        <v>226.6520351087361</v>
      </c>
      <c r="AI34">
        <v>0.005833201912619806</v>
      </c>
      <c r="AJ34">
        <v>0.005819124285238367</v>
      </c>
      <c r="AK34">
        <v>304.4072461377274</v>
      </c>
      <c r="AL34">
        <v>304.4238460109055</v>
      </c>
      <c r="AM34">
        <v>9.996472886686702</v>
      </c>
      <c r="AN34">
        <v>21.21106988464554</v>
      </c>
    </row>
    <row r="35" spans="1:40">
      <c r="A35" s="2">
        <v>44896</v>
      </c>
      <c r="B35">
        <v>1015.666399170735</v>
      </c>
      <c r="C35">
        <v>0.001048426958116799</v>
      </c>
      <c r="F35" s="2">
        <v>45081</v>
      </c>
      <c r="G35">
        <v>0.3</v>
      </c>
      <c r="H35">
        <v>0.3</v>
      </c>
      <c r="I35">
        <v>0.1742767307993192</v>
      </c>
      <c r="J35">
        <v>0.1857232692006808</v>
      </c>
      <c r="K35">
        <v>0.01000000000000003</v>
      </c>
      <c r="L35">
        <v>0.01</v>
      </c>
      <c r="M35">
        <v>0.01</v>
      </c>
      <c r="N35">
        <v>0.01</v>
      </c>
      <c r="S35" s="2">
        <v>45081</v>
      </c>
      <c r="T35">
        <v>0.3</v>
      </c>
      <c r="U35">
        <v>0.3</v>
      </c>
      <c r="V35">
        <v>0.1742767307993192</v>
      </c>
      <c r="W35">
        <v>0.1857232692006808</v>
      </c>
      <c r="X35">
        <v>0.01000000000000003</v>
      </c>
      <c r="Y35">
        <v>0.01</v>
      </c>
      <c r="Z35">
        <v>0.01</v>
      </c>
      <c r="AA35">
        <v>0.01</v>
      </c>
      <c r="AF35" s="2">
        <v>44896</v>
      </c>
      <c r="AG35">
        <v>127.6770177816201</v>
      </c>
      <c r="AH35">
        <v>226.8857137929608</v>
      </c>
      <c r="AI35">
        <v>0.005763361539772493</v>
      </c>
      <c r="AJ35">
        <v>0.005784434308896786</v>
      </c>
      <c r="AK35">
        <v>304.7399625866592</v>
      </c>
      <c r="AL35">
        <v>304.7203992938099</v>
      </c>
      <c r="AM35">
        <v>9.424950133103943</v>
      </c>
      <c r="AN35">
        <v>21.23294522999364</v>
      </c>
    </row>
    <row r="36" spans="1:40">
      <c r="A36" s="2">
        <v>44897</v>
      </c>
      <c r="B36">
        <v>1015.685271296104</v>
      </c>
      <c r="C36">
        <v>1.858102757390512E-05</v>
      </c>
      <c r="F36" s="2">
        <v>45088</v>
      </c>
      <c r="G36">
        <v>0.3</v>
      </c>
      <c r="H36">
        <v>0.3</v>
      </c>
      <c r="I36">
        <v>0.1736067265092321</v>
      </c>
      <c r="J36">
        <v>0.1863932734907679</v>
      </c>
      <c r="K36">
        <v>0.01000000000000003</v>
      </c>
      <c r="L36">
        <v>0.01</v>
      </c>
      <c r="M36">
        <v>0.01</v>
      </c>
      <c r="N36">
        <v>0.01</v>
      </c>
      <c r="S36" s="2">
        <v>45088</v>
      </c>
      <c r="T36">
        <v>0.3</v>
      </c>
      <c r="U36">
        <v>0.3</v>
      </c>
      <c r="V36">
        <v>0.1736067265092321</v>
      </c>
      <c r="W36">
        <v>0.1863932734907679</v>
      </c>
      <c r="X36">
        <v>0.01000000000000003</v>
      </c>
      <c r="Y36">
        <v>0.01</v>
      </c>
      <c r="Z36">
        <v>0.01</v>
      </c>
      <c r="AA36">
        <v>0.01</v>
      </c>
      <c r="AF36" s="2">
        <v>44897</v>
      </c>
      <c r="AG36">
        <v>127.6847744813679</v>
      </c>
      <c r="AH36">
        <v>226.8366164837882</v>
      </c>
      <c r="AI36">
        <v>0.005671596403634252</v>
      </c>
      <c r="AJ36">
        <v>0.005670637363393762</v>
      </c>
      <c r="AK36">
        <v>304.7444607030348</v>
      </c>
      <c r="AL36">
        <v>304.7364681063577</v>
      </c>
      <c r="AM36">
        <v>9.964518605241944</v>
      </c>
      <c r="AN36">
        <v>21.23403859124111</v>
      </c>
    </row>
    <row r="37" spans="1:40">
      <c r="A37" s="2">
        <v>44898</v>
      </c>
      <c r="B37">
        <v>1015.776671019722</v>
      </c>
      <c r="C37">
        <v>8.998823375794274E-05</v>
      </c>
      <c r="F37" s="2">
        <v>45095</v>
      </c>
      <c r="G37">
        <v>0.3</v>
      </c>
      <c r="H37">
        <v>0.3</v>
      </c>
      <c r="I37">
        <v>0.1775610923438528</v>
      </c>
      <c r="J37">
        <v>0.1824389076561472</v>
      </c>
      <c r="K37">
        <v>0.01000000000000003</v>
      </c>
      <c r="L37">
        <v>0.01</v>
      </c>
      <c r="M37">
        <v>0.01</v>
      </c>
      <c r="N37">
        <v>0.01</v>
      </c>
      <c r="S37" s="2">
        <v>45095</v>
      </c>
      <c r="T37">
        <v>0.3</v>
      </c>
      <c r="U37">
        <v>0.3</v>
      </c>
      <c r="V37">
        <v>0.1775610923438528</v>
      </c>
      <c r="W37">
        <v>0.1824389076561472</v>
      </c>
      <c r="X37">
        <v>0.01000000000000003</v>
      </c>
      <c r="Y37">
        <v>0.01</v>
      </c>
      <c r="Z37">
        <v>0.01</v>
      </c>
      <c r="AA37">
        <v>0.01</v>
      </c>
      <c r="AF37" s="2">
        <v>44898</v>
      </c>
      <c r="AG37">
        <v>127.6978256844946</v>
      </c>
      <c r="AH37">
        <v>226.8874686700557</v>
      </c>
      <c r="AI37">
        <v>0.005686166865213046</v>
      </c>
      <c r="AJ37">
        <v>0.005674148143274683</v>
      </c>
      <c r="AK37">
        <v>304.7554655775879</v>
      </c>
      <c r="AL37">
        <v>304.7963260025928</v>
      </c>
      <c r="AM37">
        <v>9.957719428486667</v>
      </c>
      <c r="AN37">
        <v>21.23605162492713</v>
      </c>
    </row>
    <row r="38" spans="1:40">
      <c r="A38" s="2">
        <v>44899</v>
      </c>
      <c r="B38">
        <v>1016.036182301158</v>
      </c>
      <c r="C38">
        <v>0.0002554806473111793</v>
      </c>
      <c r="F38" s="2">
        <v>45102</v>
      </c>
      <c r="G38">
        <v>0.3</v>
      </c>
      <c r="H38">
        <v>0.3</v>
      </c>
      <c r="I38">
        <v>0.1781999422465647</v>
      </c>
      <c r="J38">
        <v>0.1818000577534353</v>
      </c>
      <c r="K38">
        <v>0.01000000000000003</v>
      </c>
      <c r="L38">
        <v>0.01</v>
      </c>
      <c r="M38">
        <v>0.01</v>
      </c>
      <c r="N38">
        <v>0.01</v>
      </c>
      <c r="S38" s="2">
        <v>45102</v>
      </c>
      <c r="T38">
        <v>0.3</v>
      </c>
      <c r="U38">
        <v>0.3</v>
      </c>
      <c r="V38">
        <v>0.1781999422465647</v>
      </c>
      <c r="W38">
        <v>0.1818000577534353</v>
      </c>
      <c r="X38">
        <v>0.01000000000000003</v>
      </c>
      <c r="Y38">
        <v>0.01</v>
      </c>
      <c r="Z38">
        <v>0.01</v>
      </c>
      <c r="AA38">
        <v>0.01</v>
      </c>
      <c r="AF38" s="2">
        <v>44899</v>
      </c>
      <c r="AG38">
        <v>127.7249362350279</v>
      </c>
      <c r="AH38">
        <v>226.9173083120594</v>
      </c>
      <c r="AI38">
        <v>0.005684302435144472</v>
      </c>
      <c r="AJ38">
        <v>0.005668474006881614</v>
      </c>
      <c r="AK38">
        <v>304.8450341606954</v>
      </c>
      <c r="AL38">
        <v>304.8471446830188</v>
      </c>
      <c r="AM38">
        <v>9.931589247167354</v>
      </c>
      <c r="AN38">
        <v>21.24114571182952</v>
      </c>
    </row>
    <row r="39" spans="1:40">
      <c r="A39" s="2">
        <v>44900</v>
      </c>
      <c r="B39">
        <v>1016.18728527053</v>
      </c>
      <c r="C39">
        <v>0.0001487180988282155</v>
      </c>
      <c r="F39" s="2">
        <v>45109</v>
      </c>
      <c r="G39">
        <v>0.3</v>
      </c>
      <c r="H39">
        <v>0.3</v>
      </c>
      <c r="I39">
        <v>0.1792115561293341</v>
      </c>
      <c r="J39">
        <v>0.1807884438706659</v>
      </c>
      <c r="K39">
        <v>0.01000000000000003</v>
      </c>
      <c r="L39">
        <v>0.01</v>
      </c>
      <c r="M39">
        <v>0.01</v>
      </c>
      <c r="N39">
        <v>0.01</v>
      </c>
      <c r="S39" s="2">
        <v>45109</v>
      </c>
      <c r="T39">
        <v>0.3</v>
      </c>
      <c r="U39">
        <v>0.3</v>
      </c>
      <c r="V39">
        <v>0.1792115561293341</v>
      </c>
      <c r="W39">
        <v>0.1807884438706659</v>
      </c>
      <c r="X39">
        <v>0.01000000000000003</v>
      </c>
      <c r="Y39">
        <v>0.01</v>
      </c>
      <c r="Z39">
        <v>0.01</v>
      </c>
      <c r="AA39">
        <v>0.01</v>
      </c>
      <c r="AF39" s="2">
        <v>44900</v>
      </c>
      <c r="AG39">
        <v>112.5488310599518</v>
      </c>
      <c r="AH39">
        <v>264.3113275904869</v>
      </c>
      <c r="AI39">
        <v>0.005675982236233343</v>
      </c>
      <c r="AJ39">
        <v>0.0056778506820174</v>
      </c>
      <c r="AK39">
        <v>293.8342303812299</v>
      </c>
      <c r="AL39">
        <v>304.8820371483422</v>
      </c>
      <c r="AM39">
        <v>9.923915960481574</v>
      </c>
      <c r="AN39">
        <v>10.16302701091257</v>
      </c>
    </row>
    <row r="40" spans="1:40">
      <c r="A40" s="2">
        <v>44901</v>
      </c>
      <c r="B40">
        <v>1015.954706599014</v>
      </c>
      <c r="C40">
        <v>-0.0002288738256105427</v>
      </c>
      <c r="F40" s="2">
        <v>45116</v>
      </c>
      <c r="G40">
        <v>0.3</v>
      </c>
      <c r="H40">
        <v>0.3</v>
      </c>
      <c r="I40">
        <v>0.1875610051426994</v>
      </c>
      <c r="J40">
        <v>0.1724389948573006</v>
      </c>
      <c r="K40">
        <v>0.01000000000000003</v>
      </c>
      <c r="L40">
        <v>0.01</v>
      </c>
      <c r="M40">
        <v>0.01</v>
      </c>
      <c r="N40">
        <v>0.01</v>
      </c>
      <c r="S40" s="2">
        <v>45116</v>
      </c>
      <c r="T40">
        <v>0.3</v>
      </c>
      <c r="U40">
        <v>0.3</v>
      </c>
      <c r="V40">
        <v>0.1875610051426994</v>
      </c>
      <c r="W40">
        <v>0.1724389948573006</v>
      </c>
      <c r="X40">
        <v>0.01000000000000003</v>
      </c>
      <c r="Y40">
        <v>0.01</v>
      </c>
      <c r="Z40">
        <v>0.01</v>
      </c>
      <c r="AA40">
        <v>0.01</v>
      </c>
      <c r="AF40" s="2">
        <v>44901</v>
      </c>
      <c r="AG40">
        <v>112.5358503459287</v>
      </c>
      <c r="AH40">
        <v>264.2954643370298</v>
      </c>
      <c r="AI40">
        <v>0.005739480322001826</v>
      </c>
      <c r="AJ40">
        <v>0.005767675380847553</v>
      </c>
      <c r="AK40">
        <v>293.7812836535634</v>
      </c>
      <c r="AL40">
        <v>304.8513822873971</v>
      </c>
      <c r="AM40">
        <v>9.930690430164445</v>
      </c>
      <c r="AN40">
        <v>10.16007611015712</v>
      </c>
    </row>
    <row r="41" spans="1:40">
      <c r="A41" s="2">
        <v>44902</v>
      </c>
      <c r="B41">
        <v>1016.045221477222</v>
      </c>
      <c r="C41">
        <v>8.909341884999478E-05</v>
      </c>
      <c r="F41" s="2">
        <v>45123</v>
      </c>
      <c r="G41">
        <v>0.3</v>
      </c>
      <c r="H41">
        <v>0.3</v>
      </c>
      <c r="I41">
        <v>0.01</v>
      </c>
      <c r="J41">
        <v>0.01</v>
      </c>
      <c r="K41">
        <v>0.01724814107277398</v>
      </c>
      <c r="L41">
        <v>0.3</v>
      </c>
      <c r="M41">
        <v>0.01</v>
      </c>
      <c r="N41">
        <v>0.05275185892722604</v>
      </c>
      <c r="S41" s="2">
        <v>45123</v>
      </c>
      <c r="T41">
        <v>0.3</v>
      </c>
      <c r="U41">
        <v>0.3</v>
      </c>
      <c r="V41">
        <v>0.01</v>
      </c>
      <c r="W41">
        <v>0.01</v>
      </c>
      <c r="X41">
        <v>0.01724814107277398</v>
      </c>
      <c r="Y41">
        <v>0.3</v>
      </c>
      <c r="Z41">
        <v>0.01</v>
      </c>
      <c r="AA41">
        <v>0.05275185892722604</v>
      </c>
      <c r="AF41" s="2">
        <v>44902</v>
      </c>
      <c r="AG41">
        <v>112.5495387229042</v>
      </c>
      <c r="AH41">
        <v>264.3013613705572</v>
      </c>
      <c r="AI41">
        <v>0.005715123336749502</v>
      </c>
      <c r="AJ41">
        <v>0.005764662584888632</v>
      </c>
      <c r="AK41">
        <v>293.7331073955047</v>
      </c>
      <c r="AL41">
        <v>304.8705984228394</v>
      </c>
      <c r="AM41">
        <v>10.14955537512327</v>
      </c>
      <c r="AN41">
        <v>10.16115906620469</v>
      </c>
    </row>
    <row r="42" spans="1:40">
      <c r="A42" s="2">
        <v>44903</v>
      </c>
      <c r="B42">
        <v>1016.229875193124</v>
      </c>
      <c r="C42">
        <v>0.0001817376943462623</v>
      </c>
      <c r="F42" s="2">
        <v>45130</v>
      </c>
      <c r="G42">
        <v>0.3</v>
      </c>
      <c r="H42">
        <v>0.2457768758730146</v>
      </c>
      <c r="I42">
        <v>0.04570229152767481</v>
      </c>
      <c r="J42">
        <v>0.01117383224606489</v>
      </c>
      <c r="K42">
        <v>0.02051846778009093</v>
      </c>
      <c r="L42">
        <v>0.3</v>
      </c>
      <c r="M42">
        <v>0.01</v>
      </c>
      <c r="N42">
        <v>0.06682853257315481</v>
      </c>
      <c r="S42" s="2">
        <v>45130</v>
      </c>
      <c r="T42">
        <v>0.3</v>
      </c>
      <c r="U42">
        <v>0.2457768758730146</v>
      </c>
      <c r="V42">
        <v>0.04570229152767481</v>
      </c>
      <c r="W42">
        <v>0.01117383224606489</v>
      </c>
      <c r="X42">
        <v>0.02051846778009093</v>
      </c>
      <c r="Y42">
        <v>0.3</v>
      </c>
      <c r="Z42">
        <v>0.01</v>
      </c>
      <c r="AA42">
        <v>0.06682853257315481</v>
      </c>
      <c r="AF42" s="2">
        <v>44903</v>
      </c>
      <c r="AG42">
        <v>112.5654555843816</v>
      </c>
      <c r="AH42">
        <v>264.3311825243343</v>
      </c>
      <c r="AI42">
        <v>0.0056838486897436</v>
      </c>
      <c r="AJ42">
        <v>0.005714336692812584</v>
      </c>
      <c r="AK42">
        <v>293.8231244570975</v>
      </c>
      <c r="AL42">
        <v>304.9728633111249</v>
      </c>
      <c r="AM42">
        <v>10.21923687146343</v>
      </c>
      <c r="AN42">
        <v>10.16152047735349</v>
      </c>
    </row>
    <row r="43" spans="1:40">
      <c r="A43" s="2">
        <v>44904</v>
      </c>
      <c r="B43">
        <v>1016.489736169762</v>
      </c>
      <c r="C43">
        <v>0.0002557108219123361</v>
      </c>
      <c r="F43" s="2">
        <v>45137</v>
      </c>
      <c r="G43">
        <v>0.3</v>
      </c>
      <c r="H43">
        <v>0.2586233902836257</v>
      </c>
      <c r="I43">
        <v>0.07256596123196234</v>
      </c>
      <c r="J43">
        <v>0.01</v>
      </c>
      <c r="K43">
        <v>0.02125649489076389</v>
      </c>
      <c r="L43">
        <v>0.3</v>
      </c>
      <c r="M43">
        <v>0.01</v>
      </c>
      <c r="N43">
        <v>0.02755415359364815</v>
      </c>
      <c r="S43" s="2">
        <v>45137</v>
      </c>
      <c r="T43">
        <v>0.3</v>
      </c>
      <c r="U43">
        <v>0.2586233902836257</v>
      </c>
      <c r="V43">
        <v>0.07256596123196234</v>
      </c>
      <c r="W43">
        <v>0.01</v>
      </c>
      <c r="X43">
        <v>0.02125649489076389</v>
      </c>
      <c r="Y43">
        <v>0.3</v>
      </c>
      <c r="Z43">
        <v>0.01</v>
      </c>
      <c r="AA43">
        <v>0.02755415359364815</v>
      </c>
      <c r="AF43" s="2">
        <v>44904</v>
      </c>
      <c r="AG43">
        <v>112.5873236065252</v>
      </c>
      <c r="AH43">
        <v>264.4237386178263</v>
      </c>
      <c r="AI43">
        <v>0.005680693093091514</v>
      </c>
      <c r="AJ43">
        <v>0.005706963190657554</v>
      </c>
      <c r="AK43">
        <v>293.8917974050694</v>
      </c>
      <c r="AL43">
        <v>304.9850824055356</v>
      </c>
      <c r="AM43">
        <v>10.20083965735022</v>
      </c>
      <c r="AN43">
        <v>10.16558490228492</v>
      </c>
    </row>
    <row r="44" spans="1:40">
      <c r="A44" s="2">
        <v>44905</v>
      </c>
      <c r="B44">
        <v>1016.590750205426</v>
      </c>
      <c r="C44">
        <v>9.937536216009235E-05</v>
      </c>
      <c r="F44" s="2">
        <v>45144</v>
      </c>
      <c r="G44">
        <v>0.3</v>
      </c>
      <c r="H44">
        <v>0.3</v>
      </c>
      <c r="I44">
        <v>0.03559807222443272</v>
      </c>
      <c r="J44">
        <v>0.01</v>
      </c>
      <c r="K44">
        <v>0.0344019277755673</v>
      </c>
      <c r="L44">
        <v>0.3</v>
      </c>
      <c r="M44">
        <v>0.01</v>
      </c>
      <c r="N44">
        <v>0.01</v>
      </c>
      <c r="S44" s="2">
        <v>45144</v>
      </c>
      <c r="T44">
        <v>0.3</v>
      </c>
      <c r="U44">
        <v>0.3</v>
      </c>
      <c r="V44">
        <v>0.03559807222443272</v>
      </c>
      <c r="W44">
        <v>0.01</v>
      </c>
      <c r="X44">
        <v>0.0344019277755673</v>
      </c>
      <c r="Y44">
        <v>0.3</v>
      </c>
      <c r="Z44">
        <v>0.01</v>
      </c>
      <c r="AA44">
        <v>0.01</v>
      </c>
      <c r="AF44" s="2">
        <v>44905</v>
      </c>
      <c r="AG44">
        <v>112.6048693552614</v>
      </c>
      <c r="AH44">
        <v>264.4450748385808</v>
      </c>
      <c r="AI44">
        <v>0.005665262681279488</v>
      </c>
      <c r="AJ44">
        <v>0.005684890879489179</v>
      </c>
      <c r="AK44">
        <v>293.8850657874504</v>
      </c>
      <c r="AL44">
        <v>305.0591623756061</v>
      </c>
      <c r="AM44">
        <v>10.32538981657571</v>
      </c>
      <c r="AN44">
        <v>10.16618435480041</v>
      </c>
    </row>
    <row r="45" spans="1:40">
      <c r="A45" s="2">
        <v>44906</v>
      </c>
      <c r="B45">
        <v>1016.737495973037</v>
      </c>
      <c r="C45">
        <v>0.0001443508782481562</v>
      </c>
      <c r="F45" s="2">
        <v>45151</v>
      </c>
      <c r="G45">
        <v>0.3</v>
      </c>
      <c r="H45">
        <v>0.3</v>
      </c>
      <c r="I45">
        <v>0.02851571092243096</v>
      </c>
      <c r="J45">
        <v>0.01206267881754148</v>
      </c>
      <c r="K45">
        <v>0.03942161026002763</v>
      </c>
      <c r="L45">
        <v>0.3</v>
      </c>
      <c r="M45">
        <v>0.01</v>
      </c>
      <c r="N45">
        <v>0.01</v>
      </c>
      <c r="S45" s="2">
        <v>45151</v>
      </c>
      <c r="T45">
        <v>0.3</v>
      </c>
      <c r="U45">
        <v>0.3</v>
      </c>
      <c r="V45">
        <v>0.02851571092243096</v>
      </c>
      <c r="W45">
        <v>0.01206267881754148</v>
      </c>
      <c r="X45">
        <v>0.03942161026002763</v>
      </c>
      <c r="Y45">
        <v>0.3</v>
      </c>
      <c r="Z45">
        <v>0.01</v>
      </c>
      <c r="AA45">
        <v>0.01</v>
      </c>
      <c r="AF45" s="2">
        <v>44906</v>
      </c>
      <c r="AG45">
        <v>112.6254767770975</v>
      </c>
      <c r="AH45">
        <v>264.4769209778728</v>
      </c>
      <c r="AI45">
        <v>0.005677838862389349</v>
      </c>
      <c r="AJ45">
        <v>0.00568606223706796</v>
      </c>
      <c r="AK45">
        <v>293.9526855027064</v>
      </c>
      <c r="AL45">
        <v>305.0525796284572</v>
      </c>
      <c r="AM45">
        <v>10.34796983104641</v>
      </c>
      <c r="AN45">
        <v>10.16819418312362</v>
      </c>
    </row>
    <row r="46" spans="1:40">
      <c r="A46" s="2">
        <v>44907</v>
      </c>
      <c r="B46">
        <v>1016.886136900904</v>
      </c>
      <c r="C46">
        <v>0.0001461940062761347</v>
      </c>
      <c r="F46" s="2">
        <v>45158</v>
      </c>
      <c r="G46">
        <v>0.2368903739330094</v>
      </c>
      <c r="H46">
        <v>0.1916211549291046</v>
      </c>
      <c r="I46">
        <v>0.01</v>
      </c>
      <c r="J46">
        <v>0.01</v>
      </c>
      <c r="K46">
        <v>0.231488471137886</v>
      </c>
      <c r="L46">
        <v>0.3</v>
      </c>
      <c r="M46">
        <v>0.01000000000000003</v>
      </c>
      <c r="N46">
        <v>0.01</v>
      </c>
      <c r="S46" s="2">
        <v>45158</v>
      </c>
      <c r="T46">
        <v>0.2368903739330094</v>
      </c>
      <c r="U46">
        <v>0.1916211549291046</v>
      </c>
      <c r="V46">
        <v>0.01</v>
      </c>
      <c r="W46">
        <v>0.01</v>
      </c>
      <c r="X46">
        <v>0.231488471137886</v>
      </c>
      <c r="Y46">
        <v>0.3</v>
      </c>
      <c r="Z46">
        <v>0.01000000000000003</v>
      </c>
      <c r="AA46">
        <v>0.01</v>
      </c>
      <c r="AF46" s="2">
        <v>44907</v>
      </c>
      <c r="AG46">
        <v>76.25652950143255</v>
      </c>
      <c r="AH46">
        <v>305.0821068537595</v>
      </c>
      <c r="AI46">
        <v>0.005664608894713726</v>
      </c>
      <c r="AJ46">
        <v>0.005684176050755178</v>
      </c>
      <c r="AK46">
        <v>289.8499512034743</v>
      </c>
      <c r="AL46">
        <v>305.1067006186706</v>
      </c>
      <c r="AM46">
        <v>10.35215895285749</v>
      </c>
      <c r="AN46">
        <v>10.16951291779667</v>
      </c>
    </row>
    <row r="47" spans="1:40">
      <c r="A47" s="2">
        <v>44908</v>
      </c>
      <c r="B47">
        <v>1016.962775655314</v>
      </c>
      <c r="C47">
        <v>7.536611192571208E-05</v>
      </c>
      <c r="F47" s="2">
        <v>45165</v>
      </c>
      <c r="G47">
        <v>0.2290536059573861</v>
      </c>
      <c r="H47">
        <v>0.1920464592788833</v>
      </c>
      <c r="I47">
        <v>0.01066767608572754</v>
      </c>
      <c r="J47">
        <v>0.01</v>
      </c>
      <c r="K47">
        <v>0.2382322586780031</v>
      </c>
      <c r="L47">
        <v>0.3</v>
      </c>
      <c r="M47">
        <v>0.01</v>
      </c>
      <c r="N47">
        <v>0.01</v>
      </c>
      <c r="S47" s="2">
        <v>45165</v>
      </c>
      <c r="T47">
        <v>0.2290536059573861</v>
      </c>
      <c r="U47">
        <v>0.1920464592788833</v>
      </c>
      <c r="V47">
        <v>0.01066767608572754</v>
      </c>
      <c r="W47">
        <v>0.01</v>
      </c>
      <c r="X47">
        <v>0.2382322586780031</v>
      </c>
      <c r="Y47">
        <v>0.3</v>
      </c>
      <c r="Z47">
        <v>0.01</v>
      </c>
      <c r="AA47">
        <v>0.01</v>
      </c>
      <c r="AF47" s="2">
        <v>44908</v>
      </c>
      <c r="AG47">
        <v>76.25959258126863</v>
      </c>
      <c r="AH47">
        <v>305.1467901670619</v>
      </c>
      <c r="AI47">
        <v>0.005721831917181584</v>
      </c>
      <c r="AJ47">
        <v>0.005753664380946435</v>
      </c>
      <c r="AK47">
        <v>289.7800311563771</v>
      </c>
      <c r="AL47">
        <v>305.1473269630916</v>
      </c>
      <c r="AM47">
        <v>10.24884505017317</v>
      </c>
      <c r="AN47">
        <v>10.17142054331309</v>
      </c>
    </row>
    <row r="48" spans="1:40">
      <c r="A48" s="2">
        <v>44909</v>
      </c>
      <c r="B48">
        <v>1017.257946554216</v>
      </c>
      <c r="C48">
        <v>0.0002902474957471313</v>
      </c>
      <c r="F48" s="2">
        <v>45172</v>
      </c>
      <c r="G48">
        <v>0.191058048888235</v>
      </c>
      <c r="H48">
        <v>0.1829340735352143</v>
      </c>
      <c r="I48">
        <v>0.01</v>
      </c>
      <c r="J48">
        <v>0.01</v>
      </c>
      <c r="K48">
        <v>0.2860078775765506</v>
      </c>
      <c r="L48">
        <v>0.3</v>
      </c>
      <c r="M48">
        <v>0.01000000000000003</v>
      </c>
      <c r="N48">
        <v>0.01</v>
      </c>
      <c r="S48" s="2">
        <v>45172</v>
      </c>
      <c r="T48">
        <v>0.191058048888235</v>
      </c>
      <c r="U48">
        <v>0.1829340735352143</v>
      </c>
      <c r="V48">
        <v>0.01</v>
      </c>
      <c r="W48">
        <v>0.01</v>
      </c>
      <c r="X48">
        <v>0.2860078775765506</v>
      </c>
      <c r="Y48">
        <v>0.3</v>
      </c>
      <c r="Z48">
        <v>0.01000000000000003</v>
      </c>
      <c r="AA48">
        <v>0.01</v>
      </c>
      <c r="AF48" s="2">
        <v>44909</v>
      </c>
      <c r="AG48">
        <v>76.30432668342829</v>
      </c>
      <c r="AH48">
        <v>305.2942700297614</v>
      </c>
      <c r="AI48">
        <v>0.005621910476266202</v>
      </c>
      <c r="AJ48">
        <v>0.005649766091360421</v>
      </c>
      <c r="AK48">
        <v>289.9597660236414</v>
      </c>
      <c r="AL48">
        <v>305.2225879908378</v>
      </c>
      <c r="AM48">
        <v>10.32972598534054</v>
      </c>
      <c r="AN48">
        <v>10.17491797579451</v>
      </c>
    </row>
    <row r="49" spans="1:40">
      <c r="A49" s="2">
        <v>44910</v>
      </c>
      <c r="B49">
        <v>1017.502203625452</v>
      </c>
      <c r="C49">
        <v>0.0002401132102856085</v>
      </c>
      <c r="F49" s="2">
        <v>45179</v>
      </c>
      <c r="G49">
        <v>0.1510354935433736</v>
      </c>
      <c r="H49">
        <v>0.1693680119090058</v>
      </c>
      <c r="I49">
        <v>0.01</v>
      </c>
      <c r="J49">
        <v>0.01</v>
      </c>
      <c r="K49">
        <v>0.3</v>
      </c>
      <c r="L49">
        <v>0.3</v>
      </c>
      <c r="M49">
        <v>0.01</v>
      </c>
      <c r="N49">
        <v>0.04959649454762059</v>
      </c>
      <c r="S49" s="2">
        <v>45179</v>
      </c>
      <c r="T49">
        <v>0.1510354935433736</v>
      </c>
      <c r="U49">
        <v>0.1693680119090058</v>
      </c>
      <c r="V49">
        <v>0.01</v>
      </c>
      <c r="W49">
        <v>0.01</v>
      </c>
      <c r="X49">
        <v>0.3</v>
      </c>
      <c r="Y49">
        <v>0.3</v>
      </c>
      <c r="Z49">
        <v>0.01</v>
      </c>
      <c r="AA49">
        <v>0.04959649454762059</v>
      </c>
      <c r="AF49" s="2">
        <v>44910</v>
      </c>
      <c r="AG49">
        <v>76.30061409970175</v>
      </c>
      <c r="AH49">
        <v>305.2824642813717</v>
      </c>
      <c r="AI49">
        <v>0.005629208169627077</v>
      </c>
      <c r="AJ49">
        <v>0.005682180717641541</v>
      </c>
      <c r="AK49">
        <v>289.9849902380247</v>
      </c>
      <c r="AL49">
        <v>305.2871149800006</v>
      </c>
      <c r="AM49">
        <v>10.34646786022612</v>
      </c>
      <c r="AN49">
        <v>10.17541318034765</v>
      </c>
    </row>
    <row r="50" spans="1:40">
      <c r="A50" s="2">
        <v>44911</v>
      </c>
      <c r="B50">
        <v>1017.268748233211</v>
      </c>
      <c r="C50">
        <v>-0.0002294396920305974</v>
      </c>
      <c r="F50" s="2">
        <v>45186</v>
      </c>
      <c r="G50">
        <v>0.1400254338279213</v>
      </c>
      <c r="H50">
        <v>0.1708960602340725</v>
      </c>
      <c r="I50">
        <v>0.01</v>
      </c>
      <c r="J50">
        <v>0.01</v>
      </c>
      <c r="K50">
        <v>0.3</v>
      </c>
      <c r="L50">
        <v>0.3</v>
      </c>
      <c r="M50">
        <v>0.05907850593800618</v>
      </c>
      <c r="N50">
        <v>0.01</v>
      </c>
      <c r="S50" s="2">
        <v>45186</v>
      </c>
      <c r="T50">
        <v>0.1400254338279213</v>
      </c>
      <c r="U50">
        <v>0.1708960602340725</v>
      </c>
      <c r="V50">
        <v>0.01</v>
      </c>
      <c r="W50">
        <v>0.01</v>
      </c>
      <c r="X50">
        <v>0.3</v>
      </c>
      <c r="Y50">
        <v>0.3</v>
      </c>
      <c r="Z50">
        <v>0.05907850593800618</v>
      </c>
      <c r="AA50">
        <v>0.01</v>
      </c>
      <c r="AF50" s="2">
        <v>44911</v>
      </c>
      <c r="AG50">
        <v>76.28779899236611</v>
      </c>
      <c r="AH50">
        <v>305.2575226323209</v>
      </c>
      <c r="AI50">
        <v>0.005686346509861591</v>
      </c>
      <c r="AJ50">
        <v>0.005768795957607918</v>
      </c>
      <c r="AK50">
        <v>289.9338210158685</v>
      </c>
      <c r="AL50">
        <v>305.2672824229803</v>
      </c>
      <c r="AM50">
        <v>10.36493141722801</v>
      </c>
      <c r="AN50">
        <v>10.17346653687224</v>
      </c>
    </row>
    <row r="51" spans="1:40">
      <c r="A51" s="2">
        <v>44912</v>
      </c>
      <c r="B51">
        <v>1017.588529590287</v>
      </c>
      <c r="C51">
        <v>0.0003143528763966952</v>
      </c>
      <c r="F51" s="2">
        <v>45193</v>
      </c>
      <c r="G51">
        <v>0.1477630340659357</v>
      </c>
      <c r="H51">
        <v>0.1925263404434513</v>
      </c>
      <c r="I51">
        <v>0.01</v>
      </c>
      <c r="J51">
        <v>0.01</v>
      </c>
      <c r="K51">
        <v>0.3</v>
      </c>
      <c r="L51">
        <v>0.238083917722314</v>
      </c>
      <c r="M51">
        <v>0.01</v>
      </c>
      <c r="N51">
        <v>0.09162670776829905</v>
      </c>
      <c r="S51" s="2">
        <v>45193</v>
      </c>
      <c r="T51">
        <v>0.1477630340659357</v>
      </c>
      <c r="U51">
        <v>0.1925263404434513</v>
      </c>
      <c r="V51">
        <v>0.01</v>
      </c>
      <c r="W51">
        <v>0.01</v>
      </c>
      <c r="X51">
        <v>0.3</v>
      </c>
      <c r="Y51">
        <v>0.238083917722314</v>
      </c>
      <c r="Z51">
        <v>0.01</v>
      </c>
      <c r="AA51">
        <v>0.09162670776829905</v>
      </c>
      <c r="AF51" s="2">
        <v>44912</v>
      </c>
      <c r="AG51">
        <v>76.30786699813746</v>
      </c>
      <c r="AH51">
        <v>305.3697529494984</v>
      </c>
      <c r="AI51">
        <v>0.005657360577822783</v>
      </c>
      <c r="AJ51">
        <v>0.005742682761919681</v>
      </c>
      <c r="AK51">
        <v>290.0146704251506</v>
      </c>
      <c r="AL51">
        <v>305.3235115124107</v>
      </c>
      <c r="AM51">
        <v>10.35370271013837</v>
      </c>
      <c r="AN51">
        <v>10.17601057010839</v>
      </c>
    </row>
    <row r="52" spans="1:40">
      <c r="A52" s="2">
        <v>44913</v>
      </c>
      <c r="B52">
        <v>1017.94261046374</v>
      </c>
      <c r="C52">
        <v>0.000347960755410659</v>
      </c>
      <c r="F52" s="2">
        <v>45200</v>
      </c>
      <c r="G52">
        <v>0.1399587472483483</v>
      </c>
      <c r="H52">
        <v>0.1950549623935696</v>
      </c>
      <c r="I52">
        <v>0.01</v>
      </c>
      <c r="J52">
        <v>0.01</v>
      </c>
      <c r="K52">
        <v>0.3</v>
      </c>
      <c r="L52">
        <v>0.2312259053356899</v>
      </c>
      <c r="M52">
        <v>0.01</v>
      </c>
      <c r="N52">
        <v>0.1037603850223923</v>
      </c>
      <c r="S52" s="2">
        <v>45200</v>
      </c>
      <c r="T52">
        <v>0.1399587472483483</v>
      </c>
      <c r="U52">
        <v>0.1950549623935696</v>
      </c>
      <c r="V52">
        <v>0.01</v>
      </c>
      <c r="W52">
        <v>0.01</v>
      </c>
      <c r="X52">
        <v>0.3</v>
      </c>
      <c r="Y52">
        <v>0.2312259053356899</v>
      </c>
      <c r="Z52">
        <v>0.01</v>
      </c>
      <c r="AA52">
        <v>0.1037603850223923</v>
      </c>
      <c r="AF52" s="2">
        <v>44913</v>
      </c>
      <c r="AG52">
        <v>76.33294545086154</v>
      </c>
      <c r="AH52">
        <v>305.4244762437542</v>
      </c>
      <c r="AI52">
        <v>0.005643447449109983</v>
      </c>
      <c r="AJ52">
        <v>0.005719038435816684</v>
      </c>
      <c r="AK52">
        <v>290.0978024929929</v>
      </c>
      <c r="AL52">
        <v>305.4343806635263</v>
      </c>
      <c r="AM52">
        <v>10.30505055670727</v>
      </c>
      <c r="AN52">
        <v>10.17995777298793</v>
      </c>
    </row>
    <row r="53" spans="1:40">
      <c r="A53" s="2">
        <v>44914</v>
      </c>
      <c r="B53">
        <v>1018.104667098037</v>
      </c>
      <c r="C53">
        <v>0.0001592001677017674</v>
      </c>
      <c r="F53" s="2">
        <v>45207</v>
      </c>
      <c r="G53">
        <v>0.08654521437451523</v>
      </c>
      <c r="H53">
        <v>0.08816662446822451</v>
      </c>
      <c r="I53">
        <v>0.01</v>
      </c>
      <c r="J53">
        <v>0.01</v>
      </c>
      <c r="K53">
        <v>0.2999999999999999</v>
      </c>
      <c r="L53">
        <v>0.2714642505524256</v>
      </c>
      <c r="M53">
        <v>0.2238239106048346</v>
      </c>
      <c r="N53">
        <v>0.01</v>
      </c>
      <c r="S53" s="2">
        <v>45207</v>
      </c>
      <c r="T53">
        <v>0.08654521437451523</v>
      </c>
      <c r="U53">
        <v>0.08816662446822451</v>
      </c>
      <c r="V53">
        <v>0.01</v>
      </c>
      <c r="W53">
        <v>0.01</v>
      </c>
      <c r="X53">
        <v>0.2999999999999999</v>
      </c>
      <c r="Y53">
        <v>0.2714642505524256</v>
      </c>
      <c r="Z53">
        <v>0.2238239106048346</v>
      </c>
      <c r="AA53">
        <v>0.01</v>
      </c>
      <c r="AF53" s="2">
        <v>44914</v>
      </c>
      <c r="AG53">
        <v>71.79115066703839</v>
      </c>
      <c r="AH53">
        <v>305.5107976141397</v>
      </c>
      <c r="AI53">
        <v>0.005660513466623903</v>
      </c>
      <c r="AJ53">
        <v>0.005722790425518772</v>
      </c>
      <c r="AK53">
        <v>294.710765563681</v>
      </c>
      <c r="AL53">
        <v>305.4207176115607</v>
      </c>
      <c r="AM53">
        <v>10.28525934580682</v>
      </c>
      <c r="AN53">
        <v>10.18142439823473</v>
      </c>
    </row>
    <row r="54" spans="1:40">
      <c r="A54" s="2">
        <v>44915</v>
      </c>
      <c r="B54">
        <v>1017.95198568131</v>
      </c>
      <c r="C54">
        <v>-0.0001499663263127005</v>
      </c>
      <c r="F54" s="2">
        <v>45214</v>
      </c>
      <c r="G54">
        <v>0.0870686937270385</v>
      </c>
      <c r="H54">
        <v>0.08141671092813345</v>
      </c>
      <c r="I54">
        <v>0.01</v>
      </c>
      <c r="J54">
        <v>0.01</v>
      </c>
      <c r="K54">
        <v>0.3</v>
      </c>
      <c r="L54">
        <v>0.2878413880192883</v>
      </c>
      <c r="M54">
        <v>0.2136732073255398</v>
      </c>
      <c r="N54">
        <v>0.01</v>
      </c>
      <c r="S54" s="2">
        <v>45214</v>
      </c>
      <c r="T54">
        <v>0.0870686937270385</v>
      </c>
      <c r="U54">
        <v>0.08141671092813345</v>
      </c>
      <c r="V54">
        <v>0.01</v>
      </c>
      <c r="W54">
        <v>0.01</v>
      </c>
      <c r="X54">
        <v>0.3</v>
      </c>
      <c r="Y54">
        <v>0.2878413880192883</v>
      </c>
      <c r="Z54">
        <v>0.2136732073255398</v>
      </c>
      <c r="AA54">
        <v>0.01</v>
      </c>
      <c r="AF54" s="2">
        <v>44915</v>
      </c>
      <c r="AG54">
        <v>71.79071793977285</v>
      </c>
      <c r="AH54">
        <v>305.4308060463025</v>
      </c>
      <c r="AI54">
        <v>0.005661392179519056</v>
      </c>
      <c r="AJ54">
        <v>0.005740238347084098</v>
      </c>
      <c r="AK54">
        <v>294.8548806216054</v>
      </c>
      <c r="AL54">
        <v>305.4218592585897</v>
      </c>
      <c r="AM54">
        <v>10.35283964081286</v>
      </c>
      <c r="AN54">
        <v>10.18019272726127</v>
      </c>
    </row>
    <row r="55" spans="1:40">
      <c r="A55" s="2">
        <v>44916</v>
      </c>
      <c r="B55">
        <v>1018.723877122816</v>
      </c>
      <c r="C55">
        <v>0.0007582788307924915</v>
      </c>
      <c r="F55" s="2">
        <v>45221</v>
      </c>
      <c r="G55">
        <v>0.1107947638513449</v>
      </c>
      <c r="H55">
        <v>0.169143762636663</v>
      </c>
      <c r="I55">
        <v>0.01000000000000001</v>
      </c>
      <c r="J55">
        <v>0.01</v>
      </c>
      <c r="K55">
        <v>0.3</v>
      </c>
      <c r="L55">
        <v>0.1960892154314668</v>
      </c>
      <c r="M55">
        <v>0.1939722580805254</v>
      </c>
      <c r="N55">
        <v>0.01</v>
      </c>
      <c r="S55" s="2">
        <v>45221</v>
      </c>
      <c r="T55">
        <v>0.1107947638513449</v>
      </c>
      <c r="U55">
        <v>0.169143762636663</v>
      </c>
      <c r="V55">
        <v>0.01000000000000001</v>
      </c>
      <c r="W55">
        <v>0.01</v>
      </c>
      <c r="X55">
        <v>0.3</v>
      </c>
      <c r="Y55">
        <v>0.1960892154314668</v>
      </c>
      <c r="Z55">
        <v>0.1939722580805254</v>
      </c>
      <c r="AA55">
        <v>0.01</v>
      </c>
      <c r="AF55" s="2">
        <v>44916</v>
      </c>
      <c r="AG55">
        <v>71.84228295479231</v>
      </c>
      <c r="AH55">
        <v>305.6480006277064</v>
      </c>
      <c r="AI55">
        <v>0.005619211954255683</v>
      </c>
      <c r="AJ55">
        <v>0.005633168459113793</v>
      </c>
      <c r="AK55">
        <v>294.8605670213695</v>
      </c>
      <c r="AL55">
        <v>305.5893916891541</v>
      </c>
      <c r="AM55">
        <v>10.33629567038075</v>
      </c>
      <c r="AN55">
        <v>10.18724005081816</v>
      </c>
    </row>
    <row r="56" spans="1:40">
      <c r="A56" s="2">
        <v>44917</v>
      </c>
      <c r="B56">
        <v>1018.621224513356</v>
      </c>
      <c r="C56">
        <v>-0.0001007658814772272</v>
      </c>
      <c r="F56" s="2">
        <v>45228</v>
      </c>
      <c r="G56">
        <v>0.08103640664919581</v>
      </c>
      <c r="H56">
        <v>0.07331569770164967</v>
      </c>
      <c r="I56">
        <v>0.01</v>
      </c>
      <c r="J56">
        <v>0.01</v>
      </c>
      <c r="K56">
        <v>0.3</v>
      </c>
      <c r="L56">
        <v>0.2928224694688316</v>
      </c>
      <c r="M56">
        <v>0.2228254261803229</v>
      </c>
      <c r="N56">
        <v>0.01</v>
      </c>
      <c r="S56" s="2">
        <v>45228</v>
      </c>
      <c r="T56">
        <v>0.08103640664919581</v>
      </c>
      <c r="U56">
        <v>0.07331569770164967</v>
      </c>
      <c r="V56">
        <v>0.01</v>
      </c>
      <c r="W56">
        <v>0.01</v>
      </c>
      <c r="X56">
        <v>0.3</v>
      </c>
      <c r="Y56">
        <v>0.2928224694688316</v>
      </c>
      <c r="Z56">
        <v>0.2228254261803229</v>
      </c>
      <c r="AA56">
        <v>0.01</v>
      </c>
      <c r="AF56" s="2">
        <v>44917</v>
      </c>
      <c r="AG56">
        <v>71.83584516525318</v>
      </c>
      <c r="AH56">
        <v>305.6238903985025</v>
      </c>
      <c r="AI56">
        <v>0.005627830787273936</v>
      </c>
      <c r="AJ56">
        <v>0.005653072540870866</v>
      </c>
      <c r="AK56">
        <v>294.9080432364809</v>
      </c>
      <c r="AL56">
        <v>305.6555073253365</v>
      </c>
      <c r="AM56">
        <v>10.3655932614621</v>
      </c>
      <c r="AN56">
        <v>10.18656026199489</v>
      </c>
    </row>
    <row r="57" spans="1:40">
      <c r="A57" s="2">
        <v>44918</v>
      </c>
      <c r="B57">
        <v>1018.528238101167</v>
      </c>
      <c r="C57">
        <v>-9.128654493983923E-05</v>
      </c>
      <c r="AF57" s="2">
        <v>44918</v>
      </c>
      <c r="AG57">
        <v>71.8421922902651</v>
      </c>
      <c r="AH57">
        <v>305.6446843575574</v>
      </c>
      <c r="AI57">
        <v>0.005682676913099588</v>
      </c>
      <c r="AJ57">
        <v>0.005719229368710243</v>
      </c>
      <c r="AK57">
        <v>294.8544844473273</v>
      </c>
      <c r="AL57">
        <v>305.6268939382228</v>
      </c>
      <c r="AM57">
        <v>10.36734052544259</v>
      </c>
      <c r="AN57">
        <v>10.18633772067921</v>
      </c>
    </row>
    <row r="58" spans="1:40">
      <c r="A58" s="2">
        <v>44919</v>
      </c>
      <c r="B58">
        <v>1019.006844452318</v>
      </c>
      <c r="C58">
        <v>0.0004698999333023757</v>
      </c>
      <c r="AF58" s="2">
        <v>44919</v>
      </c>
      <c r="AG58">
        <v>71.86891045055869</v>
      </c>
      <c r="AH58">
        <v>305.7110283472689</v>
      </c>
      <c r="AI58">
        <v>0.005640272556721882</v>
      </c>
      <c r="AJ58">
        <v>0.005717423542263248</v>
      </c>
      <c r="AK58">
        <v>294.976676063133</v>
      </c>
      <c r="AL58">
        <v>305.7639221192157</v>
      </c>
      <c r="AM58">
        <v>10.25299336983261</v>
      </c>
      <c r="AN58">
        <v>10.19022298039422</v>
      </c>
    </row>
    <row r="59" spans="1:40">
      <c r="A59" s="2">
        <v>44920</v>
      </c>
      <c r="B59">
        <v>1019.121998503702</v>
      </c>
      <c r="C59">
        <v>0.0001130061608627386</v>
      </c>
      <c r="AF59" s="2">
        <v>44920</v>
      </c>
      <c r="AG59">
        <v>71.87692143937096</v>
      </c>
      <c r="AH59">
        <v>305.760001268598</v>
      </c>
      <c r="AI59">
        <v>0.005657338071027122</v>
      </c>
      <c r="AJ59">
        <v>0.005709083277009509</v>
      </c>
      <c r="AK59">
        <v>295.0274584397578</v>
      </c>
      <c r="AL59">
        <v>305.8025271722862</v>
      </c>
      <c r="AM59">
        <v>10.25212828573368</v>
      </c>
      <c r="AN59">
        <v>10.19155350016799</v>
      </c>
    </row>
    <row r="60" spans="1:40">
      <c r="A60" s="2">
        <v>44921</v>
      </c>
      <c r="B60">
        <v>1019.245827716663</v>
      </c>
      <c r="C60">
        <v>0.0001215057796244423</v>
      </c>
      <c r="AF60" s="2">
        <v>44921</v>
      </c>
      <c r="AG60">
        <v>83.87663444253188</v>
      </c>
      <c r="AH60">
        <v>305.7497079201722</v>
      </c>
      <c r="AI60">
        <v>0.05221195700536749</v>
      </c>
      <c r="AJ60">
        <v>0.005706468208164371</v>
      </c>
      <c r="AK60">
        <v>199.3190053728663</v>
      </c>
      <c r="AL60">
        <v>305.8054571069628</v>
      </c>
      <c r="AM60">
        <v>10.35865572467567</v>
      </c>
      <c r="AN60">
        <v>10.19249475004276</v>
      </c>
    </row>
    <row r="61" spans="1:40">
      <c r="A61" s="2">
        <v>44922</v>
      </c>
      <c r="B61">
        <v>1019.302129742232</v>
      </c>
      <c r="C61">
        <v>5.523890708047929E-05</v>
      </c>
      <c r="AF61" s="2">
        <v>44922</v>
      </c>
      <c r="AG61">
        <v>83.89038590994463</v>
      </c>
      <c r="AH61">
        <v>305.8491343925497</v>
      </c>
      <c r="AI61">
        <v>0.05226287902498716</v>
      </c>
      <c r="AJ61">
        <v>0.005693524549523602</v>
      </c>
      <c r="AK61">
        <v>199.3233348888647</v>
      </c>
      <c r="AL61">
        <v>305.7886831642566</v>
      </c>
      <c r="AM61">
        <v>10.3509078587082</v>
      </c>
      <c r="AN61">
        <v>10.19374969165912</v>
      </c>
    </row>
    <row r="62" spans="1:40">
      <c r="A62" s="2">
        <v>44923</v>
      </c>
      <c r="B62">
        <v>1020.295398274445</v>
      </c>
      <c r="C62">
        <v>0.0009744593906262367</v>
      </c>
      <c r="AF62" s="2">
        <v>44923</v>
      </c>
      <c r="AG62">
        <v>83.98930692276588</v>
      </c>
      <c r="AH62">
        <v>306.157646411108</v>
      </c>
      <c r="AI62">
        <v>0.0518443637682383</v>
      </c>
      <c r="AJ62">
        <v>0.005665478633072137</v>
      </c>
      <c r="AK62">
        <v>199.5350977326684</v>
      </c>
      <c r="AL62">
        <v>306.1257895651842</v>
      </c>
      <c r="AM62">
        <v>10.35690662197691</v>
      </c>
      <c r="AN62">
        <v>10.20430091761235</v>
      </c>
    </row>
    <row r="63" spans="1:40">
      <c r="A63" s="2">
        <v>44924</v>
      </c>
      <c r="B63">
        <v>1019.788764935562</v>
      </c>
      <c r="C63">
        <v>-0.0004965555463053439</v>
      </c>
      <c r="AF63" s="2">
        <v>44924</v>
      </c>
      <c r="AG63">
        <v>83.95493104532869</v>
      </c>
      <c r="AH63">
        <v>305.9450610135729</v>
      </c>
      <c r="AI63">
        <v>0.05219342303966111</v>
      </c>
      <c r="AJ63">
        <v>0.005701881718828219</v>
      </c>
      <c r="AK63">
        <v>199.4205915682945</v>
      </c>
      <c r="AL63">
        <v>305.9667858961213</v>
      </c>
      <c r="AM63">
        <v>10.35297327694805</v>
      </c>
      <c r="AN63">
        <v>10.19761895481891</v>
      </c>
    </row>
    <row r="64" spans="1:40">
      <c r="A64" s="2">
        <v>44925</v>
      </c>
      <c r="B64">
        <v>1020.688780455096</v>
      </c>
      <c r="C64">
        <v>0.0008825509267016418</v>
      </c>
      <c r="AF64" s="2">
        <v>44925</v>
      </c>
      <c r="AG64">
        <v>84.02438566777991</v>
      </c>
      <c r="AH64">
        <v>306.2227786955442</v>
      </c>
      <c r="AI64">
        <v>0.05188774285008999</v>
      </c>
      <c r="AJ64">
        <v>0.00563836256236218</v>
      </c>
      <c r="AK64">
        <v>199.6539352756699</v>
      </c>
      <c r="AL64">
        <v>306.1982208438004</v>
      </c>
      <c r="AM64">
        <v>10.36385950962301</v>
      </c>
      <c r="AN64">
        <v>10.20725144387371</v>
      </c>
    </row>
    <row r="65" spans="1:40">
      <c r="A65" s="2">
        <v>44926</v>
      </c>
      <c r="B65">
        <v>1021.145825114004</v>
      </c>
      <c r="C65">
        <v>0.0004477806238882831</v>
      </c>
      <c r="AF65" s="2">
        <v>44926</v>
      </c>
      <c r="AG65">
        <v>84.06598927188578</v>
      </c>
      <c r="AH65">
        <v>306.3563707992673</v>
      </c>
      <c r="AI65">
        <v>0.05180118372007543</v>
      </c>
      <c r="AJ65">
        <v>0.00562028772120701</v>
      </c>
      <c r="AK65">
        <v>199.6996129810395</v>
      </c>
      <c r="AL65">
        <v>306.3246882663221</v>
      </c>
      <c r="AM65">
        <v>10.3646496025745</v>
      </c>
      <c r="AN65">
        <v>10.2122845232637</v>
      </c>
    </row>
    <row r="66" spans="1:40">
      <c r="A66" s="2">
        <v>44927</v>
      </c>
      <c r="B66">
        <v>1021.271769724207</v>
      </c>
      <c r="C66">
        <v>0.000123336556939968</v>
      </c>
      <c r="AF66" s="2">
        <v>44927</v>
      </c>
      <c r="AG66">
        <v>84.0771008693128</v>
      </c>
      <c r="AH66">
        <v>306.4086937201309</v>
      </c>
      <c r="AI66">
        <v>0.05176836201946195</v>
      </c>
      <c r="AJ66">
        <v>0.005623287353223238</v>
      </c>
      <c r="AK66">
        <v>199.7284645085624</v>
      </c>
      <c r="AL66">
        <v>306.4062974623931</v>
      </c>
      <c r="AM66">
        <v>10.40812251092977</v>
      </c>
      <c r="AN66">
        <v>10.21301413581844</v>
      </c>
    </row>
    <row r="67" spans="1:40">
      <c r="A67" s="2">
        <v>44928</v>
      </c>
      <c r="B67">
        <v>1021.596190359367</v>
      </c>
      <c r="C67">
        <v>0.0003176633730392897</v>
      </c>
      <c r="AF67" s="2">
        <v>44928</v>
      </c>
      <c r="AG67">
        <v>80.36024335543929</v>
      </c>
      <c r="AH67">
        <v>306.4791808878413</v>
      </c>
      <c r="AI67">
        <v>0.05845919715004701</v>
      </c>
      <c r="AJ67">
        <v>0.005626315425759357</v>
      </c>
      <c r="AK67">
        <v>185.078489349049</v>
      </c>
      <c r="AL67">
        <v>306.4927665062507</v>
      </c>
      <c r="AM67">
        <v>10.40829408433041</v>
      </c>
      <c r="AN67">
        <v>16.39512476142789</v>
      </c>
    </row>
    <row r="68" spans="1:40">
      <c r="A68" s="2">
        <v>44929</v>
      </c>
      <c r="B68">
        <v>1021.890838296473</v>
      </c>
      <c r="C68">
        <v>0.0002884191815581971</v>
      </c>
      <c r="AF68" s="2">
        <v>44929</v>
      </c>
      <c r="AG68">
        <v>80.37481481060401</v>
      </c>
      <c r="AH68">
        <v>306.4929622739064</v>
      </c>
      <c r="AI68">
        <v>0.05842439069170133</v>
      </c>
      <c r="AJ68">
        <v>0.005622176290072916</v>
      </c>
      <c r="AK68">
        <v>185.1321156029521</v>
      </c>
      <c r="AL68">
        <v>306.6408997538659</v>
      </c>
      <c r="AM68">
        <v>10.40810386445867</v>
      </c>
      <c r="AN68">
        <v>16.39931423759751</v>
      </c>
    </row>
    <row r="69" spans="1:40">
      <c r="A69" s="2">
        <v>44930</v>
      </c>
      <c r="B69">
        <v>1023.214372655073</v>
      </c>
      <c r="C69">
        <v>0.0012951817444673</v>
      </c>
      <c r="AF69" s="2">
        <v>44930</v>
      </c>
      <c r="AG69">
        <v>80.48577460636008</v>
      </c>
      <c r="AH69">
        <v>306.9220469998014</v>
      </c>
      <c r="AI69">
        <v>0.05792058417331729</v>
      </c>
      <c r="AJ69">
        <v>0.005565115442795048</v>
      </c>
      <c r="AK69">
        <v>185.3666758731965</v>
      </c>
      <c r="AL69">
        <v>307.0226327069677</v>
      </c>
      <c r="AM69">
        <v>10.42391879142398</v>
      </c>
      <c r="AN69">
        <v>16.42301967481667</v>
      </c>
    </row>
    <row r="70" spans="1:40">
      <c r="A70" s="2">
        <v>44931</v>
      </c>
      <c r="B70">
        <v>1024.077769503281</v>
      </c>
      <c r="C70">
        <v>0.0008438083663424578</v>
      </c>
      <c r="AF70" s="2">
        <v>44931</v>
      </c>
      <c r="AG70">
        <v>80.54709694870986</v>
      </c>
      <c r="AH70">
        <v>307.2113730507537</v>
      </c>
      <c r="AI70">
        <v>0.05767021332817283</v>
      </c>
      <c r="AJ70">
        <v>0.005519668505093637</v>
      </c>
      <c r="AK70">
        <v>185.5165126908844</v>
      </c>
      <c r="AL70">
        <v>307.2420184225782</v>
      </c>
      <c r="AM70">
        <v>10.40286863759361</v>
      </c>
      <c r="AN70">
        <v>16.43488156870825</v>
      </c>
    </row>
    <row r="71" spans="1:40">
      <c r="A71" s="2">
        <v>44932</v>
      </c>
      <c r="B71">
        <v>1024.031646117843</v>
      </c>
      <c r="C71">
        <v>-4.503894802898589E-05</v>
      </c>
      <c r="AF71" s="2">
        <v>44932</v>
      </c>
      <c r="AG71">
        <v>80.54719493658065</v>
      </c>
      <c r="AH71">
        <v>307.1796813705191</v>
      </c>
      <c r="AI71">
        <v>0.05766585984472938</v>
      </c>
      <c r="AJ71">
        <v>0.00559102443976618</v>
      </c>
      <c r="AK71">
        <v>185.5799521150487</v>
      </c>
      <c r="AL71">
        <v>307.2474745861523</v>
      </c>
      <c r="AM71">
        <v>10.40795544125965</v>
      </c>
      <c r="AN71">
        <v>16.43343344405103</v>
      </c>
    </row>
    <row r="72" spans="1:40">
      <c r="A72" s="2">
        <v>44933</v>
      </c>
      <c r="B72">
        <v>1024.721514294319</v>
      </c>
      <c r="C72">
        <v>0.0006736785714500648</v>
      </c>
      <c r="AF72" s="2">
        <v>44933</v>
      </c>
      <c r="AG72">
        <v>80.59454549037621</v>
      </c>
      <c r="AH72">
        <v>307.3590189175933</v>
      </c>
      <c r="AI72">
        <v>0.05751072908347561</v>
      </c>
      <c r="AJ72">
        <v>0.0055390453069417</v>
      </c>
      <c r="AK72">
        <v>185.6339659733692</v>
      </c>
      <c r="AL72">
        <v>307.4693963103613</v>
      </c>
      <c r="AM72">
        <v>10.44214720765232</v>
      </c>
      <c r="AN72">
        <v>16.44498334707286</v>
      </c>
    </row>
    <row r="73" spans="1:40">
      <c r="A73" s="2">
        <v>44934</v>
      </c>
      <c r="B73">
        <v>1025.080914602622</v>
      </c>
      <c r="C73">
        <v>0.0003507297380695995</v>
      </c>
      <c r="AF73" s="2">
        <v>44934</v>
      </c>
      <c r="AG73">
        <v>80.61343893554694</v>
      </c>
      <c r="AH73">
        <v>307.4506030453022</v>
      </c>
      <c r="AI73">
        <v>0.05748249081461074</v>
      </c>
      <c r="AJ73">
        <v>0.005523619385902398</v>
      </c>
      <c r="AK73">
        <v>185.7199138207438</v>
      </c>
      <c r="AL73">
        <v>307.5820113282289</v>
      </c>
      <c r="AM73">
        <v>10.37056204123463</v>
      </c>
      <c r="AN73">
        <v>16.45144245208125</v>
      </c>
    </row>
    <row r="74" spans="1:40">
      <c r="A74" s="2">
        <v>44935</v>
      </c>
      <c r="B74">
        <v>1025.132432357869</v>
      </c>
      <c r="C74">
        <v>5.025725726892638E-05</v>
      </c>
      <c r="AF74" s="2">
        <v>44935</v>
      </c>
      <c r="AG74">
        <v>71.41910326713136</v>
      </c>
      <c r="AH74">
        <v>307.5957775848917</v>
      </c>
      <c r="AI74">
        <v>0.005512642362512362</v>
      </c>
      <c r="AJ74">
        <v>0.005525786961455475</v>
      </c>
      <c r="AK74">
        <v>297.7151648132531</v>
      </c>
      <c r="AL74">
        <v>307.6219444138138</v>
      </c>
      <c r="AM74">
        <v>10.41350049247046</v>
      </c>
      <c r="AN74">
        <v>10.25146850895292</v>
      </c>
    </row>
    <row r="75" spans="1:40">
      <c r="A75" s="2">
        <v>44936</v>
      </c>
      <c r="B75">
        <v>1025.523440623509</v>
      </c>
      <c r="C75">
        <v>0.0003814221980475985</v>
      </c>
      <c r="AF75" s="2">
        <v>44936</v>
      </c>
      <c r="AG75">
        <v>71.43213225830925</v>
      </c>
      <c r="AH75">
        <v>307.6804933155296</v>
      </c>
      <c r="AI75">
        <v>0.005498420355733123</v>
      </c>
      <c r="AJ75">
        <v>0.005479930330499635</v>
      </c>
      <c r="AK75">
        <v>297.7848716362673</v>
      </c>
      <c r="AL75">
        <v>307.7275873271836</v>
      </c>
      <c r="AM75">
        <v>10.41314187075159</v>
      </c>
      <c r="AN75">
        <v>10.25480951099546</v>
      </c>
    </row>
    <row r="76" spans="1:40">
      <c r="A76" s="2">
        <v>44937</v>
      </c>
      <c r="B76">
        <v>1025.693445952569</v>
      </c>
      <c r="C76">
        <v>0.0001657742010818808</v>
      </c>
      <c r="AF76" s="2">
        <v>44937</v>
      </c>
      <c r="AG76">
        <v>71.43389636224015</v>
      </c>
      <c r="AH76">
        <v>307.7515481419217</v>
      </c>
      <c r="AI76">
        <v>0.005503966852147582</v>
      </c>
      <c r="AJ76">
        <v>0.005474586080686076</v>
      </c>
      <c r="AK76">
        <v>297.8616204871532</v>
      </c>
      <c r="AL76">
        <v>307.7428156832844</v>
      </c>
      <c r="AM76">
        <v>10.41083596855989</v>
      </c>
      <c r="AN76">
        <v>10.25571710432705</v>
      </c>
    </row>
    <row r="77" spans="1:40">
      <c r="A77" s="2">
        <v>44938</v>
      </c>
      <c r="B77">
        <v>1026.079502041793</v>
      </c>
      <c r="C77">
        <v>0.0003763854500069552</v>
      </c>
      <c r="AF77" s="2">
        <v>44938</v>
      </c>
      <c r="AG77">
        <v>71.47962602156306</v>
      </c>
      <c r="AH77">
        <v>307.7557174943021</v>
      </c>
      <c r="AI77">
        <v>0.005479011216874777</v>
      </c>
      <c r="AJ77">
        <v>0.005473840321579142</v>
      </c>
      <c r="AK77">
        <v>297.957467056888</v>
      </c>
      <c r="AL77">
        <v>307.8791751385012</v>
      </c>
      <c r="AM77">
        <v>10.33416584243628</v>
      </c>
      <c r="AN77">
        <v>10.26170490869628</v>
      </c>
    </row>
    <row r="78" spans="1:40">
      <c r="A78" s="2">
        <v>44939</v>
      </c>
      <c r="B78">
        <v>1026.353918440496</v>
      </c>
      <c r="C78">
        <v>0.0002674416535537461</v>
      </c>
      <c r="AF78" s="2">
        <v>44939</v>
      </c>
      <c r="AG78">
        <v>71.48251245472471</v>
      </c>
      <c r="AH78">
        <v>307.9218451718412</v>
      </c>
      <c r="AI78">
        <v>0.005456936502655477</v>
      </c>
      <c r="AJ78">
        <v>0.005410925001753338</v>
      </c>
      <c r="AK78">
        <v>298.0267846630957</v>
      </c>
      <c r="AL78">
        <v>307.989836551586</v>
      </c>
      <c r="AM78">
        <v>10.3087083612408</v>
      </c>
      <c r="AN78">
        <v>10.26279519618902</v>
      </c>
    </row>
    <row r="79" spans="1:40">
      <c r="A79" s="2">
        <v>44940</v>
      </c>
      <c r="B79">
        <v>1026.783733068281</v>
      </c>
      <c r="C79">
        <v>0.0004187781817384106</v>
      </c>
      <c r="AF79" s="2">
        <v>44940</v>
      </c>
      <c r="AG79">
        <v>71.51282773932691</v>
      </c>
      <c r="AH79">
        <v>308.060881979636</v>
      </c>
      <c r="AI79">
        <v>0.005413849295209606</v>
      </c>
      <c r="AJ79">
        <v>0.005346379133339092</v>
      </c>
      <c r="AK79">
        <v>298.1186450914909</v>
      </c>
      <c r="AL79">
        <v>308.1075270801307</v>
      </c>
      <c r="AM79">
        <v>10.29406909785964</v>
      </c>
      <c r="AN79">
        <v>10.26811333496346</v>
      </c>
    </row>
    <row r="80" spans="1:40">
      <c r="A80" s="2">
        <v>44941</v>
      </c>
      <c r="B80">
        <v>1026.816292313726</v>
      </c>
      <c r="C80">
        <v>3.17099350097827E-05</v>
      </c>
      <c r="AF80" s="2">
        <v>44941</v>
      </c>
      <c r="AG80">
        <v>71.51347859669094</v>
      </c>
      <c r="AH80">
        <v>308.0937198212233</v>
      </c>
      <c r="AI80">
        <v>0.005429224878981642</v>
      </c>
      <c r="AJ80">
        <v>0.005350623940740862</v>
      </c>
      <c r="AK80">
        <v>298.2371761232599</v>
      </c>
      <c r="AL80">
        <v>308.1084668983457</v>
      </c>
      <c r="AM80">
        <v>10.26739092155437</v>
      </c>
      <c r="AN80">
        <v>10.2685645230175</v>
      </c>
    </row>
    <row r="81" spans="1:40">
      <c r="A81" s="2">
        <v>44942</v>
      </c>
      <c r="B81">
        <v>1027.106766850685</v>
      </c>
      <c r="C81">
        <v>0.0002828885158263628</v>
      </c>
      <c r="AF81" s="2">
        <v>44942</v>
      </c>
      <c r="AG81">
        <v>70.9281522822323</v>
      </c>
      <c r="AH81">
        <v>308.1693377499995</v>
      </c>
      <c r="AI81">
        <v>0.005411532659500266</v>
      </c>
      <c r="AJ81">
        <v>0.005360042532993325</v>
      </c>
      <c r="AK81">
        <v>298.8490749032146</v>
      </c>
      <c r="AL81">
        <v>308.1943854707363</v>
      </c>
      <c r="AM81">
        <v>10.25563258325549</v>
      </c>
      <c r="AN81">
        <v>10.27200003179995</v>
      </c>
    </row>
    <row r="82" spans="1:40">
      <c r="A82" s="2">
        <v>44943</v>
      </c>
      <c r="B82">
        <v>1027.24484801017</v>
      </c>
      <c r="C82">
        <v>0.0001344370068834255</v>
      </c>
      <c r="AF82" s="2">
        <v>44943</v>
      </c>
      <c r="AG82">
        <v>70.95504729395225</v>
      </c>
      <c r="AH82">
        <v>308.2059835463802</v>
      </c>
      <c r="AI82">
        <v>0.005450073489551271</v>
      </c>
      <c r="AJ82">
        <v>0.005366093973453155</v>
      </c>
      <c r="AK82">
        <v>298.9033087333422</v>
      </c>
      <c r="AL82">
        <v>308.278660847218</v>
      </c>
      <c r="AM82">
        <v>10.13464645140379</v>
      </c>
      <c r="AN82">
        <v>10.27237213005742</v>
      </c>
    </row>
    <row r="83" spans="1:40">
      <c r="A83" s="2">
        <v>44944</v>
      </c>
      <c r="B83">
        <v>1027.483396718088</v>
      </c>
      <c r="C83">
        <v>0.0002322218586734426</v>
      </c>
      <c r="AF83" s="2">
        <v>44944</v>
      </c>
      <c r="AG83">
        <v>70.96661945278413</v>
      </c>
      <c r="AH83">
        <v>308.2056203775359</v>
      </c>
      <c r="AI83">
        <v>0.005435930649650179</v>
      </c>
      <c r="AJ83">
        <v>0.005400668333871293</v>
      </c>
      <c r="AK83">
        <v>299.0030737104184</v>
      </c>
      <c r="AL83">
        <v>308.2867266500132</v>
      </c>
      <c r="AM83">
        <v>10.13823122005847</v>
      </c>
      <c r="AN83">
        <v>10.27469658374073</v>
      </c>
    </row>
    <row r="84" spans="1:40">
      <c r="A84" s="2">
        <v>44945</v>
      </c>
      <c r="B84">
        <v>1027.557542376908</v>
      </c>
      <c r="C84">
        <v>7.216239119478551E-05</v>
      </c>
      <c r="AF84" s="2">
        <v>44945</v>
      </c>
      <c r="AG84">
        <v>70.9813202783271</v>
      </c>
      <c r="AH84">
        <v>308.21987046271</v>
      </c>
      <c r="AI84">
        <v>0.005445477353659268</v>
      </c>
      <c r="AJ84">
        <v>0.005404575004895969</v>
      </c>
      <c r="AK84">
        <v>298.9325989858112</v>
      </c>
      <c r="AL84">
        <v>308.338396975946</v>
      </c>
      <c r="AM84">
        <v>10.26607854235318</v>
      </c>
      <c r="AN84">
        <v>10.27518109518484</v>
      </c>
    </row>
    <row r="85" spans="1:40">
      <c r="A85" s="2">
        <v>44946</v>
      </c>
      <c r="B85">
        <v>1028.392097132744</v>
      </c>
      <c r="C85">
        <v>0.0008121732568922013</v>
      </c>
      <c r="AF85" s="2">
        <v>44946</v>
      </c>
      <c r="AG85">
        <v>71.03626471885732</v>
      </c>
      <c r="AH85">
        <v>308.5109707210919</v>
      </c>
      <c r="AI85">
        <v>0.005364339187322342</v>
      </c>
      <c r="AJ85">
        <v>0.005323671390832119</v>
      </c>
      <c r="AK85">
        <v>298.8386134498849</v>
      </c>
      <c r="AL85">
        <v>308.5578025394686</v>
      </c>
      <c r="AM85">
        <v>10.26200802296771</v>
      </c>
      <c r="AN85">
        <v>10.28391869910013</v>
      </c>
    </row>
    <row r="86" spans="1:40">
      <c r="A86" s="2">
        <v>44947</v>
      </c>
      <c r="B86">
        <v>1027.986690398736</v>
      </c>
      <c r="C86">
        <v>-0.0003942141670852939</v>
      </c>
      <c r="AF86" s="2">
        <v>44947</v>
      </c>
      <c r="AG86">
        <v>70.9986868708675</v>
      </c>
      <c r="AH86">
        <v>308.4786609172669</v>
      </c>
      <c r="AI86">
        <v>0.00539828040954784</v>
      </c>
      <c r="AJ86">
        <v>0.005343179388890067</v>
      </c>
      <c r="AK86">
        <v>299.1311220174803</v>
      </c>
      <c r="AL86">
        <v>308.4486565651329</v>
      </c>
      <c r="AM86">
        <v>10.21523968887454</v>
      </c>
      <c r="AN86">
        <v>10.27948111311898</v>
      </c>
    </row>
    <row r="87" spans="1:40">
      <c r="A87" s="2">
        <v>44948</v>
      </c>
      <c r="B87">
        <v>1028.260929964965</v>
      </c>
      <c r="C87">
        <v>0.0002667734599972604</v>
      </c>
      <c r="AF87" s="2">
        <v>44948</v>
      </c>
      <c r="AG87">
        <v>71.01716210064552</v>
      </c>
      <c r="AH87">
        <v>308.4971095273266</v>
      </c>
      <c r="AI87">
        <v>0.005393628959333879</v>
      </c>
      <c r="AJ87">
        <v>0.005348821039818776</v>
      </c>
      <c r="AK87">
        <v>299.1890072190358</v>
      </c>
      <c r="AL87">
        <v>308.5086279811462</v>
      </c>
      <c r="AM87">
        <v>10.21959385391994</v>
      </c>
      <c r="AN87">
        <v>10.28249357489477</v>
      </c>
    </row>
    <row r="88" spans="1:40">
      <c r="A88" s="2">
        <v>44949</v>
      </c>
      <c r="B88">
        <v>1028.468620293476</v>
      </c>
      <c r="C88">
        <v>0.0002019821258003596</v>
      </c>
      <c r="AF88" s="2">
        <v>44949</v>
      </c>
      <c r="AG88">
        <v>78.92879155534355</v>
      </c>
      <c r="AH88">
        <v>308.5512848907575</v>
      </c>
      <c r="AI88">
        <v>0.04595309001072047</v>
      </c>
      <c r="AJ88">
        <v>0.0416784047979552</v>
      </c>
      <c r="AK88">
        <v>143.9613007509161</v>
      </c>
      <c r="AL88">
        <v>308.5496096935253</v>
      </c>
      <c r="AM88">
        <v>10.22646507393065</v>
      </c>
      <c r="AN88">
        <v>10.28491663186244</v>
      </c>
    </row>
    <row r="89" spans="1:40">
      <c r="A89" s="2">
        <v>44950</v>
      </c>
      <c r="B89">
        <v>1028.738157711625</v>
      </c>
      <c r="C89">
        <v>0.000262076462839822</v>
      </c>
      <c r="AF89" s="2">
        <v>44950</v>
      </c>
      <c r="AG89">
        <v>78.9576103403663</v>
      </c>
      <c r="AH89">
        <v>308.6360196287828</v>
      </c>
      <c r="AI89">
        <v>0.04589330681119244</v>
      </c>
      <c r="AJ89">
        <v>0.04169734528395945</v>
      </c>
      <c r="AK89">
        <v>143.9885724213383</v>
      </c>
      <c r="AL89">
        <v>308.6469352396034</v>
      </c>
      <c r="AM89">
        <v>10.22723588329457</v>
      </c>
      <c r="AN89">
        <v>10.28786322169887</v>
      </c>
    </row>
    <row r="90" spans="1:40">
      <c r="A90" s="2">
        <v>44951</v>
      </c>
      <c r="B90">
        <v>1028.724626287708</v>
      </c>
      <c r="C90">
        <v>-1.31534188897442E-05</v>
      </c>
      <c r="AF90" s="2">
        <v>44951</v>
      </c>
      <c r="AG90">
        <v>78.95800671338903</v>
      </c>
      <c r="AH90">
        <v>308.6481814051249</v>
      </c>
      <c r="AI90">
        <v>0.04602843956857324</v>
      </c>
      <c r="AJ90">
        <v>0.0416280846092263</v>
      </c>
      <c r="AK90">
        <v>143.9929349012727</v>
      </c>
      <c r="AL90">
        <v>308.666773217017</v>
      </c>
      <c r="AM90">
        <v>10.23125711694785</v>
      </c>
      <c r="AN90">
        <v>10.28772104555191</v>
      </c>
    </row>
    <row r="91" spans="1:40">
      <c r="A91" s="2">
        <v>44952</v>
      </c>
      <c r="B91">
        <v>1030.148294630241</v>
      </c>
      <c r="C91">
        <v>0.001383915876175479</v>
      </c>
      <c r="AF91" s="2">
        <v>44952</v>
      </c>
      <c r="AG91">
        <v>79.06172189332365</v>
      </c>
      <c r="AH91">
        <v>309.0215345806929</v>
      </c>
      <c r="AI91">
        <v>0.0457171323753101</v>
      </c>
      <c r="AJ91">
        <v>0.04147086637809512</v>
      </c>
      <c r="AK91">
        <v>144.1898673056586</v>
      </c>
      <c r="AL91">
        <v>309.0988586340832</v>
      </c>
      <c r="AM91">
        <v>10.17829338207253</v>
      </c>
      <c r="AN91">
        <v>10.30228544646922</v>
      </c>
    </row>
    <row r="92" spans="1:40">
      <c r="A92" s="2">
        <v>44953</v>
      </c>
      <c r="B92">
        <v>1029.29570697609</v>
      </c>
      <c r="C92">
        <v>-0.0008276358448533472</v>
      </c>
      <c r="AF92" s="2">
        <v>44953</v>
      </c>
      <c r="AG92">
        <v>79.00586914142329</v>
      </c>
      <c r="AH92">
        <v>308.7923569310515</v>
      </c>
      <c r="AI92">
        <v>0.04566582685682943</v>
      </c>
      <c r="AJ92">
        <v>0.04191899218333228</v>
      </c>
      <c r="AK92">
        <v>144.043514826064</v>
      </c>
      <c r="AL92">
        <v>308.8706898646306</v>
      </c>
      <c r="AM92">
        <v>10.24936459134193</v>
      </c>
      <c r="AN92">
        <v>10.29372603508335</v>
      </c>
    </row>
    <row r="93" spans="1:40">
      <c r="A93" s="2">
        <v>44954</v>
      </c>
      <c r="B93">
        <v>1029.630700737313</v>
      </c>
      <c r="C93">
        <v>0.0003254592037564841</v>
      </c>
      <c r="AF93" s="2">
        <v>44954</v>
      </c>
      <c r="AG93">
        <v>79.00629450625989</v>
      </c>
      <c r="AH93">
        <v>308.8858998675234</v>
      </c>
      <c r="AI93">
        <v>0.04583020803491134</v>
      </c>
      <c r="AJ93">
        <v>0.0417322588686448</v>
      </c>
      <c r="AK93">
        <v>144.1121482774253</v>
      </c>
      <c r="AL93">
        <v>308.9745065008435</v>
      </c>
      <c r="AM93">
        <v>10.19229226009392</v>
      </c>
      <c r="AN93">
        <v>10.29465929203779</v>
      </c>
    </row>
    <row r="94" spans="1:40">
      <c r="A94" s="2">
        <v>44955</v>
      </c>
      <c r="B94">
        <v>1029.528474485383</v>
      </c>
      <c r="C94">
        <v>-9.928438600004252E-05</v>
      </c>
      <c r="AF94" s="2">
        <v>44955</v>
      </c>
      <c r="AG94">
        <v>79.01000141785289</v>
      </c>
      <c r="AH94">
        <v>308.8603669768175</v>
      </c>
      <c r="AI94">
        <v>0.04583790852235727</v>
      </c>
      <c r="AJ94">
        <v>0.04177352873966305</v>
      </c>
      <c r="AK94">
        <v>144.123235998033</v>
      </c>
      <c r="AL94">
        <v>308.9215915840234</v>
      </c>
      <c r="AM94">
        <v>10.32686147833171</v>
      </c>
      <c r="AN94">
        <v>10.29430823812034</v>
      </c>
    </row>
    <row r="95" spans="1:40">
      <c r="A95" s="2">
        <v>44956</v>
      </c>
      <c r="B95">
        <v>1029.443524812156</v>
      </c>
      <c r="C95">
        <v>-8.25131847561611E-05</v>
      </c>
      <c r="AF95" s="2">
        <v>44956</v>
      </c>
      <c r="AG95">
        <v>75.56394707246484</v>
      </c>
      <c r="AH95">
        <v>308.8596522646702</v>
      </c>
      <c r="AI95">
        <v>0.0484786888560791</v>
      </c>
      <c r="AJ95">
        <v>0.04347611136063905</v>
      </c>
      <c r="AK95">
        <v>139.352120677883</v>
      </c>
      <c r="AL95">
        <v>308.9121784103617</v>
      </c>
      <c r="AM95">
        <v>10.39710586890177</v>
      </c>
      <c r="AN95">
        <v>10.29493826972536</v>
      </c>
    </row>
    <row r="96" spans="1:40">
      <c r="A96" s="2">
        <v>44957</v>
      </c>
      <c r="B96">
        <v>1028.537849967502</v>
      </c>
      <c r="C96">
        <v>-0.0008797712772239397</v>
      </c>
      <c r="AF96" s="2">
        <v>44957</v>
      </c>
      <c r="AG96">
        <v>75.49424160933441</v>
      </c>
      <c r="AH96">
        <v>308.5545529309819</v>
      </c>
      <c r="AI96">
        <v>0.04884108360600763</v>
      </c>
      <c r="AJ96">
        <v>0.04358403131571827</v>
      </c>
      <c r="AK96">
        <v>139.2364900161597</v>
      </c>
      <c r="AL96">
        <v>308.6501470707476</v>
      </c>
      <c r="AM96">
        <v>10.42980083052657</v>
      </c>
      <c r="AN96">
        <v>10.28542959609819</v>
      </c>
    </row>
    <row r="97" spans="1:40">
      <c r="A97" s="2">
        <v>44958</v>
      </c>
      <c r="B97">
        <v>1028.8615796484</v>
      </c>
      <c r="C97">
        <v>0.0003147474649647375</v>
      </c>
      <c r="AF97" s="2">
        <v>44958</v>
      </c>
      <c r="AG97">
        <v>75.52150810063738</v>
      </c>
      <c r="AH97">
        <v>308.6615607818968</v>
      </c>
      <c r="AI97">
        <v>0.04877367858852957</v>
      </c>
      <c r="AJ97">
        <v>0.04359279624177873</v>
      </c>
      <c r="AK97">
        <v>139.2876345903989</v>
      </c>
      <c r="AL97">
        <v>308.7534327621156</v>
      </c>
      <c r="AM97">
        <v>10.41287617735125</v>
      </c>
      <c r="AN97">
        <v>10.28893381084912</v>
      </c>
    </row>
    <row r="98" spans="1:40">
      <c r="A98" s="2">
        <v>44959</v>
      </c>
      <c r="B98">
        <v>1030.981530041163</v>
      </c>
      <c r="C98">
        <v>0.002060481637857992</v>
      </c>
      <c r="AF98" s="2">
        <v>44959</v>
      </c>
      <c r="AG98">
        <v>75.67459982858392</v>
      </c>
      <c r="AH98">
        <v>309.2949274590289</v>
      </c>
      <c r="AI98">
        <v>0.04851453361102401</v>
      </c>
      <c r="AJ98">
        <v>0.04310728403607074</v>
      </c>
      <c r="AK98">
        <v>139.5631646012413</v>
      </c>
      <c r="AL98">
        <v>309.3731580497822</v>
      </c>
      <c r="AM98">
        <v>10.31252517510303</v>
      </c>
      <c r="AN98">
        <v>10.31084797161207</v>
      </c>
    </row>
    <row r="99" spans="1:40">
      <c r="A99" s="2">
        <v>44960</v>
      </c>
      <c r="B99">
        <v>1029.227798409686</v>
      </c>
      <c r="C99">
        <v>-0.001701031085791116</v>
      </c>
      <c r="AF99" s="2">
        <v>44960</v>
      </c>
      <c r="AG99">
        <v>75.53869661542583</v>
      </c>
      <c r="AH99">
        <v>308.7494952005586</v>
      </c>
      <c r="AI99">
        <v>0.04873571536370061</v>
      </c>
      <c r="AJ99">
        <v>0.04378051267484263</v>
      </c>
      <c r="AK99">
        <v>139.3050084490802</v>
      </c>
      <c r="AL99">
        <v>308.8289883291243</v>
      </c>
      <c r="AM99">
        <v>10.27333775177733</v>
      </c>
      <c r="AN99">
        <v>10.29251709863484</v>
      </c>
    </row>
    <row r="100" spans="1:40">
      <c r="A100" s="2">
        <v>44961</v>
      </c>
      <c r="B100">
        <v>1026.232138086993</v>
      </c>
      <c r="C100">
        <v>-0.002910590179668993</v>
      </c>
      <c r="AF100" s="2">
        <v>44961</v>
      </c>
      <c r="AG100">
        <v>75.32452868569054</v>
      </c>
      <c r="AH100">
        <v>307.8387224159601</v>
      </c>
      <c r="AI100">
        <v>0.04942709615272511</v>
      </c>
      <c r="AJ100">
        <v>0.04463241036161749</v>
      </c>
      <c r="AK100">
        <v>138.7208035401355</v>
      </c>
      <c r="AL100">
        <v>307.9549716355411</v>
      </c>
      <c r="AM100">
        <v>10.16912517228164</v>
      </c>
      <c r="AN100">
        <v>10.26266556777054</v>
      </c>
    </row>
    <row r="101" spans="1:40">
      <c r="A101" s="2">
        <v>44962</v>
      </c>
      <c r="B101">
        <v>1025.602292827191</v>
      </c>
      <c r="C101">
        <v>-0.0006137454055726854</v>
      </c>
      <c r="AF101" s="2">
        <v>44962</v>
      </c>
      <c r="AG101">
        <v>75.27785867347887</v>
      </c>
      <c r="AH101">
        <v>307.543540815829</v>
      </c>
      <c r="AI101">
        <v>0.04965655039027436</v>
      </c>
      <c r="AJ101">
        <v>0.04462512379642929</v>
      </c>
      <c r="AK101">
        <v>138.8557654367024</v>
      </c>
      <c r="AL101">
        <v>307.8185786837668</v>
      </c>
      <c r="AM101">
        <v>10.2698656066776</v>
      </c>
      <c r="AN101">
        <v>10.25608251686756</v>
      </c>
    </row>
    <row r="102" spans="1:40">
      <c r="A102" s="2">
        <v>44963</v>
      </c>
      <c r="B102">
        <v>1025.571759125907</v>
      </c>
      <c r="C102">
        <v>-2.977148305638444E-05</v>
      </c>
      <c r="AF102" s="2">
        <v>44963</v>
      </c>
      <c r="AG102">
        <v>72.99734577047487</v>
      </c>
      <c r="AH102">
        <v>307.63587804406</v>
      </c>
      <c r="AI102">
        <v>0.1187639992654282</v>
      </c>
      <c r="AJ102">
        <v>0.005500437376676855</v>
      </c>
      <c r="AK102">
        <v>78.44556095931667</v>
      </c>
      <c r="AL102">
        <v>307.8237170304412</v>
      </c>
      <c r="AM102">
        <v>10.29498598468957</v>
      </c>
      <c r="AN102">
        <v>17.50724889727992</v>
      </c>
    </row>
    <row r="103" spans="1:40">
      <c r="A103" s="2">
        <v>44964</v>
      </c>
      <c r="B103">
        <v>1026.303411962839</v>
      </c>
      <c r="C103">
        <v>0.0007134096960266234</v>
      </c>
      <c r="AF103" s="2">
        <v>44964</v>
      </c>
      <c r="AG103">
        <v>73.06434494688271</v>
      </c>
      <c r="AH103">
        <v>307.8751044886366</v>
      </c>
      <c r="AI103">
        <v>0.118481910200871</v>
      </c>
      <c r="AJ103">
        <v>0.005503400509449486</v>
      </c>
      <c r="AK103">
        <v>78.50751992343929</v>
      </c>
      <c r="AL103">
        <v>308.0110886465307</v>
      </c>
      <c r="AM103">
        <v>10.41183624895594</v>
      </c>
      <c r="AN103">
        <v>17.52077671111907</v>
      </c>
    </row>
    <row r="104" spans="1:40">
      <c r="A104" s="2">
        <v>44965</v>
      </c>
      <c r="B104">
        <v>1025.977331002369</v>
      </c>
      <c r="C104">
        <v>-0.0003177237419935697</v>
      </c>
      <c r="AF104" s="2">
        <v>44965</v>
      </c>
      <c r="AG104">
        <v>73.0418254538004</v>
      </c>
      <c r="AH104">
        <v>307.7753146967837</v>
      </c>
      <c r="AI104">
        <v>0.1186826152899487</v>
      </c>
      <c r="AJ104">
        <v>0.005499895162492359</v>
      </c>
      <c r="AK104">
        <v>78.49329802717772</v>
      </c>
      <c r="AL104">
        <v>307.9370915689723</v>
      </c>
      <c r="AM104">
        <v>10.4245987456678</v>
      </c>
      <c r="AN104">
        <v>17.51559688455751</v>
      </c>
    </row>
    <row r="105" spans="1:40">
      <c r="A105" s="2">
        <v>44966</v>
      </c>
      <c r="B105">
        <v>1026.060862816086</v>
      </c>
      <c r="C105">
        <v>8.141682198292699E-05</v>
      </c>
      <c r="AF105" s="2">
        <v>44966</v>
      </c>
      <c r="AG105">
        <v>73.04977850209973</v>
      </c>
      <c r="AH105">
        <v>307.8248814713272</v>
      </c>
      <c r="AI105">
        <v>0.1187542562098193</v>
      </c>
      <c r="AJ105">
        <v>0.005484280413981938</v>
      </c>
      <c r="AK105">
        <v>78.5019334075366</v>
      </c>
      <c r="AL105">
        <v>307.9455590015966</v>
      </c>
      <c r="AM105">
        <v>10.40887021987925</v>
      </c>
      <c r="AN105">
        <v>17.51625990673143</v>
      </c>
    </row>
    <row r="106" spans="1:40">
      <c r="A106" s="2">
        <v>44967</v>
      </c>
      <c r="B106">
        <v>1024.417046597712</v>
      </c>
      <c r="C106">
        <v>-0.001602065021623078</v>
      </c>
      <c r="AF106" s="2">
        <v>44967</v>
      </c>
      <c r="AG106">
        <v>72.92737863799076</v>
      </c>
      <c r="AH106">
        <v>307.3161623127137</v>
      </c>
      <c r="AI106">
        <v>0.1194465379683408</v>
      </c>
      <c r="AJ106">
        <v>0.00551681421174725</v>
      </c>
      <c r="AK106">
        <v>78.37158846084483</v>
      </c>
      <c r="AL106">
        <v>307.4486979621683</v>
      </c>
      <c r="AM106">
        <v>10.52245341597691</v>
      </c>
      <c r="AN106">
        <v>17.48906591218793</v>
      </c>
    </row>
    <row r="107" spans="1:40">
      <c r="A107" s="2">
        <v>44968</v>
      </c>
      <c r="B107">
        <v>1022.428812773453</v>
      </c>
      <c r="C107">
        <v>-0.00194084414239537</v>
      </c>
      <c r="AF107" s="2">
        <v>44968</v>
      </c>
      <c r="AG107">
        <v>72.78228944499045</v>
      </c>
      <c r="AH107">
        <v>306.7021855340657</v>
      </c>
      <c r="AI107">
        <v>0.1205483500939439</v>
      </c>
      <c r="AJ107">
        <v>0.0055110461589581</v>
      </c>
      <c r="AK107">
        <v>78.21810709116893</v>
      </c>
      <c r="AL107">
        <v>306.8308280993563</v>
      </c>
      <c r="AM107">
        <v>10.24971887423789</v>
      </c>
      <c r="AN107">
        <v>17.4539940536494</v>
      </c>
    </row>
    <row r="108" spans="1:40">
      <c r="A108" s="2">
        <v>44969</v>
      </c>
      <c r="B108">
        <v>1023.202090359728</v>
      </c>
      <c r="C108">
        <v>0.0007563143532489658</v>
      </c>
      <c r="AF108" s="2">
        <v>44969</v>
      </c>
      <c r="AG108">
        <v>72.83983231341321</v>
      </c>
      <c r="AH108">
        <v>306.9782198456239</v>
      </c>
      <c r="AI108">
        <v>0.1202227228150176</v>
      </c>
      <c r="AJ108">
        <v>0.005511224139031881</v>
      </c>
      <c r="AK108">
        <v>78.27888011417171</v>
      </c>
      <c r="AL108">
        <v>307.0838385963235</v>
      </c>
      <c r="AM108">
        <v>10.34936034119668</v>
      </c>
      <c r="AN108">
        <v>17.46771902888055</v>
      </c>
    </row>
    <row r="109" spans="1:40">
      <c r="A109" s="2">
        <v>44970</v>
      </c>
      <c r="B109">
        <v>1023.050906802712</v>
      </c>
      <c r="C109">
        <v>-0.0001477553246230778</v>
      </c>
      <c r="AF109" s="2">
        <v>44970</v>
      </c>
      <c r="AG109">
        <v>71.59846470596561</v>
      </c>
      <c r="AH109">
        <v>306.9051811002166</v>
      </c>
      <c r="AI109">
        <v>0.005597415759410338</v>
      </c>
      <c r="AJ109">
        <v>0.1019224665073146</v>
      </c>
      <c r="AK109">
        <v>96.19351399482949</v>
      </c>
      <c r="AL109">
        <v>307.0070437278608</v>
      </c>
      <c r="AM109">
        <v>10.21151413364155</v>
      </c>
      <c r="AN109">
        <v>31.89125722306343</v>
      </c>
    </row>
    <row r="110" spans="1:40">
      <c r="A110" s="2">
        <v>44971</v>
      </c>
      <c r="B110">
        <v>1022.215955252377</v>
      </c>
      <c r="C110">
        <v>-0.0008161388106722178</v>
      </c>
      <c r="AF110" s="2">
        <v>44971</v>
      </c>
      <c r="AG110">
        <v>71.50427474806425</v>
      </c>
      <c r="AH110">
        <v>306.8098763354464</v>
      </c>
      <c r="AI110">
        <v>0.005670235904150937</v>
      </c>
      <c r="AJ110">
        <v>0.1022722939906845</v>
      </c>
      <c r="AK110">
        <v>96.11928181500249</v>
      </c>
      <c r="AL110">
        <v>306.6829532311406</v>
      </c>
      <c r="AM110">
        <v>10.21174716374942</v>
      </c>
      <c r="AN110">
        <v>31.86443652397144</v>
      </c>
    </row>
    <row r="111" spans="1:40">
      <c r="A111" s="2">
        <v>44972</v>
      </c>
      <c r="B111">
        <v>1022.930182221517</v>
      </c>
      <c r="C111">
        <v>0.000698704579467968</v>
      </c>
      <c r="AF111" s="2">
        <v>44972</v>
      </c>
      <c r="AG111">
        <v>71.58387451326557</v>
      </c>
      <c r="AH111">
        <v>306.9579735659553</v>
      </c>
      <c r="AI111">
        <v>0.005579860630035193</v>
      </c>
      <c r="AJ111">
        <v>0.1021681519022552</v>
      </c>
      <c r="AK111">
        <v>96.19849795608259</v>
      </c>
      <c r="AL111">
        <v>306.9030756168235</v>
      </c>
      <c r="AM111">
        <v>10.19641663614325</v>
      </c>
      <c r="AN111">
        <v>31.87453190197227</v>
      </c>
    </row>
    <row r="112" spans="1:40">
      <c r="A112" s="2">
        <v>44973</v>
      </c>
      <c r="B112">
        <v>1021.583907162125</v>
      </c>
      <c r="C112">
        <v>-0.001316096721741933</v>
      </c>
      <c r="AF112" s="2">
        <v>44973</v>
      </c>
      <c r="AG112">
        <v>71.49560461497971</v>
      </c>
      <c r="AH112">
        <v>306.4496869124522</v>
      </c>
      <c r="AI112">
        <v>0.00559915680957259</v>
      </c>
      <c r="AJ112">
        <v>0.1028544474978055</v>
      </c>
      <c r="AK112">
        <v>96.04754427337106</v>
      </c>
      <c r="AL112">
        <v>306.5352380441181</v>
      </c>
      <c r="AM112">
        <v>10.22352434687051</v>
      </c>
      <c r="AN112">
        <v>31.83072640454985</v>
      </c>
    </row>
    <row r="113" spans="1:40">
      <c r="A113" s="2">
        <v>44974</v>
      </c>
      <c r="B113">
        <v>1021.360160780523</v>
      </c>
      <c r="C113">
        <v>-0.0002190190938143877</v>
      </c>
      <c r="AF113" s="2">
        <v>44974</v>
      </c>
      <c r="AG113">
        <v>71.48461697246897</v>
      </c>
      <c r="AH113">
        <v>306.4729263588142</v>
      </c>
      <c r="AI113">
        <v>0.005604536860008642</v>
      </c>
      <c r="AJ113">
        <v>0.1029537779077561</v>
      </c>
      <c r="AK113">
        <v>96.06913485754855</v>
      </c>
      <c r="AL113">
        <v>306.489849676432</v>
      </c>
      <c r="AM113">
        <v>10.18314940959646</v>
      </c>
      <c r="AN113">
        <v>31.85389386791011</v>
      </c>
    </row>
    <row r="114" spans="1:40">
      <c r="A114" s="2">
        <v>44975</v>
      </c>
      <c r="B114">
        <v>1022.82235123232</v>
      </c>
      <c r="C114">
        <v>0.001431611010438871</v>
      </c>
      <c r="AF114" s="2">
        <v>44975</v>
      </c>
      <c r="AG114">
        <v>71.5842375357212</v>
      </c>
      <c r="AH114">
        <v>306.8260917378835</v>
      </c>
      <c r="AI114">
        <v>0.005650968339427762</v>
      </c>
      <c r="AJ114">
        <v>0.1024985934694383</v>
      </c>
      <c r="AK114">
        <v>96.16375313416981</v>
      </c>
      <c r="AL114">
        <v>306.8577180313874</v>
      </c>
      <c r="AM114">
        <v>10.17231129691648</v>
      </c>
      <c r="AN114">
        <v>31.86827867053492</v>
      </c>
    </row>
    <row r="115" spans="1:40">
      <c r="A115" s="2">
        <v>44976</v>
      </c>
      <c r="B115">
        <v>1022.112975719252</v>
      </c>
      <c r="C115">
        <v>-0.0006935471367170987</v>
      </c>
      <c r="AF115" s="2">
        <v>44976</v>
      </c>
      <c r="AG115">
        <v>71.53328097160552</v>
      </c>
      <c r="AH115">
        <v>306.6781161125413</v>
      </c>
      <c r="AI115">
        <v>0.005606251010012056</v>
      </c>
      <c r="AJ115">
        <v>0.1029226882533818</v>
      </c>
      <c r="AK115">
        <v>96.09365818335944</v>
      </c>
      <c r="AL115">
        <v>306.6482438658327</v>
      </c>
      <c r="AM115">
        <v>10.14047040941677</v>
      </c>
      <c r="AN115">
        <v>31.84509089133698</v>
      </c>
    </row>
    <row r="116" spans="1:40">
      <c r="A116" s="2">
        <v>44977</v>
      </c>
      <c r="B116">
        <v>1022.539254031021</v>
      </c>
      <c r="C116">
        <v>0.0004170559633773774</v>
      </c>
      <c r="AF116" s="2">
        <v>44977</v>
      </c>
      <c r="AG116">
        <v>71.90312956833071</v>
      </c>
      <c r="AH116">
        <v>280.0453155133999</v>
      </c>
      <c r="AI116">
        <v>0.005613267803350037</v>
      </c>
      <c r="AJ116">
        <v>0.005566102488729576</v>
      </c>
      <c r="AK116">
        <v>305.8533277636706</v>
      </c>
      <c r="AL116">
        <v>306.7779826392794</v>
      </c>
      <c r="AM116">
        <v>10.03666174524553</v>
      </c>
      <c r="AN116">
        <v>27.34351331925996</v>
      </c>
    </row>
    <row r="117" spans="1:40">
      <c r="A117" s="2">
        <v>44978</v>
      </c>
      <c r="B117">
        <v>1022.630716531595</v>
      </c>
      <c r="C117">
        <v>8.9446444440755E-05</v>
      </c>
      <c r="AF117" s="2">
        <v>44978</v>
      </c>
      <c r="AG117">
        <v>71.91872395049252</v>
      </c>
      <c r="AH117">
        <v>280.1269374529867</v>
      </c>
      <c r="AI117">
        <v>0.005631038400052991</v>
      </c>
      <c r="AJ117">
        <v>0.00555539162352965</v>
      </c>
      <c r="AK117">
        <v>305.937185183034</v>
      </c>
      <c r="AL117">
        <v>306.8098777895042</v>
      </c>
      <c r="AM117">
        <v>9.984295630354458</v>
      </c>
      <c r="AN117">
        <v>27.33490994343965</v>
      </c>
    </row>
    <row r="118" spans="1:40">
      <c r="A118" s="2">
        <v>44979</v>
      </c>
      <c r="B118">
        <v>1022.588514484738</v>
      </c>
      <c r="C118">
        <v>-4.126811973825806E-05</v>
      </c>
      <c r="AF118" s="2">
        <v>44979</v>
      </c>
      <c r="AG118">
        <v>71.91265480716767</v>
      </c>
      <c r="AH118">
        <v>280.0693140708145</v>
      </c>
      <c r="AI118">
        <v>0.005642450351251527</v>
      </c>
      <c r="AJ118">
        <v>0.005572760161950796</v>
      </c>
      <c r="AK118">
        <v>305.8852831645589</v>
      </c>
      <c r="AL118">
        <v>306.8090817557679</v>
      </c>
      <c r="AM118">
        <v>10.21313227326021</v>
      </c>
      <c r="AN118">
        <v>27.33284603266623</v>
      </c>
    </row>
    <row r="119" spans="1:40">
      <c r="A119" s="2">
        <v>44980</v>
      </c>
      <c r="B119">
        <v>1022.671281190762</v>
      </c>
      <c r="C119">
        <v>8.093842718914779E-05</v>
      </c>
      <c r="AF119" s="2">
        <v>44980</v>
      </c>
      <c r="AG119">
        <v>71.9252083071092</v>
      </c>
      <c r="AH119">
        <v>280.0837219572617</v>
      </c>
      <c r="AI119">
        <v>0.005642028557702799</v>
      </c>
      <c r="AJ119">
        <v>0.005604770718878273</v>
      </c>
      <c r="AK119">
        <v>305.8509639609674</v>
      </c>
      <c r="AL119">
        <v>306.8476332082161</v>
      </c>
      <c r="AM119">
        <v>10.28567812282331</v>
      </c>
      <c r="AN119">
        <v>27.33513385786924</v>
      </c>
    </row>
    <row r="120" spans="1:40">
      <c r="A120" s="2">
        <v>44981</v>
      </c>
      <c r="B120">
        <v>1022.959898268238</v>
      </c>
      <c r="C120">
        <v>0.0002822188153561722</v>
      </c>
      <c r="AF120" s="2">
        <v>44981</v>
      </c>
      <c r="AG120">
        <v>71.93597400093873</v>
      </c>
      <c r="AH120">
        <v>280.1131436995835</v>
      </c>
      <c r="AI120">
        <v>0.005642530915031731</v>
      </c>
      <c r="AJ120">
        <v>0.005609803630646118</v>
      </c>
      <c r="AK120">
        <v>305.9212611232123</v>
      </c>
      <c r="AL120">
        <v>306.9146439566107</v>
      </c>
      <c r="AM120">
        <v>10.25493011141769</v>
      </c>
      <c r="AN120">
        <v>27.34150950451349</v>
      </c>
    </row>
    <row r="121" spans="1:40">
      <c r="A121" s="2">
        <v>44982</v>
      </c>
      <c r="B121">
        <v>1022.725452089006</v>
      </c>
      <c r="C121">
        <v>-0.0002291841348117662</v>
      </c>
      <c r="AF121" s="2">
        <v>44982</v>
      </c>
      <c r="AG121">
        <v>71.93040218355847</v>
      </c>
      <c r="AH121">
        <v>280.1236369735477</v>
      </c>
      <c r="AI121">
        <v>0.00567518427685701</v>
      </c>
      <c r="AJ121">
        <v>0.005651597832186485</v>
      </c>
      <c r="AK121">
        <v>305.9661126682827</v>
      </c>
      <c r="AL121">
        <v>306.8768659108623</v>
      </c>
      <c r="AM121">
        <v>10.27861757469966</v>
      </c>
      <c r="AN121">
        <v>27.33473241530657</v>
      </c>
    </row>
    <row r="122" spans="1:40">
      <c r="A122" s="2">
        <v>44983</v>
      </c>
      <c r="B122">
        <v>1023.06313555237</v>
      </c>
      <c r="C122">
        <v>0.0003301799741792788</v>
      </c>
      <c r="AF122" s="2">
        <v>44983</v>
      </c>
      <c r="AG122">
        <v>71.94765370624043</v>
      </c>
      <c r="AH122">
        <v>280.1810299579467</v>
      </c>
      <c r="AI122">
        <v>0.005701376243327433</v>
      </c>
      <c r="AJ122">
        <v>0.005648776321521556</v>
      </c>
      <c r="AK122">
        <v>305.9760034544548</v>
      </c>
      <c r="AL122">
        <v>306.953812251904</v>
      </c>
      <c r="AM122">
        <v>10.2268405909131</v>
      </c>
      <c r="AN122">
        <v>27.34647672996246</v>
      </c>
    </row>
    <row r="123" spans="1:40">
      <c r="A123" s="2">
        <v>44984</v>
      </c>
      <c r="B123">
        <v>1023.165547057476</v>
      </c>
      <c r="C123">
        <v>0.0001001028201954579</v>
      </c>
      <c r="AF123" s="2">
        <v>44984</v>
      </c>
      <c r="AG123">
        <v>44.83589253737074</v>
      </c>
      <c r="AH123">
        <v>291.5978775994191</v>
      </c>
      <c r="AI123">
        <v>0.005696203502840645</v>
      </c>
      <c r="AJ123">
        <v>0.008600097591885335</v>
      </c>
      <c r="AK123">
        <v>306.930714598811</v>
      </c>
      <c r="AL123">
        <v>306.9976825388452</v>
      </c>
      <c r="AM123">
        <v>10.26223914014658</v>
      </c>
      <c r="AN123">
        <v>36.8350441263203</v>
      </c>
    </row>
    <row r="124" spans="1:40">
      <c r="A124" s="2">
        <v>44985</v>
      </c>
      <c r="B124">
        <v>1023.326217506157</v>
      </c>
      <c r="C124">
        <v>0.0001570327002731187</v>
      </c>
      <c r="AF124" s="2">
        <v>44985</v>
      </c>
      <c r="AG124">
        <v>44.8433899798645</v>
      </c>
      <c r="AH124">
        <v>291.6210676635862</v>
      </c>
      <c r="AI124">
        <v>0.005669376280000021</v>
      </c>
      <c r="AJ124">
        <v>0.008582639686334258</v>
      </c>
      <c r="AK124">
        <v>307.0143130345384</v>
      </c>
      <c r="AL124">
        <v>307.0762114480703</v>
      </c>
      <c r="AM124">
        <v>10.30335445324947</v>
      </c>
      <c r="AN124">
        <v>36.84490352187969</v>
      </c>
    </row>
    <row r="125" spans="1:40">
      <c r="A125" s="2">
        <v>44986</v>
      </c>
      <c r="B125">
        <v>1023.609971944962</v>
      </c>
      <c r="C125">
        <v>0.0002772863960194272</v>
      </c>
      <c r="AF125" s="2">
        <v>44986</v>
      </c>
      <c r="AG125">
        <v>44.85148468537272</v>
      </c>
      <c r="AH125">
        <v>291.6885075871033</v>
      </c>
      <c r="AI125">
        <v>0.005659670389488658</v>
      </c>
      <c r="AJ125">
        <v>0.008538863991240549</v>
      </c>
      <c r="AK125">
        <v>307.1057348183012</v>
      </c>
      <c r="AL125">
        <v>307.1477118033159</v>
      </c>
      <c r="AM125">
        <v>10.31690393019484</v>
      </c>
      <c r="AN125">
        <v>36.85391627961246</v>
      </c>
    </row>
    <row r="126" spans="1:40">
      <c r="A126" s="2">
        <v>44987</v>
      </c>
      <c r="B126">
        <v>1023.961978893238</v>
      </c>
      <c r="C126">
        <v>0.0003438877677279795</v>
      </c>
      <c r="AF126" s="2">
        <v>44987</v>
      </c>
      <c r="AG126">
        <v>44.86777455554846</v>
      </c>
      <c r="AH126">
        <v>291.8400889505867</v>
      </c>
      <c r="AI126">
        <v>0.005600558999895269</v>
      </c>
      <c r="AJ126">
        <v>0.008491481624442149</v>
      </c>
      <c r="AK126">
        <v>307.2570269301004</v>
      </c>
      <c r="AL126">
        <v>307.1941206821928</v>
      </c>
      <c r="AM126">
        <v>10.29768851380357</v>
      </c>
      <c r="AN126">
        <v>36.86608343349303</v>
      </c>
    </row>
    <row r="127" spans="1:40">
      <c r="A127" s="2">
        <v>44988</v>
      </c>
      <c r="B127">
        <v>1024.185810564773</v>
      </c>
      <c r="C127">
        <v>0.0002185937331162791</v>
      </c>
      <c r="AF127" s="2">
        <v>44988</v>
      </c>
      <c r="AG127">
        <v>44.88020157630722</v>
      </c>
      <c r="AH127">
        <v>291.8506428087753</v>
      </c>
      <c r="AI127">
        <v>0.005608211830987474</v>
      </c>
      <c r="AJ127">
        <v>0.008487539466052362</v>
      </c>
      <c r="AK127">
        <v>307.2778599799345</v>
      </c>
      <c r="AL127">
        <v>307.3080128398876</v>
      </c>
      <c r="AM127">
        <v>10.28990433693341</v>
      </c>
      <c r="AN127">
        <v>36.8729048989338</v>
      </c>
    </row>
    <row r="128" spans="1:40">
      <c r="A128" s="2">
        <v>44989</v>
      </c>
      <c r="B128">
        <v>1024.585666453234</v>
      </c>
      <c r="C128">
        <v>0.0003904134233612133</v>
      </c>
      <c r="AF128" s="2">
        <v>44989</v>
      </c>
      <c r="AG128">
        <v>44.8967384165115</v>
      </c>
      <c r="AH128">
        <v>291.9583073973271</v>
      </c>
      <c r="AI128">
        <v>0.005551506620605539</v>
      </c>
      <c r="AJ128">
        <v>0.008410223981922111</v>
      </c>
      <c r="AK128">
        <v>307.3730513590446</v>
      </c>
      <c r="AL128">
        <v>307.458685655845</v>
      </c>
      <c r="AM128">
        <v>10.31683214762609</v>
      </c>
      <c r="AN128">
        <v>36.88782462148132</v>
      </c>
    </row>
    <row r="129" spans="1:40">
      <c r="A129" s="2">
        <v>44990</v>
      </c>
      <c r="B129">
        <v>1024.778792230455</v>
      </c>
      <c r="C129">
        <v>0.0001884915859593495</v>
      </c>
      <c r="AF129" s="2">
        <v>44990</v>
      </c>
      <c r="AG129">
        <v>44.90607636321485</v>
      </c>
      <c r="AH129">
        <v>291.9940432323815</v>
      </c>
      <c r="AI129">
        <v>0.005540943775204441</v>
      </c>
      <c r="AJ129">
        <v>0.008412875575868617</v>
      </c>
      <c r="AK129">
        <v>307.4451503852972</v>
      </c>
      <c r="AL129">
        <v>307.5211733635809</v>
      </c>
      <c r="AM129">
        <v>10.31022557256403</v>
      </c>
      <c r="AN129">
        <v>36.89294835128677</v>
      </c>
    </row>
    <row r="130" spans="1:40">
      <c r="A130" s="2">
        <v>44991</v>
      </c>
      <c r="B130">
        <v>1024.877308250019</v>
      </c>
      <c r="C130">
        <v>9.613393672003312E-05</v>
      </c>
      <c r="AF130" s="2">
        <v>44991</v>
      </c>
      <c r="AG130">
        <v>42.99421461812139</v>
      </c>
      <c r="AH130">
        <v>292.8160145638352</v>
      </c>
      <c r="AI130">
        <v>0.005552004326499267</v>
      </c>
      <c r="AJ130">
        <v>0.008663151720129429</v>
      </c>
      <c r="AK130">
        <v>307.4585448678069</v>
      </c>
      <c r="AL130">
        <v>307.5317297674289</v>
      </c>
      <c r="AM130">
        <v>10.33126407187986</v>
      </c>
      <c r="AN130">
        <v>37.61767335505805</v>
      </c>
    </row>
    <row r="131" spans="1:40">
      <c r="A131" s="2">
        <v>44992</v>
      </c>
      <c r="B131">
        <v>1025.069216975883</v>
      </c>
      <c r="C131">
        <v>0.0001872504389732743</v>
      </c>
      <c r="AF131" s="2">
        <v>44992</v>
      </c>
      <c r="AG131">
        <v>43.00771279158344</v>
      </c>
      <c r="AH131">
        <v>292.8296833192451</v>
      </c>
      <c r="AI131">
        <v>0.005597391176721036</v>
      </c>
      <c r="AJ131">
        <v>0.008697164988939974</v>
      </c>
      <c r="AK131">
        <v>307.5359649672135</v>
      </c>
      <c r="AL131">
        <v>307.5589345778496</v>
      </c>
      <c r="AM131">
        <v>10.20466416986068</v>
      </c>
      <c r="AN131">
        <v>37.63077611264028</v>
      </c>
    </row>
    <row r="132" spans="1:40">
      <c r="A132" s="2">
        <v>44993</v>
      </c>
      <c r="B132">
        <v>1024.684079408228</v>
      </c>
      <c r="C132">
        <v>-0.0003757185966336563</v>
      </c>
      <c r="AF132" s="2">
        <v>44993</v>
      </c>
      <c r="AG132">
        <v>42.9901513126896</v>
      </c>
      <c r="AH132">
        <v>292.7631772309142</v>
      </c>
      <c r="AI132">
        <v>0.005674941112702779</v>
      </c>
      <c r="AJ132">
        <v>0.008848400971933984</v>
      </c>
      <c r="AK132">
        <v>307.4451896238457</v>
      </c>
      <c r="AL132">
        <v>307.4581151713907</v>
      </c>
      <c r="AM132">
        <v>10.24977621032822</v>
      </c>
      <c r="AN132">
        <v>37.61049100345393</v>
      </c>
    </row>
    <row r="133" spans="1:40">
      <c r="A133" s="2">
        <v>44994</v>
      </c>
      <c r="B133">
        <v>1024.94916751658</v>
      </c>
      <c r="C133">
        <v>0.0002587022807116757</v>
      </c>
      <c r="AF133" s="2">
        <v>44994</v>
      </c>
      <c r="AG133">
        <v>43.00599076537226</v>
      </c>
      <c r="AH133">
        <v>292.8330836372758</v>
      </c>
      <c r="AI133">
        <v>0.005676718339893819</v>
      </c>
      <c r="AJ133">
        <v>0.008844453004045532</v>
      </c>
      <c r="AK133">
        <v>307.468501689119</v>
      </c>
      <c r="AL133">
        <v>307.501884723366</v>
      </c>
      <c r="AM133">
        <v>10.24156973388827</v>
      </c>
      <c r="AN133">
        <v>37.63346494506397</v>
      </c>
    </row>
    <row r="134" spans="1:40">
      <c r="A134" s="2">
        <v>44995</v>
      </c>
      <c r="B134">
        <v>1025.306888094654</v>
      </c>
      <c r="C134">
        <v>0.0003490129944110354</v>
      </c>
      <c r="AF134" s="2">
        <v>44995</v>
      </c>
      <c r="AG134">
        <v>43.01546427667357</v>
      </c>
      <c r="AH134">
        <v>292.8955513370507</v>
      </c>
      <c r="AI134">
        <v>0.00566454200571422</v>
      </c>
      <c r="AJ134">
        <v>0.008774508106508786</v>
      </c>
      <c r="AK134">
        <v>307.5904396686708</v>
      </c>
      <c r="AL134">
        <v>307.6225573262362</v>
      </c>
      <c r="AM134">
        <v>10.24603566617595</v>
      </c>
      <c r="AN134">
        <v>37.62819055957317</v>
      </c>
    </row>
    <row r="135" spans="1:40">
      <c r="A135" s="2">
        <v>44996</v>
      </c>
      <c r="B135">
        <v>1025.242183961413</v>
      </c>
      <c r="C135">
        <v>-6.310708919654573E-05</v>
      </c>
      <c r="AF135" s="2">
        <v>44996</v>
      </c>
      <c r="AG135">
        <v>42.85212607128217</v>
      </c>
      <c r="AH135">
        <v>292.7446599657254</v>
      </c>
      <c r="AI135">
        <v>0.005485044700966291</v>
      </c>
      <c r="AJ135">
        <v>0.008607822214977124</v>
      </c>
      <c r="AK135">
        <v>308.5838762546753</v>
      </c>
      <c r="AL135">
        <v>307.8336602257854</v>
      </c>
      <c r="AM135">
        <v>10.22358716827374</v>
      </c>
      <c r="AN135">
        <v>37.57475322863275</v>
      </c>
    </row>
    <row r="136" spans="1:40">
      <c r="A136" s="2">
        <v>44997</v>
      </c>
      <c r="B136">
        <v>1007.378815897474</v>
      </c>
      <c r="C136">
        <v>-0.01742355937298412</v>
      </c>
      <c r="AF136" s="2">
        <v>44997</v>
      </c>
      <c r="AG136">
        <v>41.93415387086012</v>
      </c>
      <c r="AH136">
        <v>287.5628160100056</v>
      </c>
      <c r="AI136">
        <v>0.005264663170959427</v>
      </c>
      <c r="AJ136">
        <v>0.008451226092437676</v>
      </c>
      <c r="AK136">
        <v>311.3525184830817</v>
      </c>
      <c r="AL136">
        <v>312.5292236558056</v>
      </c>
      <c r="AM136">
        <v>10.40555876692883</v>
      </c>
      <c r="AN136">
        <v>37.15455347736188</v>
      </c>
    </row>
    <row r="137" spans="1:40">
      <c r="A137" s="2">
        <v>44998</v>
      </c>
      <c r="B137">
        <v>1023.446967369401</v>
      </c>
      <c r="C137">
        <v>0.0159504559936694</v>
      </c>
      <c r="AF137" s="2">
        <v>44998</v>
      </c>
      <c r="AG137">
        <v>304.7859062670578</v>
      </c>
      <c r="AH137">
        <v>305.854370128388</v>
      </c>
      <c r="AI137">
        <v>0.09149548026843554</v>
      </c>
      <c r="AJ137">
        <v>0.09793848305893879</v>
      </c>
      <c r="AK137">
        <v>10.31881691952234</v>
      </c>
      <c r="AL137">
        <v>10.31274744096721</v>
      </c>
      <c r="AM137">
        <v>10.17636375529002</v>
      </c>
      <c r="AN137">
        <v>18.7999234519997</v>
      </c>
    </row>
    <row r="138" spans="1:40">
      <c r="A138" s="2">
        <v>44999</v>
      </c>
      <c r="B138">
        <v>1025.276916806689</v>
      </c>
      <c r="C138">
        <v>0.001788025658028713</v>
      </c>
      <c r="AF138" s="2">
        <v>44999</v>
      </c>
      <c r="AG138">
        <v>306.3048286507955</v>
      </c>
      <c r="AH138">
        <v>307.2570964523676</v>
      </c>
      <c r="AI138">
        <v>0.09144544459695982</v>
      </c>
      <c r="AJ138">
        <v>0.0965696196352563</v>
      </c>
      <c r="AK138">
        <v>10.26449832648484</v>
      </c>
      <c r="AL138">
        <v>10.26538567834567</v>
      </c>
      <c r="AM138">
        <v>10.31372900643845</v>
      </c>
      <c r="AN138">
        <v>18.7114280516519</v>
      </c>
    </row>
    <row r="139" spans="1:40">
      <c r="A139" s="2">
        <v>45000</v>
      </c>
      <c r="B139">
        <v>1022.923080708694</v>
      </c>
      <c r="C139">
        <v>-0.002295805220433933</v>
      </c>
      <c r="AF139" s="2">
        <v>45000</v>
      </c>
      <c r="AG139">
        <v>305.7939936561914</v>
      </c>
      <c r="AH139">
        <v>306.9561783480984</v>
      </c>
      <c r="AI139">
        <v>0.0918567748157966</v>
      </c>
      <c r="AJ139">
        <v>0.09671832876523363</v>
      </c>
      <c r="AK139">
        <v>10.2347909025116</v>
      </c>
      <c r="AL139">
        <v>10.2340574862275</v>
      </c>
      <c r="AM139">
        <v>10.31363373169874</v>
      </c>
      <c r="AN139">
        <v>18.6794960920785</v>
      </c>
    </row>
    <row r="140" spans="1:40">
      <c r="A140" s="2">
        <v>45001</v>
      </c>
      <c r="B140">
        <v>1026.652304861316</v>
      </c>
      <c r="C140">
        <v>0.003645654519827568</v>
      </c>
      <c r="AF140" s="2">
        <v>45001</v>
      </c>
      <c r="AG140">
        <v>306.7993666865397</v>
      </c>
      <c r="AH140">
        <v>307.9082756087976</v>
      </c>
      <c r="AI140">
        <v>0.0914485000035483</v>
      </c>
      <c r="AJ140">
        <v>0.09611332722871381</v>
      </c>
      <c r="AK140">
        <v>10.2682930324732</v>
      </c>
      <c r="AL140">
        <v>10.27155704433792</v>
      </c>
      <c r="AM140">
        <v>10.35594692528363</v>
      </c>
      <c r="AN140">
        <v>18.71915832192194</v>
      </c>
    </row>
    <row r="141" spans="1:40">
      <c r="A141" s="2">
        <v>45002</v>
      </c>
      <c r="B141">
        <v>1024.476675315142</v>
      </c>
      <c r="C141">
        <v>-0.002119149332127646</v>
      </c>
      <c r="AF141" s="2">
        <v>45002</v>
      </c>
      <c r="AG141">
        <v>306.6643816801212</v>
      </c>
      <c r="AH141">
        <v>307.2474031343344</v>
      </c>
      <c r="AI141">
        <v>0.09208852866523064</v>
      </c>
      <c r="AJ141">
        <v>0.09601651439464837</v>
      </c>
      <c r="AK141">
        <v>10.24729136592787</v>
      </c>
      <c r="AL141">
        <v>10.24885380206175</v>
      </c>
      <c r="AM141">
        <v>10.33664818948517</v>
      </c>
      <c r="AN141">
        <v>18.70492956825348</v>
      </c>
    </row>
    <row r="142" spans="1:40">
      <c r="A142" s="2">
        <v>45003</v>
      </c>
      <c r="B142">
        <v>1036.744035533432</v>
      </c>
      <c r="C142">
        <v>0.01197426990176909</v>
      </c>
      <c r="AF142" s="2">
        <v>45003</v>
      </c>
      <c r="AG142">
        <v>310.2815143447129</v>
      </c>
      <c r="AH142">
        <v>310.5464892447889</v>
      </c>
      <c r="AI142">
        <v>0.09059784497814379</v>
      </c>
      <c r="AJ142">
        <v>0.09379577030644044</v>
      </c>
      <c r="AK142">
        <v>10.36591431310614</v>
      </c>
      <c r="AL142">
        <v>10.36899539672104</v>
      </c>
      <c r="AM142">
        <v>10.46107515780863</v>
      </c>
      <c r="AN142">
        <v>18.92637205545658</v>
      </c>
    </row>
    <row r="143" spans="1:40">
      <c r="A143" s="2">
        <v>45004</v>
      </c>
      <c r="B143">
        <v>1036.386645535656</v>
      </c>
      <c r="C143">
        <v>-0.00034472346647485</v>
      </c>
      <c r="AF143" s="2">
        <v>45004</v>
      </c>
      <c r="AG143">
        <v>310.0557854723343</v>
      </c>
      <c r="AH143">
        <v>310.8919613186251</v>
      </c>
      <c r="AI143">
        <v>0.09055846277933019</v>
      </c>
      <c r="AJ143">
        <v>0.09390001053797499</v>
      </c>
      <c r="AK143">
        <v>10.36704108596401</v>
      </c>
      <c r="AL143">
        <v>10.36827411866445</v>
      </c>
      <c r="AM143">
        <v>10.3774866371038</v>
      </c>
      <c r="AN143">
        <v>18.92605621793217</v>
      </c>
    </row>
    <row r="144" spans="1:40">
      <c r="A144" s="2">
        <v>45005</v>
      </c>
      <c r="B144">
        <v>1037.387506711121</v>
      </c>
      <c r="C144">
        <v>0.0009657217986900335</v>
      </c>
      <c r="AF144" s="2">
        <v>45005</v>
      </c>
      <c r="AG144">
        <v>310.2914254275602</v>
      </c>
      <c r="AH144">
        <v>311.0483175120185</v>
      </c>
      <c r="AI144">
        <v>0.07304858480959327</v>
      </c>
      <c r="AJ144">
        <v>0.0650670347023002</v>
      </c>
      <c r="AK144">
        <v>10.37855781603064</v>
      </c>
      <c r="AL144">
        <v>10.38101367648919</v>
      </c>
      <c r="AM144">
        <v>10.45597705308694</v>
      </c>
      <c r="AN144">
        <v>110.4277250760733</v>
      </c>
    </row>
    <row r="145" spans="1:40">
      <c r="A145" s="2">
        <v>45006</v>
      </c>
      <c r="B145">
        <v>1037.93417164764</v>
      </c>
      <c r="C145">
        <v>0.0005269631000783814</v>
      </c>
      <c r="AF145" s="2">
        <v>45006</v>
      </c>
      <c r="AG145">
        <v>310.4714300341408</v>
      </c>
      <c r="AH145">
        <v>311.0048288342349</v>
      </c>
      <c r="AI145">
        <v>0.07300068316566646</v>
      </c>
      <c r="AJ145">
        <v>0.06514327980581196</v>
      </c>
      <c r="AK145">
        <v>10.39449569791281</v>
      </c>
      <c r="AL145">
        <v>10.38550923251988</v>
      </c>
      <c r="AM145">
        <v>10.48007822679592</v>
      </c>
      <c r="AN145">
        <v>110.3562577061573</v>
      </c>
    </row>
    <row r="146" spans="1:40">
      <c r="A146" s="2">
        <v>45007</v>
      </c>
      <c r="B146">
        <v>1033.376103017854</v>
      </c>
      <c r="C146">
        <v>-0.004391481419818932</v>
      </c>
      <c r="AF146" s="2">
        <v>45007</v>
      </c>
      <c r="AG146">
        <v>309.2173921159844</v>
      </c>
      <c r="AH146">
        <v>309.6370672984812</v>
      </c>
      <c r="AI146">
        <v>0.07385248697268507</v>
      </c>
      <c r="AJ146">
        <v>0.06609716066589505</v>
      </c>
      <c r="AK146">
        <v>10.34807348510627</v>
      </c>
      <c r="AL146">
        <v>10.33991124195351</v>
      </c>
      <c r="AM146">
        <v>10.35507162685474</v>
      </c>
      <c r="AN146">
        <v>109.8508601672596</v>
      </c>
    </row>
    <row r="147" spans="1:40">
      <c r="A147" s="2">
        <v>45008</v>
      </c>
      <c r="B147">
        <v>1037.321833793992</v>
      </c>
      <c r="C147">
        <v>0.003818291099062732</v>
      </c>
      <c r="AF147" s="2">
        <v>45008</v>
      </c>
      <c r="AG147">
        <v>310.4310161849014</v>
      </c>
      <c r="AH147">
        <v>311.0491000661252</v>
      </c>
      <c r="AI147">
        <v>0.07303872717170655</v>
      </c>
      <c r="AJ147">
        <v>0.06542773226954046</v>
      </c>
      <c r="AK147">
        <v>10.38160181602976</v>
      </c>
      <c r="AL147">
        <v>10.37842077171218</v>
      </c>
      <c r="AM147">
        <v>10.32140397076705</v>
      </c>
      <c r="AN147">
        <v>110.278346599402</v>
      </c>
    </row>
    <row r="148" spans="1:40">
      <c r="A148" s="2">
        <v>45009</v>
      </c>
      <c r="B148">
        <v>1039.591326177286</v>
      </c>
      <c r="C148">
        <v>0.002187838247840634</v>
      </c>
      <c r="AF148" s="2">
        <v>45009</v>
      </c>
      <c r="AG148">
        <v>311.375535740178</v>
      </c>
      <c r="AH148">
        <v>311.7992020947787</v>
      </c>
      <c r="AI148">
        <v>0.07263687395654306</v>
      </c>
      <c r="AJ148">
        <v>0.06482166927592542</v>
      </c>
      <c r="AK148">
        <v>10.4014204977399</v>
      </c>
      <c r="AL148">
        <v>10.4025250561846</v>
      </c>
      <c r="AM148">
        <v>10.49472174523101</v>
      </c>
      <c r="AN148">
        <v>110.5413940996978</v>
      </c>
    </row>
    <row r="149" spans="1:40">
      <c r="A149" s="2">
        <v>45010</v>
      </c>
      <c r="B149">
        <v>1038.037277379076</v>
      </c>
      <c r="C149">
        <v>-0.001494865106199228</v>
      </c>
      <c r="AF149" s="2">
        <v>45010</v>
      </c>
      <c r="AG149">
        <v>311.0516662074509</v>
      </c>
      <c r="AH149">
        <v>311.3525961332672</v>
      </c>
      <c r="AI149">
        <v>0.07283481363480132</v>
      </c>
      <c r="AJ149">
        <v>0.06519200041706054</v>
      </c>
      <c r="AK149">
        <v>10.38072945653423</v>
      </c>
      <c r="AL149">
        <v>10.38275536052045</v>
      </c>
      <c r="AM149">
        <v>10.45241465143675</v>
      </c>
      <c r="AN149">
        <v>110.4347844351401</v>
      </c>
    </row>
    <row r="150" spans="1:40">
      <c r="A150" s="2">
        <v>45011</v>
      </c>
      <c r="B150">
        <v>1038.298940887157</v>
      </c>
      <c r="C150">
        <v>0.0002520752518067049</v>
      </c>
      <c r="AF150" s="2">
        <v>45011</v>
      </c>
      <c r="AG150">
        <v>311.224873281295</v>
      </c>
      <c r="AH150">
        <v>311.5350285158159</v>
      </c>
      <c r="AI150">
        <v>0.07244653840124697</v>
      </c>
      <c r="AJ150">
        <v>0.06544801455042336</v>
      </c>
      <c r="AK150">
        <v>10.38360908586987</v>
      </c>
      <c r="AL150">
        <v>10.38716702986518</v>
      </c>
      <c r="AM150">
        <v>10.4818869057041</v>
      </c>
      <c r="AN150">
        <v>110.4797601750171</v>
      </c>
    </row>
    <row r="151" spans="1:40">
      <c r="A151" s="2">
        <v>45012</v>
      </c>
      <c r="B151">
        <v>1038.292931541556</v>
      </c>
      <c r="C151">
        <v>-5.78768345393943E-06</v>
      </c>
      <c r="AF151" s="2">
        <v>45012</v>
      </c>
      <c r="AG151">
        <v>311.207757376739</v>
      </c>
      <c r="AH151">
        <v>311.4950578402792</v>
      </c>
      <c r="AI151">
        <v>0.07021767355471835</v>
      </c>
      <c r="AJ151">
        <v>0.06284345324161345</v>
      </c>
      <c r="AK151">
        <v>10.38432927231046</v>
      </c>
      <c r="AL151">
        <v>10.38565987191907</v>
      </c>
      <c r="AM151">
        <v>10.44950570473351</v>
      </c>
      <c r="AN151">
        <v>120.3188075904931</v>
      </c>
    </row>
    <row r="152" spans="1:40">
      <c r="A152" s="2">
        <v>45013</v>
      </c>
      <c r="B152">
        <v>1036.624751319266</v>
      </c>
      <c r="C152">
        <v>-0.0016066566299483</v>
      </c>
      <c r="AF152" s="2">
        <v>45013</v>
      </c>
      <c r="AG152">
        <v>310.8662478791492</v>
      </c>
      <c r="AH152">
        <v>310.9971204198256</v>
      </c>
      <c r="AI152">
        <v>0.07036032821877872</v>
      </c>
      <c r="AJ152">
        <v>0.06330589567510611</v>
      </c>
      <c r="AK152">
        <v>10.36442503414848</v>
      </c>
      <c r="AL152">
        <v>10.3702074732339</v>
      </c>
      <c r="AM152">
        <v>10.51441915108369</v>
      </c>
      <c r="AN152">
        <v>120.106977336418</v>
      </c>
    </row>
    <row r="153" spans="1:40">
      <c r="A153" s="2">
        <v>45014</v>
      </c>
      <c r="B153">
        <v>1038.059042390731</v>
      </c>
      <c r="C153">
        <v>0.001383616462600878</v>
      </c>
      <c r="AF153" s="2">
        <v>45014</v>
      </c>
      <c r="AG153">
        <v>311.3384023980662</v>
      </c>
      <c r="AH153">
        <v>311.3984104670955</v>
      </c>
      <c r="AI153">
        <v>0.07028737018410237</v>
      </c>
      <c r="AJ153">
        <v>0.0629228269098748</v>
      </c>
      <c r="AK153">
        <v>10.38138924224276</v>
      </c>
      <c r="AL153">
        <v>10.38232618144092</v>
      </c>
      <c r="AM153">
        <v>10.51254783239135</v>
      </c>
      <c r="AN153">
        <v>120.2724409190035</v>
      </c>
    </row>
    <row r="154" spans="1:40">
      <c r="A154" s="2">
        <v>45015</v>
      </c>
      <c r="B154">
        <v>1037.145398107996</v>
      </c>
      <c r="C154">
        <v>-0.0008801467406238661</v>
      </c>
      <c r="AF154" s="2">
        <v>45015</v>
      </c>
      <c r="AG154">
        <v>311.0850354476242</v>
      </c>
      <c r="AH154">
        <v>311.1443946230265</v>
      </c>
      <c r="AI154">
        <v>0.07036150772735941</v>
      </c>
      <c r="AJ154">
        <v>0.06313149759482517</v>
      </c>
      <c r="AK154">
        <v>10.36879910655577</v>
      </c>
      <c r="AL154">
        <v>10.37405765982574</v>
      </c>
      <c r="AM154">
        <v>10.7873824400276</v>
      </c>
      <c r="AN154">
        <v>120.1451277071598</v>
      </c>
    </row>
    <row r="155" spans="1:40">
      <c r="A155" s="2">
        <v>45016</v>
      </c>
      <c r="B155">
        <v>1038.047619639929</v>
      </c>
      <c r="C155">
        <v>0.00086990843673318</v>
      </c>
      <c r="AF155" s="2">
        <v>45016</v>
      </c>
      <c r="AG155">
        <v>311.3930603873289</v>
      </c>
      <c r="AH155">
        <v>311.4748648878664</v>
      </c>
      <c r="AI155">
        <v>0.07051660478408166</v>
      </c>
      <c r="AJ155">
        <v>0.06274087167120637</v>
      </c>
      <c r="AK155">
        <v>10.37764348364264</v>
      </c>
      <c r="AL155">
        <v>10.38251462595232</v>
      </c>
      <c r="AM155">
        <v>10.66478583600567</v>
      </c>
      <c r="AN155">
        <v>120.2397616174998</v>
      </c>
    </row>
    <row r="156" spans="1:40">
      <c r="A156" s="2">
        <v>45017</v>
      </c>
      <c r="B156">
        <v>1037.456229310729</v>
      </c>
      <c r="C156">
        <v>-0.000569714065145388</v>
      </c>
      <c r="AF156" s="2">
        <v>45017</v>
      </c>
      <c r="AG156">
        <v>311.161402060024</v>
      </c>
      <c r="AH156">
        <v>311.2382470949012</v>
      </c>
      <c r="AI156">
        <v>0.07076981973011173</v>
      </c>
      <c r="AJ156">
        <v>0.06289141175189245</v>
      </c>
      <c r="AK156">
        <v>10.37438956935433</v>
      </c>
      <c r="AL156">
        <v>10.37829992854968</v>
      </c>
      <c r="AM156">
        <v>10.56099006273564</v>
      </c>
      <c r="AN156">
        <v>120.1866222113415</v>
      </c>
    </row>
    <row r="157" spans="1:40">
      <c r="A157" s="2">
        <v>45018</v>
      </c>
      <c r="B157">
        <v>1037.78191404094</v>
      </c>
      <c r="C157">
        <v>0.0003139262370877027</v>
      </c>
      <c r="AF157" s="2">
        <v>45018</v>
      </c>
      <c r="AG157">
        <v>311.2112321611181</v>
      </c>
      <c r="AH157">
        <v>311.3946958303162</v>
      </c>
      <c r="AI157">
        <v>0.07064600380919014</v>
      </c>
      <c r="AJ157">
        <v>0.06294806633883737</v>
      </c>
      <c r="AK157">
        <v>10.37685913815831</v>
      </c>
      <c r="AL157">
        <v>10.38111321498015</v>
      </c>
      <c r="AM157">
        <v>10.5688934797223</v>
      </c>
      <c r="AN157">
        <v>120.2661353328477</v>
      </c>
    </row>
    <row r="158" spans="1:40">
      <c r="A158" s="2">
        <v>45019</v>
      </c>
      <c r="B158">
        <v>1036.907847746512</v>
      </c>
      <c r="C158">
        <v>-0.0008422446783882265</v>
      </c>
      <c r="AF158" s="2">
        <v>45019</v>
      </c>
      <c r="AG158">
        <v>310.9799075947144</v>
      </c>
      <c r="AH158">
        <v>311.12165576386</v>
      </c>
      <c r="AI158">
        <v>0.0718952671498982</v>
      </c>
      <c r="AJ158">
        <v>0.06309983759004154</v>
      </c>
      <c r="AK158">
        <v>10.37000222174241</v>
      </c>
      <c r="AL158">
        <v>10.37184814475194</v>
      </c>
      <c r="AM158">
        <v>10.57146482059777</v>
      </c>
      <c r="AN158">
        <v>118.1861145089333</v>
      </c>
    </row>
    <row r="159" spans="1:40">
      <c r="A159" s="2">
        <v>45020</v>
      </c>
      <c r="B159">
        <v>1039.755172966874</v>
      </c>
      <c r="C159">
        <v>0.002745977115083509</v>
      </c>
      <c r="AF159" s="2">
        <v>45020</v>
      </c>
      <c r="AG159">
        <v>311.8516570966946</v>
      </c>
      <c r="AH159">
        <v>311.9559589649211</v>
      </c>
      <c r="AI159">
        <v>0.07158760042089053</v>
      </c>
      <c r="AJ159">
        <v>0.06242720163377057</v>
      </c>
      <c r="AK159">
        <v>10.39869346330897</v>
      </c>
      <c r="AL159">
        <v>10.3997504801285</v>
      </c>
      <c r="AM159">
        <v>10.57731400289495</v>
      </c>
      <c r="AN159">
        <v>118.5304621804461</v>
      </c>
    </row>
    <row r="160" spans="1:40">
      <c r="A160" s="2">
        <v>45021</v>
      </c>
      <c r="B160">
        <v>1044.839880371212</v>
      </c>
      <c r="C160">
        <v>0.004890292961784004</v>
      </c>
      <c r="AF160" s="2">
        <v>45021</v>
      </c>
      <c r="AG160">
        <v>313.3462770454642</v>
      </c>
      <c r="AH160">
        <v>313.4245929173857</v>
      </c>
      <c r="AI160">
        <v>0.07067088279229725</v>
      </c>
      <c r="AJ160">
        <v>0.06165185973539439</v>
      </c>
      <c r="AK160">
        <v>10.44854471083005</v>
      </c>
      <c r="AL160">
        <v>10.45400646957392</v>
      </c>
      <c r="AM160">
        <v>10.54204266437358</v>
      </c>
      <c r="AN160">
        <v>119.085282851146</v>
      </c>
    </row>
    <row r="161" spans="1:40">
      <c r="A161" s="2">
        <v>45022</v>
      </c>
      <c r="B161">
        <v>1045.524884103477</v>
      </c>
      <c r="C161">
        <v>0.000655606418872301</v>
      </c>
      <c r="AF161" s="2">
        <v>45022</v>
      </c>
      <c r="AG161">
        <v>313.6224400565681</v>
      </c>
      <c r="AH161">
        <v>313.696444132241</v>
      </c>
      <c r="AI161">
        <v>0.07038942743786727</v>
      </c>
      <c r="AJ161">
        <v>0.0616765232604711</v>
      </c>
      <c r="AK161">
        <v>10.45654521556298</v>
      </c>
      <c r="AL161">
        <v>10.45715480202629</v>
      </c>
      <c r="AM161">
        <v>10.55788481653608</v>
      </c>
      <c r="AN161">
        <v>119.1997154161332</v>
      </c>
    </row>
    <row r="162" spans="1:40">
      <c r="A162" s="2">
        <v>45023</v>
      </c>
      <c r="B162">
        <v>1044.003415929265</v>
      </c>
      <c r="C162">
        <v>-0.001455219476212744</v>
      </c>
      <c r="AF162" s="2">
        <v>45023</v>
      </c>
      <c r="AG162">
        <v>313.064158197124</v>
      </c>
      <c r="AH162">
        <v>313.1681087957905</v>
      </c>
      <c r="AI162">
        <v>0.07081488213242482</v>
      </c>
      <c r="AJ162">
        <v>0.06198891511957672</v>
      </c>
      <c r="AK162">
        <v>10.43853716117441</v>
      </c>
      <c r="AL162">
        <v>10.44244838684173</v>
      </c>
      <c r="AM162">
        <v>10.56173575130066</v>
      </c>
      <c r="AN162">
        <v>118.9966704344724</v>
      </c>
    </row>
    <row r="163" spans="1:40">
      <c r="A163" s="2">
        <v>45024</v>
      </c>
      <c r="B163">
        <v>1044.519066381016</v>
      </c>
      <c r="C163">
        <v>0.0004939164411565944</v>
      </c>
      <c r="AF163" s="2">
        <v>45024</v>
      </c>
      <c r="AG163">
        <v>313.1752484218073</v>
      </c>
      <c r="AH163">
        <v>313.3857580861072</v>
      </c>
      <c r="AI163">
        <v>0.070716780555401</v>
      </c>
      <c r="AJ163">
        <v>0.06197456023413792</v>
      </c>
      <c r="AK163">
        <v>10.44464112209305</v>
      </c>
      <c r="AL163">
        <v>10.44856557854175</v>
      </c>
      <c r="AM163">
        <v>10.55600790310245</v>
      </c>
      <c r="AN163">
        <v>119.0552295657613</v>
      </c>
    </row>
    <row r="164" spans="1:40">
      <c r="A164" s="2">
        <v>45025</v>
      </c>
      <c r="B164">
        <v>1044.780125490722</v>
      </c>
      <c r="C164">
        <v>0.0002499323546196752</v>
      </c>
      <c r="AF164" s="2">
        <v>45025</v>
      </c>
      <c r="AG164">
        <v>313.2749232813327</v>
      </c>
      <c r="AH164">
        <v>313.4404092180501</v>
      </c>
      <c r="AI164">
        <v>0.07068908066736231</v>
      </c>
      <c r="AJ164">
        <v>0.06199987064466533</v>
      </c>
      <c r="AK164">
        <v>10.4483397492124</v>
      </c>
      <c r="AL164">
        <v>10.44937710486913</v>
      </c>
      <c r="AM164">
        <v>10.57787928736915</v>
      </c>
      <c r="AN164">
        <v>119.046718489724</v>
      </c>
    </row>
    <row r="165" spans="1:40">
      <c r="A165" s="2">
        <v>45026</v>
      </c>
      <c r="B165">
        <v>1044.585209365088</v>
      </c>
      <c r="C165">
        <v>-0.0001865618620396914</v>
      </c>
      <c r="AF165" s="2">
        <v>45026</v>
      </c>
      <c r="AG165">
        <v>313.1943709881022</v>
      </c>
      <c r="AH165">
        <v>313.378299397303</v>
      </c>
      <c r="AI165">
        <v>0.07045102033325516</v>
      </c>
      <c r="AJ165">
        <v>0.06247185239080096</v>
      </c>
      <c r="AK165">
        <v>10.44595954722367</v>
      </c>
      <c r="AL165">
        <v>10.44846700826338</v>
      </c>
      <c r="AM165">
        <v>10.68299348564982</v>
      </c>
      <c r="AN165">
        <v>118.7919256881656</v>
      </c>
    </row>
    <row r="166" spans="1:40">
      <c r="A166" s="2">
        <v>45027</v>
      </c>
      <c r="B166">
        <v>1042.783384300267</v>
      </c>
      <c r="C166">
        <v>-0.001724919181955942</v>
      </c>
      <c r="AF166" s="2">
        <v>45027</v>
      </c>
      <c r="AG166">
        <v>312.6103452861156</v>
      </c>
      <c r="AH166">
        <v>312.8569904802916</v>
      </c>
      <c r="AI166">
        <v>0.07088339995045752</v>
      </c>
      <c r="AJ166">
        <v>0.06274602437548074</v>
      </c>
      <c r="AK166">
        <v>10.43032381453299</v>
      </c>
      <c r="AL166">
        <v>10.43139459595681</v>
      </c>
      <c r="AM166">
        <v>10.75888266566176</v>
      </c>
      <c r="AN166">
        <v>118.6094683791569</v>
      </c>
    </row>
    <row r="167" spans="1:40">
      <c r="A167" s="2">
        <v>45028</v>
      </c>
      <c r="B167">
        <v>1045.205021695892</v>
      </c>
      <c r="C167">
        <v>0.002322282299550116</v>
      </c>
      <c r="AF167" s="2">
        <v>45028</v>
      </c>
      <c r="AG167">
        <v>313.2712509908219</v>
      </c>
      <c r="AH167">
        <v>313.4740098620089</v>
      </c>
      <c r="AI167">
        <v>0.07039510295336925</v>
      </c>
      <c r="AJ167">
        <v>0.06250812855786475</v>
      </c>
      <c r="AK167">
        <v>10.45311348450823</v>
      </c>
      <c r="AL167">
        <v>10.45384889677277</v>
      </c>
      <c r="AM167">
        <v>10.82254594960562</v>
      </c>
      <c r="AN167">
        <v>118.8565094045803</v>
      </c>
    </row>
    <row r="168" spans="1:40">
      <c r="A168" s="2">
        <v>45029</v>
      </c>
      <c r="B168">
        <v>1046.193220627888</v>
      </c>
      <c r="C168">
        <v>0.0009454594184712395</v>
      </c>
      <c r="AF168" s="2">
        <v>45029</v>
      </c>
      <c r="AG168">
        <v>313.7130042862125</v>
      </c>
      <c r="AH168">
        <v>313.8125813631852</v>
      </c>
      <c r="AI168">
        <v>0.07044948654531023</v>
      </c>
      <c r="AJ168">
        <v>0.06215694465506555</v>
      </c>
      <c r="AK168">
        <v>10.46286385152093</v>
      </c>
      <c r="AL168">
        <v>10.4642573235517</v>
      </c>
      <c r="AM168">
        <v>10.60438534527991</v>
      </c>
      <c r="AN168">
        <v>119.0366027901711</v>
      </c>
    </row>
    <row r="169" spans="1:40">
      <c r="A169" s="2">
        <v>45030</v>
      </c>
      <c r="B169">
        <v>1050.079593055439</v>
      </c>
      <c r="C169">
        <v>0.003714775006110616</v>
      </c>
      <c r="AF169" s="2">
        <v>45030</v>
      </c>
      <c r="AG169">
        <v>314.6966762318273</v>
      </c>
      <c r="AH169">
        <v>314.7886048634911</v>
      </c>
      <c r="AI169">
        <v>0.06972132088629529</v>
      </c>
      <c r="AJ169">
        <v>0.06174730569492081</v>
      </c>
      <c r="AK169">
        <v>10.50054085103403</v>
      </c>
      <c r="AL169">
        <v>10.50299121466742</v>
      </c>
      <c r="AM169">
        <v>10.68126375418186</v>
      </c>
      <c r="AN169">
        <v>119.421628235439</v>
      </c>
    </row>
    <row r="170" spans="1:40">
      <c r="A170" s="2">
        <v>45031</v>
      </c>
      <c r="B170">
        <v>1045.837703554661</v>
      </c>
      <c r="C170">
        <v>-0.004039588550078355</v>
      </c>
      <c r="AF170" s="2">
        <v>45031</v>
      </c>
      <c r="AG170">
        <v>313.473946786381</v>
      </c>
      <c r="AH170">
        <v>313.555231971105</v>
      </c>
      <c r="AI170">
        <v>0.07047880785696763</v>
      </c>
      <c r="AJ170">
        <v>0.0625620699450477</v>
      </c>
      <c r="AK170">
        <v>10.45818557107843</v>
      </c>
      <c r="AL170">
        <v>10.45927601726907</v>
      </c>
      <c r="AM170">
        <v>10.71533385397456</v>
      </c>
      <c r="AN170">
        <v>118.9335198765956</v>
      </c>
    </row>
    <row r="171" spans="1:40">
      <c r="A171" s="2">
        <v>45032</v>
      </c>
      <c r="B171">
        <v>1045.628428996863</v>
      </c>
      <c r="C171">
        <v>-0.0002001023266680058</v>
      </c>
      <c r="AF171" s="2">
        <v>45032</v>
      </c>
      <c r="AG171">
        <v>313.4255000410514</v>
      </c>
      <c r="AH171">
        <v>313.5244116302715</v>
      </c>
      <c r="AI171">
        <v>0.07064227457764934</v>
      </c>
      <c r="AJ171">
        <v>0.06253432287353071</v>
      </c>
      <c r="AK171">
        <v>10.45761398026966</v>
      </c>
      <c r="AL171">
        <v>10.45798612796582</v>
      </c>
      <c r="AM171">
        <v>10.68319691428943</v>
      </c>
      <c r="AN171">
        <v>118.938714092315</v>
      </c>
    </row>
    <row r="172" spans="1:40">
      <c r="A172" s="2">
        <v>45033</v>
      </c>
      <c r="B172">
        <v>1045.909923587541</v>
      </c>
      <c r="C172">
        <v>0.00026921091935872</v>
      </c>
      <c r="AF172" s="2">
        <v>45033</v>
      </c>
      <c r="AG172">
        <v>313.5518557628166</v>
      </c>
      <c r="AH172">
        <v>313.5886979322646</v>
      </c>
      <c r="AI172">
        <v>0.06877457861885176</v>
      </c>
      <c r="AJ172">
        <v>0.06320190834187314</v>
      </c>
      <c r="AK172">
        <v>10.46067643368416</v>
      </c>
      <c r="AL172">
        <v>10.45947676103958</v>
      </c>
      <c r="AM172">
        <v>10.68519327885996</v>
      </c>
      <c r="AN172">
        <v>121.3469140645944</v>
      </c>
    </row>
    <row r="173" spans="1:40">
      <c r="A173" s="2">
        <v>45034</v>
      </c>
      <c r="B173">
        <v>1045.267556978053</v>
      </c>
      <c r="C173">
        <v>-0.0006141701068143046</v>
      </c>
      <c r="AF173" s="2">
        <v>45034</v>
      </c>
      <c r="AG173">
        <v>313.3822585921612</v>
      </c>
      <c r="AH173">
        <v>313.5183804541001</v>
      </c>
      <c r="AI173">
        <v>0.06882839737716075</v>
      </c>
      <c r="AJ173">
        <v>0.06339409704237109</v>
      </c>
      <c r="AK173">
        <v>10.45235682545337</v>
      </c>
      <c r="AL173">
        <v>10.45445897020014</v>
      </c>
      <c r="AM173">
        <v>10.68846089051161</v>
      </c>
      <c r="AN173">
        <v>121.2718127051766</v>
      </c>
    </row>
    <row r="174" spans="1:40">
      <c r="A174" s="2">
        <v>45035</v>
      </c>
      <c r="B174">
        <v>1045.796044190363</v>
      </c>
      <c r="C174">
        <v>0.0005055999382952425</v>
      </c>
      <c r="AF174" s="2">
        <v>45035</v>
      </c>
      <c r="AG174">
        <v>313.6462858613184</v>
      </c>
      <c r="AH174">
        <v>313.6675244622405</v>
      </c>
      <c r="AI174">
        <v>0.06901411189242268</v>
      </c>
      <c r="AJ174">
        <v>0.06302963855462114</v>
      </c>
      <c r="AK174">
        <v>10.45890327934105</v>
      </c>
      <c r="AL174">
        <v>10.45851515016881</v>
      </c>
      <c r="AM174">
        <v>10.70259472767482</v>
      </c>
      <c r="AN174">
        <v>121.3587534413541</v>
      </c>
    </row>
    <row r="175" spans="1:40">
      <c r="A175" s="2">
        <v>45036</v>
      </c>
      <c r="B175">
        <v>1044.410134319645</v>
      </c>
      <c r="C175">
        <v>-0.001325220035414687</v>
      </c>
      <c r="AF175" s="2">
        <v>45036</v>
      </c>
      <c r="AG175">
        <v>313.174124443915</v>
      </c>
      <c r="AH175">
        <v>313.296942952463</v>
      </c>
      <c r="AI175">
        <v>0.0692705576289626</v>
      </c>
      <c r="AJ175">
        <v>0.06336220387408342</v>
      </c>
      <c r="AK175">
        <v>10.44503402468592</v>
      </c>
      <c r="AL175">
        <v>10.4440945721526</v>
      </c>
      <c r="AM175">
        <v>10.73125213638849</v>
      </c>
      <c r="AN175">
        <v>121.1914743098553</v>
      </c>
    </row>
    <row r="176" spans="1:40">
      <c r="A176" s="2">
        <v>45037</v>
      </c>
      <c r="B176">
        <v>1045.450633083106</v>
      </c>
      <c r="C176">
        <v>0.000996254947429831</v>
      </c>
      <c r="AF176" s="2">
        <v>45037</v>
      </c>
      <c r="AG176">
        <v>313.6078910086964</v>
      </c>
      <c r="AH176">
        <v>313.6928692456308</v>
      </c>
      <c r="AI176">
        <v>0.06928397338433079</v>
      </c>
      <c r="AJ176">
        <v>0.06298771587373959</v>
      </c>
      <c r="AK176">
        <v>10.45269897914815</v>
      </c>
      <c r="AL176">
        <v>10.45484961445014</v>
      </c>
      <c r="AM176">
        <v>10.60814705688571</v>
      </c>
      <c r="AN176">
        <v>121.3569492527666</v>
      </c>
    </row>
    <row r="177" spans="1:40">
      <c r="A177" s="2">
        <v>45038</v>
      </c>
      <c r="B177">
        <v>1042.573885600339</v>
      </c>
      <c r="C177">
        <v>-0.00275168180278762</v>
      </c>
      <c r="AF177" s="2">
        <v>45038</v>
      </c>
      <c r="AG177">
        <v>312.8104537893393</v>
      </c>
      <c r="AH177">
        <v>312.7858306084315</v>
      </c>
      <c r="AI177">
        <v>0.06994814839403828</v>
      </c>
      <c r="AJ177">
        <v>0.0634416462790611</v>
      </c>
      <c r="AK177">
        <v>10.42279484647386</v>
      </c>
      <c r="AL177">
        <v>10.42409496031306</v>
      </c>
      <c r="AM177">
        <v>10.61681478158022</v>
      </c>
      <c r="AN177">
        <v>121.0608892456812</v>
      </c>
    </row>
    <row r="178" spans="1:40">
      <c r="A178" s="2">
        <v>45039</v>
      </c>
      <c r="B178">
        <v>1042.634467104413</v>
      </c>
      <c r="C178">
        <v>5.810763621738602E-05</v>
      </c>
      <c r="AF178" s="2">
        <v>45039</v>
      </c>
      <c r="AG178">
        <v>312.7665233535866</v>
      </c>
      <c r="AH178">
        <v>312.7818699906152</v>
      </c>
      <c r="AI178">
        <v>0.06991974562364686</v>
      </c>
      <c r="AJ178">
        <v>0.0636169727512251</v>
      </c>
      <c r="AK178">
        <v>10.42485694742012</v>
      </c>
      <c r="AL178">
        <v>10.42768696138936</v>
      </c>
      <c r="AM178">
        <v>10.59164750272199</v>
      </c>
      <c r="AN178">
        <v>121.0028947057376</v>
      </c>
    </row>
    <row r="179" spans="1:40">
      <c r="A179" s="2">
        <v>45040</v>
      </c>
      <c r="B179">
        <v>1042.803203892514</v>
      </c>
      <c r="C179">
        <v>0.0001618369557356836</v>
      </c>
      <c r="AF179" s="2">
        <v>45040</v>
      </c>
      <c r="AG179">
        <v>312.8374455403999</v>
      </c>
      <c r="AH179">
        <v>312.8909797470477</v>
      </c>
      <c r="AI179">
        <v>0.06879315883870347</v>
      </c>
      <c r="AJ179">
        <v>0.06473205467964943</v>
      </c>
      <c r="AK179">
        <v>10.42602344265779</v>
      </c>
      <c r="AL179">
        <v>10.42794477232947</v>
      </c>
      <c r="AM179">
        <v>10.78048819105671</v>
      </c>
      <c r="AN179">
        <v>120.8270289118719</v>
      </c>
    </row>
    <row r="180" spans="1:40">
      <c r="A180" s="2">
        <v>45041</v>
      </c>
      <c r="B180">
        <v>1044.771122572257</v>
      </c>
      <c r="C180">
        <v>0.001887142916704887</v>
      </c>
      <c r="AF180" s="2">
        <v>45041</v>
      </c>
      <c r="AG180">
        <v>313.4182930936497</v>
      </c>
      <c r="AH180">
        <v>313.4057813384533</v>
      </c>
      <c r="AI180">
        <v>0.06853604519183827</v>
      </c>
      <c r="AJ180">
        <v>0.06440113784554193</v>
      </c>
      <c r="AK180">
        <v>10.44254737541159</v>
      </c>
      <c r="AL180">
        <v>10.44741972461471</v>
      </c>
      <c r="AM180">
        <v>10.74029353908363</v>
      </c>
      <c r="AN180">
        <v>121.0762140504086</v>
      </c>
    </row>
    <row r="181" spans="1:40">
      <c r="A181" s="2">
        <v>45042</v>
      </c>
      <c r="B181">
        <v>1045.84721811438</v>
      </c>
      <c r="C181">
        <v>0.001029982087821235</v>
      </c>
      <c r="AF181" s="2">
        <v>45042</v>
      </c>
      <c r="AG181">
        <v>313.7005238364704</v>
      </c>
      <c r="AH181">
        <v>313.7311999804709</v>
      </c>
      <c r="AI181">
        <v>0.06840108090978707</v>
      </c>
      <c r="AJ181">
        <v>0.06443583464768547</v>
      </c>
      <c r="AK181">
        <v>10.45680938276725</v>
      </c>
      <c r="AL181">
        <v>10.46029635335686</v>
      </c>
      <c r="AM181">
        <v>10.37988370805377</v>
      </c>
      <c r="AN181">
        <v>121.172255235244</v>
      </c>
    </row>
    <row r="182" spans="1:40">
      <c r="A182" s="2">
        <v>45043</v>
      </c>
      <c r="B182">
        <v>1044.752175785951</v>
      </c>
      <c r="C182">
        <v>-0.001047038524808142</v>
      </c>
      <c r="AF182" s="2">
        <v>45043</v>
      </c>
      <c r="AG182">
        <v>313.2995750174418</v>
      </c>
      <c r="AH182">
        <v>313.3378999231549</v>
      </c>
      <c r="AI182">
        <v>0.0687776313222596</v>
      </c>
      <c r="AJ182">
        <v>0.06457897012071862</v>
      </c>
      <c r="AK182">
        <v>10.44377063045181</v>
      </c>
      <c r="AL182">
        <v>10.44827067487675</v>
      </c>
      <c r="AM182">
        <v>10.41496125170751</v>
      </c>
      <c r="AN182">
        <v>121.0890328255076</v>
      </c>
    </row>
    <row r="183" spans="1:40">
      <c r="A183" s="2">
        <v>45044</v>
      </c>
      <c r="B183">
        <v>1044.369871401932</v>
      </c>
      <c r="C183">
        <v>-0.0003659282965661204</v>
      </c>
      <c r="AF183" s="2">
        <v>45044</v>
      </c>
      <c r="AG183">
        <v>313.2216248832743</v>
      </c>
      <c r="AH183">
        <v>313.3028258658702</v>
      </c>
      <c r="AI183">
        <v>0.0687886812996856</v>
      </c>
      <c r="AJ183">
        <v>0.06472123823223561</v>
      </c>
      <c r="AK183">
        <v>10.44206781655192</v>
      </c>
      <c r="AL183">
        <v>10.44473506290701</v>
      </c>
      <c r="AM183">
        <v>10.42208601781815</v>
      </c>
      <c r="AN183">
        <v>121.0619404778303</v>
      </c>
    </row>
    <row r="184" spans="1:40">
      <c r="A184" s="2">
        <v>45045</v>
      </c>
      <c r="B184">
        <v>1045.016062547234</v>
      </c>
      <c r="C184">
        <v>0.0006187378274662425</v>
      </c>
      <c r="AF184" s="2">
        <v>45045</v>
      </c>
      <c r="AG184">
        <v>313.2899510210365</v>
      </c>
      <c r="AH184">
        <v>313.3585733690601</v>
      </c>
      <c r="AI184">
        <v>0.06883085404617741</v>
      </c>
      <c r="AJ184">
        <v>0.06469105723944718</v>
      </c>
      <c r="AK184">
        <v>10.44820398429519</v>
      </c>
      <c r="AL184">
        <v>10.4498377083512</v>
      </c>
      <c r="AM184">
        <v>10.42965136087114</v>
      </c>
      <c r="AN184">
        <v>121.0620470339432</v>
      </c>
    </row>
    <row r="185" spans="1:40">
      <c r="A185" s="2">
        <v>45046</v>
      </c>
      <c r="B185">
        <v>1045.76698672617</v>
      </c>
      <c r="C185">
        <v>0.0007185766858988085</v>
      </c>
      <c r="AF185" s="2">
        <v>45046</v>
      </c>
      <c r="AG185">
        <v>313.5454473446846</v>
      </c>
      <c r="AH185">
        <v>313.6061299482786</v>
      </c>
      <c r="AI185">
        <v>0.06855103533099595</v>
      </c>
      <c r="AJ185">
        <v>0.06475128497375918</v>
      </c>
      <c r="AK185">
        <v>10.45442290738555</v>
      </c>
      <c r="AL185">
        <v>10.45751533529631</v>
      </c>
      <c r="AM185">
        <v>10.43713705064967</v>
      </c>
      <c r="AN185">
        <v>121.1433180370769</v>
      </c>
    </row>
    <row r="186" spans="1:40">
      <c r="A186" s="2">
        <v>45047</v>
      </c>
      <c r="B186">
        <v>1046.093757528711</v>
      </c>
      <c r="C186">
        <v>0.0003124699925396435</v>
      </c>
      <c r="AF186" s="2">
        <v>45047</v>
      </c>
      <c r="AG186">
        <v>313.6925570723409</v>
      </c>
      <c r="AH186">
        <v>313.7513915435961</v>
      </c>
      <c r="AI186">
        <v>0.06792939079223935</v>
      </c>
      <c r="AJ186">
        <v>0.06484771444078861</v>
      </c>
      <c r="AK186">
        <v>10.45751935167447</v>
      </c>
      <c r="AL186">
        <v>10.47083301337678</v>
      </c>
      <c r="AM186">
        <v>10.44046351497446</v>
      </c>
      <c r="AN186">
        <v>122.0493678456067</v>
      </c>
    </row>
    <row r="187" spans="1:40">
      <c r="A187" s="2">
        <v>45048</v>
      </c>
      <c r="B187">
        <v>1045.571977913172</v>
      </c>
      <c r="C187">
        <v>-0.0004987885758648281</v>
      </c>
      <c r="AF187" s="2">
        <v>45048</v>
      </c>
      <c r="AG187">
        <v>313.6056300270989</v>
      </c>
      <c r="AH187">
        <v>313.7211030597322</v>
      </c>
      <c r="AI187">
        <v>0.06806596382949284</v>
      </c>
      <c r="AJ187">
        <v>0.06480533111365441</v>
      </c>
      <c r="AK187">
        <v>10.45108551668209</v>
      </c>
      <c r="AL187">
        <v>10.45650230462444</v>
      </c>
      <c r="AM187">
        <v>10.43923527655284</v>
      </c>
      <c r="AN187">
        <v>122.1672859359569</v>
      </c>
    </row>
    <row r="188" spans="1:40">
      <c r="A188" s="2">
        <v>45049</v>
      </c>
      <c r="B188">
        <v>1049.312756954429</v>
      </c>
      <c r="C188">
        <v>0.003577734599126581</v>
      </c>
      <c r="AF188" s="2">
        <v>45049</v>
      </c>
      <c r="AG188">
        <v>314.6298246812062</v>
      </c>
      <c r="AH188">
        <v>314.629275002483</v>
      </c>
      <c r="AI188">
        <v>0.06762534603367579</v>
      </c>
      <c r="AJ188">
        <v>0.06410703606612557</v>
      </c>
      <c r="AK188">
        <v>10.48923042150223</v>
      </c>
      <c r="AL188">
        <v>10.49121931424404</v>
      </c>
      <c r="AM188">
        <v>10.47587536190084</v>
      </c>
      <c r="AN188">
        <v>122.5895606541187</v>
      </c>
    </row>
    <row r="189" spans="1:40">
      <c r="A189" s="2">
        <v>45050</v>
      </c>
      <c r="B189">
        <v>1053.513422534225</v>
      </c>
      <c r="C189">
        <v>0.004003254084118835</v>
      </c>
      <c r="AF189" s="2">
        <v>45050</v>
      </c>
      <c r="AG189">
        <v>315.9814504749408</v>
      </c>
      <c r="AH189">
        <v>315.8718012723874</v>
      </c>
      <c r="AI189">
        <v>0.06697498209902998</v>
      </c>
      <c r="AJ189">
        <v>0.06326706887580591</v>
      </c>
      <c r="AK189">
        <v>10.53240396935701</v>
      </c>
      <c r="AL189">
        <v>10.53403679616137</v>
      </c>
      <c r="AM189">
        <v>10.51724502739436</v>
      </c>
      <c r="AN189">
        <v>123.0890971695506</v>
      </c>
    </row>
    <row r="190" spans="1:40">
      <c r="A190" s="2">
        <v>45051</v>
      </c>
      <c r="B190">
        <v>1054.420283581572</v>
      </c>
      <c r="C190">
        <v>0.0008607968611975547</v>
      </c>
      <c r="AF190" s="2">
        <v>45051</v>
      </c>
      <c r="AG190">
        <v>316.1851851206504</v>
      </c>
      <c r="AH190">
        <v>316.1656035224426</v>
      </c>
      <c r="AI190">
        <v>0.06664202768524233</v>
      </c>
      <c r="AJ190">
        <v>0.0633966135395323</v>
      </c>
      <c r="AK190">
        <v>10.5153309389786</v>
      </c>
      <c r="AL190">
        <v>10.54445254816931</v>
      </c>
      <c r="AM190">
        <v>10.50507564099136</v>
      </c>
      <c r="AN190">
        <v>123.1974578355082</v>
      </c>
    </row>
    <row r="191" spans="1:40">
      <c r="A191" s="2">
        <v>45052</v>
      </c>
      <c r="B191">
        <v>1050.897268370832</v>
      </c>
      <c r="C191">
        <v>-0.003341186873580204</v>
      </c>
      <c r="AF191" s="2">
        <v>45052</v>
      </c>
      <c r="AG191">
        <v>314.9447425132432</v>
      </c>
      <c r="AH191">
        <v>314.8443531485656</v>
      </c>
      <c r="AI191">
        <v>0.06753720839928037</v>
      </c>
      <c r="AJ191">
        <v>0.06415758459596413</v>
      </c>
      <c r="AK191">
        <v>10.49991037356613</v>
      </c>
      <c r="AL191">
        <v>10.50804479563065</v>
      </c>
      <c r="AM191">
        <v>10.4154976054355</v>
      </c>
      <c r="AN191">
        <v>122.7255026225861</v>
      </c>
    </row>
    <row r="192" spans="1:40">
      <c r="A192" s="2">
        <v>45053</v>
      </c>
      <c r="B192">
        <v>1051.59057632216</v>
      </c>
      <c r="C192">
        <v>0.0006597295208525811</v>
      </c>
      <c r="AF192" s="2">
        <v>45053</v>
      </c>
      <c r="AG192">
        <v>314.9251339847532</v>
      </c>
      <c r="AH192">
        <v>314.9340118361568</v>
      </c>
      <c r="AI192">
        <v>0.06747823488286084</v>
      </c>
      <c r="AJ192">
        <v>0.06424125677047075</v>
      </c>
      <c r="AK192">
        <v>10.46967554325512</v>
      </c>
      <c r="AL192">
        <v>10.51234058645475</v>
      </c>
      <c r="AM192">
        <v>10.4154622901685</v>
      </c>
      <c r="AN192">
        <v>122.7998476785676</v>
      </c>
    </row>
    <row r="193" spans="1:40">
      <c r="A193" s="2">
        <v>45054</v>
      </c>
      <c r="B193">
        <v>1051.717274244578</v>
      </c>
      <c r="C193">
        <v>0.0001204821774472009</v>
      </c>
      <c r="AF193" s="2">
        <v>45054</v>
      </c>
      <c r="AG193">
        <v>315.131736385997</v>
      </c>
      <c r="AH193">
        <v>315.0629658939006</v>
      </c>
      <c r="AI193">
        <v>0.06593779309856783</v>
      </c>
      <c r="AJ193">
        <v>0.0645857453484337</v>
      </c>
      <c r="AK193">
        <v>10.48486767415333</v>
      </c>
      <c r="AL193">
        <v>10.52250122764813</v>
      </c>
      <c r="AM193">
        <v>10.40561529257829</v>
      </c>
      <c r="AN193">
        <v>125.0394478721548</v>
      </c>
    </row>
    <row r="194" spans="1:40">
      <c r="A194" s="2">
        <v>45055</v>
      </c>
      <c r="B194">
        <v>1052.406793598525</v>
      </c>
      <c r="C194">
        <v>0.000655612844661535</v>
      </c>
      <c r="AF194" s="2">
        <v>45055</v>
      </c>
      <c r="AG194">
        <v>315.4601065381854</v>
      </c>
      <c r="AH194">
        <v>315.2189078558255</v>
      </c>
      <c r="AI194">
        <v>0.06579416704754475</v>
      </c>
      <c r="AJ194">
        <v>0.0645264362566273</v>
      </c>
      <c r="AK194">
        <v>10.43586555779176</v>
      </c>
      <c r="AL194">
        <v>10.52398950282461</v>
      </c>
      <c r="AM194">
        <v>10.440570615979</v>
      </c>
      <c r="AN194">
        <v>125.1471035250535</v>
      </c>
    </row>
    <row r="195" spans="1:40">
      <c r="A195" s="2">
        <v>45056</v>
      </c>
      <c r="B195">
        <v>1053.162804716016</v>
      </c>
      <c r="C195">
        <v>0.0007183639654260165</v>
      </c>
      <c r="AF195" s="2">
        <v>45056</v>
      </c>
      <c r="AG195">
        <v>315.7998043021951</v>
      </c>
      <c r="AH195">
        <v>315.7198829811949</v>
      </c>
      <c r="AI195">
        <v>0.06553492673331097</v>
      </c>
      <c r="AJ195">
        <v>0.06432776582626598</v>
      </c>
      <c r="AK195">
        <v>10.49908595450742</v>
      </c>
      <c r="AL195">
        <v>10.53395748372615</v>
      </c>
      <c r="AM195">
        <v>10.46515504715006</v>
      </c>
      <c r="AN195">
        <v>125.3087904495492</v>
      </c>
    </row>
    <row r="196" spans="1:40">
      <c r="A196" s="2">
        <v>45057</v>
      </c>
      <c r="B196">
        <v>1053.52364272298</v>
      </c>
      <c r="C196">
        <v>0.0003426231968586269</v>
      </c>
      <c r="AF196" s="2">
        <v>45057</v>
      </c>
      <c r="AG196">
        <v>315.8112687215399</v>
      </c>
      <c r="AH196">
        <v>315.8546035570949</v>
      </c>
      <c r="AI196">
        <v>0.0655483643986081</v>
      </c>
      <c r="AJ196">
        <v>0.06433771977012112</v>
      </c>
      <c r="AK196">
        <v>10.52227841048629</v>
      </c>
      <c r="AL196">
        <v>10.53501673617706</v>
      </c>
      <c r="AM196">
        <v>10.47762988310636</v>
      </c>
      <c r="AN196">
        <v>125.2462011568997</v>
      </c>
    </row>
    <row r="197" spans="1:40">
      <c r="A197" s="2">
        <v>45058</v>
      </c>
      <c r="B197">
        <v>1051.219267967788</v>
      </c>
      <c r="C197">
        <v>-0.002187302364887289</v>
      </c>
      <c r="AF197" s="2">
        <v>45058</v>
      </c>
      <c r="AG197">
        <v>315.2404000158097</v>
      </c>
      <c r="AH197">
        <v>315.2689030304985</v>
      </c>
      <c r="AI197">
        <v>0.06592151360013393</v>
      </c>
      <c r="AJ197">
        <v>0.06472344457414808</v>
      </c>
      <c r="AK197">
        <v>10.50796564325285</v>
      </c>
      <c r="AL197">
        <v>10.51350573351102</v>
      </c>
      <c r="AM197">
        <v>10.5217057579936</v>
      </c>
      <c r="AN197">
        <v>125.029386256614</v>
      </c>
    </row>
    <row r="198" spans="1:40">
      <c r="A198" s="2">
        <v>45059</v>
      </c>
      <c r="B198">
        <v>1051.058022652154</v>
      </c>
      <c r="C198">
        <v>-0.0001533888509723802</v>
      </c>
      <c r="AF198" s="2">
        <v>45059</v>
      </c>
      <c r="AG198">
        <v>315.1645112996845</v>
      </c>
      <c r="AH198">
        <v>315.2123986253103</v>
      </c>
      <c r="AI198">
        <v>0.06589381476822324</v>
      </c>
      <c r="AJ198">
        <v>0.0648955029828906</v>
      </c>
      <c r="AK198">
        <v>10.51002480394774</v>
      </c>
      <c r="AL198">
        <v>10.51033186390479</v>
      </c>
      <c r="AM198">
        <v>10.50855384141976</v>
      </c>
      <c r="AN198">
        <v>125.0540149648003</v>
      </c>
    </row>
    <row r="199" spans="1:40">
      <c r="A199" s="2">
        <v>45060</v>
      </c>
      <c r="B199">
        <v>1051.144534100346</v>
      </c>
      <c r="C199">
        <v>8.230891761185077E-05</v>
      </c>
      <c r="AF199" s="2">
        <v>45060</v>
      </c>
      <c r="AG199">
        <v>315.1874610696776</v>
      </c>
      <c r="AH199">
        <v>315.2073419984297</v>
      </c>
      <c r="AI199">
        <v>0.06602168484049335</v>
      </c>
      <c r="AJ199">
        <v>0.06486861440702914</v>
      </c>
      <c r="AK199">
        <v>10.5098995393106</v>
      </c>
      <c r="AL199">
        <v>10.51288327434557</v>
      </c>
      <c r="AM199">
        <v>10.54153083636979</v>
      </c>
      <c r="AN199">
        <v>124.9642169803474</v>
      </c>
    </row>
    <row r="200" spans="1:40">
      <c r="A200" s="2">
        <v>45061</v>
      </c>
      <c r="B200">
        <v>1050.924034605139</v>
      </c>
      <c r="C200">
        <v>-0.0002097708621923156</v>
      </c>
      <c r="AF200" s="2">
        <v>45061</v>
      </c>
      <c r="AG200">
        <v>315.1387510125289</v>
      </c>
      <c r="AH200">
        <v>315.2012884302632</v>
      </c>
      <c r="AI200">
        <v>0.06457684323028304</v>
      </c>
      <c r="AJ200">
        <v>0.06549498636820397</v>
      </c>
      <c r="AK200">
        <v>10.51026276206429</v>
      </c>
      <c r="AL200">
        <v>10.5103059819101</v>
      </c>
      <c r="AM200">
        <v>10.5723287378407</v>
      </c>
      <c r="AN200">
        <v>126.8183840194218</v>
      </c>
    </row>
    <row r="201" spans="1:40">
      <c r="A201" s="2">
        <v>45062</v>
      </c>
      <c r="B201">
        <v>1051.168994038201</v>
      </c>
      <c r="C201">
        <v>0.0002330895716493586</v>
      </c>
      <c r="AF201" s="2">
        <v>45062</v>
      </c>
      <c r="AG201">
        <v>315.2771512015619</v>
      </c>
      <c r="AH201">
        <v>315.3176901473858</v>
      </c>
      <c r="AI201">
        <v>0.06465629898872646</v>
      </c>
      <c r="AJ201">
        <v>0.06535206360307706</v>
      </c>
      <c r="AK201">
        <v>10.51133241499769</v>
      </c>
      <c r="AL201">
        <v>10.51280717637728</v>
      </c>
      <c r="AM201">
        <v>10.57502168642274</v>
      </c>
      <c r="AN201">
        <v>126.8527284032433</v>
      </c>
    </row>
    <row r="202" spans="1:40">
      <c r="A202" s="2">
        <v>45063</v>
      </c>
      <c r="B202">
        <v>1048.427570284226</v>
      </c>
      <c r="C202">
        <v>-0.002607976233624743</v>
      </c>
      <c r="AF202" s="2">
        <v>45063</v>
      </c>
      <c r="AG202">
        <v>314.5060080670461</v>
      </c>
      <c r="AH202">
        <v>314.5042733374037</v>
      </c>
      <c r="AI202">
        <v>0.06518865013343997</v>
      </c>
      <c r="AJ202">
        <v>0.06592542344652891</v>
      </c>
      <c r="AK202">
        <v>10.48562886299691</v>
      </c>
      <c r="AL202">
        <v>10.48477500630229</v>
      </c>
      <c r="AM202">
        <v>10.51535735409469</v>
      </c>
      <c r="AN202">
        <v>126.5131093453409</v>
      </c>
    </row>
    <row r="203" spans="1:40">
      <c r="A203" s="2">
        <v>45064</v>
      </c>
      <c r="B203">
        <v>1047.694259055006</v>
      </c>
      <c r="C203">
        <v>-0.0006994390933667827</v>
      </c>
      <c r="AF203" s="2">
        <v>45064</v>
      </c>
      <c r="AG203">
        <v>314.2893722280328</v>
      </c>
      <c r="AH203">
        <v>314.3016623730778</v>
      </c>
      <c r="AI203">
        <v>0.06518711710356682</v>
      </c>
      <c r="AJ203">
        <v>0.06615378148531952</v>
      </c>
      <c r="AK203">
        <v>10.47713561899805</v>
      </c>
      <c r="AL203">
        <v>10.47662136974489</v>
      </c>
      <c r="AM203">
        <v>10.51027745339046</v>
      </c>
      <c r="AN203">
        <v>126.6717399325855</v>
      </c>
    </row>
    <row r="204" spans="1:40">
      <c r="A204" s="2">
        <v>45065</v>
      </c>
      <c r="B204">
        <v>1045.262594886605</v>
      </c>
      <c r="C204">
        <v>-0.00232096735033549</v>
      </c>
      <c r="AF204" s="2">
        <v>45065</v>
      </c>
      <c r="AG204">
        <v>313.5801749149252</v>
      </c>
      <c r="AH204">
        <v>313.6169121781928</v>
      </c>
      <c r="AI204">
        <v>0.06559796553678844</v>
      </c>
      <c r="AJ204">
        <v>0.06682102003607815</v>
      </c>
      <c r="AK204">
        <v>10.45423005322591</v>
      </c>
      <c r="AL204">
        <v>10.45294232558017</v>
      </c>
      <c r="AM204">
        <v>10.51588485466688</v>
      </c>
      <c r="AN204">
        <v>126.1533109472618</v>
      </c>
    </row>
    <row r="205" spans="1:40">
      <c r="A205" s="2">
        <v>45066</v>
      </c>
      <c r="B205">
        <v>1048.135992658086</v>
      </c>
      <c r="C205">
        <v>0.002748972158324037</v>
      </c>
      <c r="AF205" s="2">
        <v>45066</v>
      </c>
      <c r="AG205">
        <v>314.3819231216875</v>
      </c>
      <c r="AH205">
        <v>314.4471415248133</v>
      </c>
      <c r="AI205">
        <v>0.06514682389842233</v>
      </c>
      <c r="AJ205">
        <v>0.06633848076139912</v>
      </c>
      <c r="AK205">
        <v>10.48239170004399</v>
      </c>
      <c r="AL205">
        <v>10.48187757388696</v>
      </c>
      <c r="AM205">
        <v>10.52742882834249</v>
      </c>
      <c r="AN205">
        <v>126.4758476116015</v>
      </c>
    </row>
    <row r="206" spans="1:40">
      <c r="A206" s="2">
        <v>45067</v>
      </c>
      <c r="B206">
        <v>1047.958415766037</v>
      </c>
      <c r="C206">
        <v>-0.0001694216144593197</v>
      </c>
      <c r="AF206" s="2">
        <v>45067</v>
      </c>
      <c r="AG206">
        <v>314.2901173870399</v>
      </c>
      <c r="AH206">
        <v>314.3643952493152</v>
      </c>
      <c r="AI206">
        <v>0.06524427534755362</v>
      </c>
      <c r="AJ206">
        <v>0.06639776330161107</v>
      </c>
      <c r="AK206">
        <v>10.48276088422618</v>
      </c>
      <c r="AL206">
        <v>10.47963465193089</v>
      </c>
      <c r="AM206">
        <v>10.56411512712057</v>
      </c>
      <c r="AN206">
        <v>126.4717289562875</v>
      </c>
    </row>
    <row r="207" spans="1:40">
      <c r="A207" s="2">
        <v>45068</v>
      </c>
      <c r="B207">
        <v>1047.969025122333</v>
      </c>
      <c r="C207">
        <v>1.012383328991007E-05</v>
      </c>
      <c r="AF207" s="2">
        <v>45068</v>
      </c>
      <c r="AG207">
        <v>314.3014777880234</v>
      </c>
      <c r="AH207">
        <v>314.3856262056482</v>
      </c>
      <c r="AI207">
        <v>0.06810255881191742</v>
      </c>
      <c r="AJ207">
        <v>0.06747861814081177</v>
      </c>
      <c r="AK207">
        <v>10.48178022478685</v>
      </c>
      <c r="AL207">
        <v>10.48054979994174</v>
      </c>
      <c r="AM207">
        <v>10.6277173323645</v>
      </c>
      <c r="AN207">
        <v>118.7161184683738</v>
      </c>
    </row>
    <row r="208" spans="1:40">
      <c r="A208" s="2">
        <v>45069</v>
      </c>
      <c r="B208">
        <v>1046.279093705849</v>
      </c>
      <c r="C208">
        <v>-0.00161257763919731</v>
      </c>
      <c r="AF208" s="2">
        <v>45069</v>
      </c>
      <c r="AG208">
        <v>313.8235765142172</v>
      </c>
      <c r="AH208">
        <v>313.9221714845008</v>
      </c>
      <c r="AI208">
        <v>0.06852730324953775</v>
      </c>
      <c r="AJ208">
        <v>0.06772925051923086</v>
      </c>
      <c r="AK208">
        <v>10.46441769066861</v>
      </c>
      <c r="AL208">
        <v>10.46417611529376</v>
      </c>
      <c r="AM208">
        <v>10.55986427011696</v>
      </c>
      <c r="AN208">
        <v>118.5935217508698</v>
      </c>
    </row>
    <row r="209" spans="1:40">
      <c r="A209" s="2">
        <v>45070</v>
      </c>
      <c r="B209">
        <v>1047.572956622732</v>
      </c>
      <c r="C209">
        <v>0.001236632677328764</v>
      </c>
      <c r="AF209" s="2">
        <v>45070</v>
      </c>
      <c r="AG209">
        <v>314.2620994030182</v>
      </c>
      <c r="AH209">
        <v>314.307995944455</v>
      </c>
      <c r="AI209">
        <v>0.0681996451014199</v>
      </c>
      <c r="AJ209">
        <v>0.06765404625449897</v>
      </c>
      <c r="AK209">
        <v>10.47621828274917</v>
      </c>
      <c r="AL209">
        <v>10.47628391149404</v>
      </c>
      <c r="AM209">
        <v>10.58317125770679</v>
      </c>
      <c r="AN209">
        <v>118.6884753294231</v>
      </c>
    </row>
    <row r="210" spans="1:40">
      <c r="A210" s="2">
        <v>45071</v>
      </c>
      <c r="B210">
        <v>1042.190548146068</v>
      </c>
      <c r="C210">
        <v>-0.0051379795962051</v>
      </c>
      <c r="AF210" s="2">
        <v>45071</v>
      </c>
      <c r="AG210">
        <v>312.6764816736109</v>
      </c>
      <c r="AH210">
        <v>312.7638395280873</v>
      </c>
      <c r="AI210">
        <v>0.06834119626245232</v>
      </c>
      <c r="AJ210">
        <v>0.06776613124432732</v>
      </c>
      <c r="AK210">
        <v>10.42269295402132</v>
      </c>
      <c r="AL210">
        <v>10.42270700216231</v>
      </c>
      <c r="AM210">
        <v>10.5552682412853</v>
      </c>
      <c r="AN210">
        <v>121.7114423512276</v>
      </c>
    </row>
    <row r="211" spans="1:40">
      <c r="A211" s="2">
        <v>45072</v>
      </c>
      <c r="B211">
        <v>1044.471264529491</v>
      </c>
      <c r="C211">
        <v>0.002188387130818148</v>
      </c>
      <c r="AF211" s="2">
        <v>45072</v>
      </c>
      <c r="AG211">
        <v>313.3299210246433</v>
      </c>
      <c r="AH211">
        <v>313.3617298473023</v>
      </c>
      <c r="AI211">
        <v>0.06868093269833023</v>
      </c>
      <c r="AJ211">
        <v>0.06859688980095614</v>
      </c>
      <c r="AK211">
        <v>10.44563813293096</v>
      </c>
      <c r="AL211">
        <v>10.44502990313114</v>
      </c>
      <c r="AM211">
        <v>10.55086042611099</v>
      </c>
      <c r="AN211">
        <v>118.3046551673796</v>
      </c>
    </row>
    <row r="212" spans="1:40">
      <c r="A212" s="2">
        <v>45073</v>
      </c>
      <c r="B212">
        <v>1045.105529408347</v>
      </c>
      <c r="C212">
        <v>0.0006072592903183516</v>
      </c>
      <c r="AF212" s="2">
        <v>45073</v>
      </c>
      <c r="AG212">
        <v>313.438535519159</v>
      </c>
      <c r="AH212">
        <v>313.4540659810519</v>
      </c>
      <c r="AI212">
        <v>0.06883178768035554</v>
      </c>
      <c r="AJ212">
        <v>0.06841622139545536</v>
      </c>
      <c r="AK212">
        <v>10.45151440195256</v>
      </c>
      <c r="AL212">
        <v>10.45158614836574</v>
      </c>
      <c r="AM212">
        <v>10.51326391127136</v>
      </c>
      <c r="AN212">
        <v>118.351269801072</v>
      </c>
    </row>
    <row r="213" spans="1:40">
      <c r="A213" s="2">
        <v>45074</v>
      </c>
      <c r="B213">
        <v>1045.377634873311</v>
      </c>
      <c r="C213">
        <v>0.0002603617121015311</v>
      </c>
      <c r="AF213" s="2">
        <v>45074</v>
      </c>
      <c r="AG213">
        <v>313.4939960108746</v>
      </c>
      <c r="AH213">
        <v>313.5611529962254</v>
      </c>
      <c r="AI213">
        <v>0.06871031776914518</v>
      </c>
      <c r="AJ213">
        <v>0.06852558867148001</v>
      </c>
      <c r="AK213">
        <v>10.45442463247155</v>
      </c>
      <c r="AL213">
        <v>10.45426424617834</v>
      </c>
      <c r="AM213">
        <v>10.51343378605115</v>
      </c>
      <c r="AN213">
        <v>118.3759232604049</v>
      </c>
    </row>
    <row r="214" spans="1:40">
      <c r="A214" s="2">
        <v>45075</v>
      </c>
      <c r="B214">
        <v>1045.140970522592</v>
      </c>
      <c r="C214">
        <v>-0.0002263912511843991</v>
      </c>
      <c r="AF214" s="2">
        <v>45075</v>
      </c>
      <c r="AG214">
        <v>313.4755590623774</v>
      </c>
      <c r="AH214">
        <v>313.5038878774039</v>
      </c>
      <c r="AI214">
        <v>0.09597878430806323</v>
      </c>
      <c r="AJ214">
        <v>0.09666630104202191</v>
      </c>
      <c r="AK214">
        <v>10.45205516350983</v>
      </c>
      <c r="AL214">
        <v>10.4508542717353</v>
      </c>
      <c r="AM214">
        <v>10.45529547819326</v>
      </c>
      <c r="AN214">
        <v>10.45309161814043</v>
      </c>
    </row>
    <row r="215" spans="1:40">
      <c r="A215" s="2">
        <v>45076</v>
      </c>
      <c r="B215">
        <v>1044.18334170711</v>
      </c>
      <c r="C215">
        <v>-0.0009162676064669029</v>
      </c>
      <c r="AF215" s="2">
        <v>45076</v>
      </c>
      <c r="AG215">
        <v>313.1748298472113</v>
      </c>
      <c r="AH215">
        <v>313.2567461129449</v>
      </c>
      <c r="AI215">
        <v>0.09636064585406304</v>
      </c>
      <c r="AJ215">
        <v>0.09665297445338308</v>
      </c>
      <c r="AK215">
        <v>10.44420073431801</v>
      </c>
      <c r="AL215">
        <v>10.44279348925448</v>
      </c>
      <c r="AM215">
        <v>10.47441471905897</v>
      </c>
      <c r="AN215">
        <v>10.44460470334436</v>
      </c>
    </row>
    <row r="216" spans="1:40">
      <c r="A216" s="2">
        <v>45077</v>
      </c>
      <c r="B216">
        <v>1047.369512907134</v>
      </c>
      <c r="C216">
        <v>0.003051352260432294</v>
      </c>
      <c r="AF216" s="2">
        <v>45077</v>
      </c>
      <c r="AG216">
        <v>314.1670083865977</v>
      </c>
      <c r="AH216">
        <v>314.159559949843</v>
      </c>
      <c r="AI216">
        <v>0.09598867872169703</v>
      </c>
      <c r="AJ216">
        <v>0.09610693354271377</v>
      </c>
      <c r="AK216">
        <v>10.47454124626239</v>
      </c>
      <c r="AL216">
        <v>10.47467248731762</v>
      </c>
      <c r="AM216">
        <v>10.45169535042185</v>
      </c>
      <c r="AN216">
        <v>10.47831225881399</v>
      </c>
    </row>
    <row r="217" spans="1:40">
      <c r="A217" s="2">
        <v>45078</v>
      </c>
      <c r="B217">
        <v>1048.416842070616</v>
      </c>
      <c r="C217">
        <v>0.0009999614754627739</v>
      </c>
      <c r="AF217" s="2">
        <v>45078</v>
      </c>
      <c r="AG217">
        <v>314.4500278034312</v>
      </c>
      <c r="AH217">
        <v>314.5519448904299</v>
      </c>
      <c r="AI217">
        <v>0.09593290521602933</v>
      </c>
      <c r="AJ217">
        <v>0.09583540716628824</v>
      </c>
      <c r="AK217">
        <v>10.48493310227086</v>
      </c>
      <c r="AL217">
        <v>10.4845921195904</v>
      </c>
      <c r="AM217">
        <v>10.46756608729586</v>
      </c>
      <c r="AN217">
        <v>10.57873497788096</v>
      </c>
    </row>
    <row r="218" spans="1:40">
      <c r="A218" s="2">
        <v>45079</v>
      </c>
      <c r="B218">
        <v>1050.732445040907</v>
      </c>
      <c r="C218">
        <v>0.002208666321801722</v>
      </c>
      <c r="AF218" s="2">
        <v>45079</v>
      </c>
      <c r="AG218">
        <v>315.2021054062148</v>
      </c>
      <c r="AH218">
        <v>315.1594116245016</v>
      </c>
      <c r="AI218">
        <v>0.09557218211867845</v>
      </c>
      <c r="AJ218">
        <v>0.09556894405006959</v>
      </c>
      <c r="AK218">
        <v>10.50879871378774</v>
      </c>
      <c r="AL218">
        <v>10.50635381495214</v>
      </c>
      <c r="AM218">
        <v>10.53893003823574</v>
      </c>
      <c r="AN218">
        <v>10.51139485078366</v>
      </c>
    </row>
    <row r="219" spans="1:40">
      <c r="A219" s="2">
        <v>45080</v>
      </c>
      <c r="B219">
        <v>1046.033003947733</v>
      </c>
      <c r="C219">
        <v>-0.004472538290174466</v>
      </c>
      <c r="AF219" s="2">
        <v>45080</v>
      </c>
      <c r="AG219">
        <v>313.7120859026145</v>
      </c>
      <c r="AH219">
        <v>313.7226630293554</v>
      </c>
      <c r="AI219">
        <v>0.09633683027490941</v>
      </c>
      <c r="AJ219">
        <v>0.09651311585866794</v>
      </c>
      <c r="AK219">
        <v>10.46041753511675</v>
      </c>
      <c r="AL219">
        <v>10.46075967209275</v>
      </c>
      <c r="AM219">
        <v>10.44142506540958</v>
      </c>
      <c r="AN219">
        <v>10.46168618476502</v>
      </c>
    </row>
    <row r="220" spans="1:40">
      <c r="A220" s="2">
        <v>45081</v>
      </c>
      <c r="B220">
        <v>1045.26737982899</v>
      </c>
      <c r="C220">
        <v>-0.0007319311301392517</v>
      </c>
      <c r="AF220" s="2">
        <v>45081</v>
      </c>
      <c r="AG220">
        <v>313.4843791539844</v>
      </c>
      <c r="AH220">
        <v>313.496615228598</v>
      </c>
      <c r="AI220">
        <v>0.09667702976270193</v>
      </c>
      <c r="AJ220">
        <v>0.09646560950677184</v>
      </c>
      <c r="AK220">
        <v>10.45356706232717</v>
      </c>
      <c r="AL220">
        <v>10.45283752215093</v>
      </c>
      <c r="AM220">
        <v>10.51388166635616</v>
      </c>
      <c r="AN220">
        <v>10.45470665846209</v>
      </c>
    </row>
    <row r="221" spans="1:40">
      <c r="A221" s="2">
        <v>45082</v>
      </c>
      <c r="B221">
        <v>1045.594241290238</v>
      </c>
      <c r="C221">
        <v>0.000312706076507574</v>
      </c>
      <c r="AF221" s="2">
        <v>45082</v>
      </c>
      <c r="AG221">
        <v>313.6048142625446</v>
      </c>
      <c r="AH221">
        <v>313.651245048198</v>
      </c>
      <c r="AI221">
        <v>0.09353690464343249</v>
      </c>
      <c r="AJ221">
        <v>0.09954779400877581</v>
      </c>
      <c r="AK221">
        <v>10.46160973435964</v>
      </c>
      <c r="AL221">
        <v>10.45793651365114</v>
      </c>
      <c r="AM221">
        <v>10.49123790419656</v>
      </c>
      <c r="AN221">
        <v>10.46081638021765</v>
      </c>
    </row>
    <row r="222" spans="1:40">
      <c r="A222" s="2">
        <v>45083</v>
      </c>
      <c r="B222">
        <v>1043.202877970165</v>
      </c>
      <c r="C222">
        <v>-0.002287085396646904</v>
      </c>
      <c r="AF222" s="2">
        <v>45083</v>
      </c>
      <c r="AG222">
        <v>312.8854805743082</v>
      </c>
      <c r="AH222">
        <v>313.0945170455087</v>
      </c>
      <c r="AI222">
        <v>0.09502800559402112</v>
      </c>
      <c r="AJ222">
        <v>0.09886695757514169</v>
      </c>
      <c r="AK222">
        <v>10.43422460691046</v>
      </c>
      <c r="AL222">
        <v>10.43002210463363</v>
      </c>
      <c r="AM222">
        <v>10.4950169348952</v>
      </c>
      <c r="AN222">
        <v>10.43633931412019</v>
      </c>
    </row>
    <row r="223" spans="1:40">
      <c r="A223" s="2">
        <v>45084</v>
      </c>
      <c r="B223">
        <v>1045.566387823109</v>
      </c>
      <c r="C223">
        <v>0.002265628194529912</v>
      </c>
      <c r="AF223" s="2">
        <v>45084</v>
      </c>
      <c r="AG223">
        <v>313.6036558900955</v>
      </c>
      <c r="AH223">
        <v>313.7530964988256</v>
      </c>
      <c r="AI223">
        <v>0.09423156613051976</v>
      </c>
      <c r="AJ223">
        <v>0.09901256895058232</v>
      </c>
      <c r="AK223">
        <v>10.4596670898825</v>
      </c>
      <c r="AL223">
        <v>10.45751702571911</v>
      </c>
      <c r="AM223">
        <v>10.47867356654652</v>
      </c>
      <c r="AN223">
        <v>10.44440291746679</v>
      </c>
    </row>
    <row r="224" spans="1:40">
      <c r="A224" s="2">
        <v>45085</v>
      </c>
      <c r="B224">
        <v>1042.959575379154</v>
      </c>
      <c r="C224">
        <v>-0.002493206050150687</v>
      </c>
      <c r="AF224" s="2">
        <v>45085</v>
      </c>
      <c r="AG224">
        <v>312.858683501986</v>
      </c>
      <c r="AH224">
        <v>312.9679308020554</v>
      </c>
      <c r="AI224">
        <v>0.09441755225959955</v>
      </c>
      <c r="AJ224">
        <v>0.099705695583934</v>
      </c>
      <c r="AK224">
        <v>10.42311100393867</v>
      </c>
      <c r="AL224">
        <v>10.43025133259951</v>
      </c>
      <c r="AM224">
        <v>10.54782713141652</v>
      </c>
      <c r="AN224">
        <v>10.43175230909223</v>
      </c>
    </row>
    <row r="225" spans="1:40">
      <c r="A225" s="2">
        <v>45086</v>
      </c>
      <c r="B225">
        <v>1045.039605711622</v>
      </c>
      <c r="C225">
        <v>0.001994353742532873</v>
      </c>
      <c r="AF225" s="2">
        <v>45086</v>
      </c>
      <c r="AG225">
        <v>313.4532786826947</v>
      </c>
      <c r="AH225">
        <v>313.5561520200171</v>
      </c>
      <c r="AI225">
        <v>0.09481349802824229</v>
      </c>
      <c r="AJ225">
        <v>0.09876078298765338</v>
      </c>
      <c r="AK225">
        <v>10.45130440687531</v>
      </c>
      <c r="AL225">
        <v>10.45112539004916</v>
      </c>
      <c r="AM225">
        <v>10.55861530313014</v>
      </c>
      <c r="AN225">
        <v>10.45239645094527</v>
      </c>
    </row>
    <row r="226" spans="1:40">
      <c r="A226" s="2">
        <v>45087</v>
      </c>
      <c r="B226">
        <v>1044.242643669548</v>
      </c>
      <c r="C226">
        <v>-0.0007626141992301827</v>
      </c>
      <c r="AF226" s="2">
        <v>45087</v>
      </c>
      <c r="AG226">
        <v>313.2761615062084</v>
      </c>
      <c r="AH226">
        <v>313.3401857618678</v>
      </c>
      <c r="AI226">
        <v>0.09495090196126674</v>
      </c>
      <c r="AJ226">
        <v>0.09892923158867886</v>
      </c>
      <c r="AK226">
        <v>10.44173651574357</v>
      </c>
      <c r="AL226">
        <v>10.44315098196051</v>
      </c>
      <c r="AM226">
        <v>10.55103926853776</v>
      </c>
      <c r="AN226">
        <v>10.44358142699353</v>
      </c>
    </row>
    <row r="227" spans="1:40">
      <c r="A227" s="2">
        <v>45088</v>
      </c>
      <c r="B227">
        <v>1044.900956116065</v>
      </c>
      <c r="C227">
        <v>0.0006304209567644659</v>
      </c>
      <c r="AF227" s="2">
        <v>45088</v>
      </c>
      <c r="AG227">
        <v>313.3206794150238</v>
      </c>
      <c r="AH227">
        <v>313.6058909474597</v>
      </c>
      <c r="AI227">
        <v>0.09481840818630394</v>
      </c>
      <c r="AJ227">
        <v>0.09898763153610285</v>
      </c>
      <c r="AK227">
        <v>10.44951398420982</v>
      </c>
      <c r="AL227">
        <v>10.44786145779241</v>
      </c>
      <c r="AM227">
        <v>10.4810008893792</v>
      </c>
      <c r="AN227">
        <v>10.49780335781032</v>
      </c>
    </row>
    <row r="228" spans="1:40">
      <c r="A228" s="2">
        <v>45089</v>
      </c>
      <c r="B228">
        <v>1044.750146548135</v>
      </c>
      <c r="C228">
        <v>-0.0001443290553493348</v>
      </c>
      <c r="AF228" s="2">
        <v>45089</v>
      </c>
      <c r="AG228">
        <v>313.2978250886787</v>
      </c>
      <c r="AH228">
        <v>313.5574807131318</v>
      </c>
      <c r="AI228">
        <v>0.09455530459601134</v>
      </c>
      <c r="AJ228">
        <v>0.09939113648176497</v>
      </c>
      <c r="AK228">
        <v>10.44894997947846</v>
      </c>
      <c r="AL228">
        <v>10.44928511302063</v>
      </c>
      <c r="AM228">
        <v>10.48067414471774</v>
      </c>
      <c r="AN228">
        <v>10.44939361043877</v>
      </c>
    </row>
    <row r="229" spans="1:40">
      <c r="A229" s="2">
        <v>45090</v>
      </c>
      <c r="B229">
        <v>1046.12417366315</v>
      </c>
      <c r="C229">
        <v>0.001315172933504805</v>
      </c>
      <c r="AF229" s="2">
        <v>45090</v>
      </c>
      <c r="AG229">
        <v>313.8300907750708</v>
      </c>
      <c r="AH229">
        <v>313.9182958732916</v>
      </c>
      <c r="AI229">
        <v>0.09406794695975844</v>
      </c>
      <c r="AJ229">
        <v>0.09945776950948469</v>
      </c>
      <c r="AK229">
        <v>10.46126433252503</v>
      </c>
      <c r="AL229">
        <v>10.46136922824642</v>
      </c>
      <c r="AM229">
        <v>10.52609423631248</v>
      </c>
      <c r="AN229">
        <v>10.46414061675364</v>
      </c>
    </row>
    <row r="230" spans="1:40">
      <c r="A230" s="2">
        <v>45091</v>
      </c>
      <c r="B230">
        <v>1043.030080589488</v>
      </c>
      <c r="C230">
        <v>-0.002957672857159754</v>
      </c>
      <c r="AF230" s="2">
        <v>45091</v>
      </c>
      <c r="AG230">
        <v>312.9779548733213</v>
      </c>
      <c r="AH230">
        <v>313.060283614818</v>
      </c>
      <c r="AI230">
        <v>0.09449748411896458</v>
      </c>
      <c r="AJ230">
        <v>0.1000528829484899</v>
      </c>
      <c r="AK230">
        <v>10.42978305559377</v>
      </c>
      <c r="AL230">
        <v>10.43281718768953</v>
      </c>
      <c r="AM230">
        <v>10.51311156352151</v>
      </c>
      <c r="AN230">
        <v>10.43362758928525</v>
      </c>
    </row>
    <row r="231" spans="1:40">
      <c r="A231" s="2">
        <v>45092</v>
      </c>
      <c r="B231">
        <v>1043.408236388317</v>
      </c>
      <c r="C231">
        <v>0.0003625550268069322</v>
      </c>
      <c r="AF231" s="2">
        <v>45092</v>
      </c>
      <c r="AG231">
        <v>313.0749206635265</v>
      </c>
      <c r="AH231">
        <v>313.1473369856123</v>
      </c>
      <c r="AI231">
        <v>0.09443500583110125</v>
      </c>
      <c r="AJ231">
        <v>0.1000800306840748</v>
      </c>
      <c r="AK231">
        <v>10.43547167829849</v>
      </c>
      <c r="AL231">
        <v>10.43398435944094</v>
      </c>
      <c r="AM231">
        <v>10.55267677821989</v>
      </c>
      <c r="AN231">
        <v>10.43733051326768</v>
      </c>
    </row>
    <row r="232" spans="1:40">
      <c r="A232" s="2">
        <v>45093</v>
      </c>
      <c r="B232">
        <v>1045.901560974455</v>
      </c>
      <c r="C232">
        <v>0.002389596419871465</v>
      </c>
      <c r="AF232" s="2">
        <v>45093</v>
      </c>
      <c r="AG232">
        <v>314.0680118479421</v>
      </c>
      <c r="AH232">
        <v>313.9207784115403</v>
      </c>
      <c r="AI232">
        <v>0.09404242193767771</v>
      </c>
      <c r="AJ232">
        <v>0.09963908618195036</v>
      </c>
      <c r="AK232">
        <v>10.4591359865349</v>
      </c>
      <c r="AL232">
        <v>10.4606237685564</v>
      </c>
      <c r="AM232">
        <v>10.50240997899676</v>
      </c>
      <c r="AN232">
        <v>10.45955039286116</v>
      </c>
    </row>
    <row r="233" spans="1:40">
      <c r="A233" s="2">
        <v>45094</v>
      </c>
      <c r="B233">
        <v>1047.543540163135</v>
      </c>
      <c r="C233">
        <v>0.001569917523739361</v>
      </c>
      <c r="AF233" s="2">
        <v>45094</v>
      </c>
      <c r="AG233">
        <v>314.486980822953</v>
      </c>
      <c r="AH233">
        <v>314.2604918744666</v>
      </c>
      <c r="AI233">
        <v>0.09362415754105677</v>
      </c>
      <c r="AJ233">
        <v>0.09972245698007265</v>
      </c>
      <c r="AK233">
        <v>10.47566458279713</v>
      </c>
      <c r="AL233">
        <v>10.47539425202978</v>
      </c>
      <c r="AM233">
        <v>10.51046798349885</v>
      </c>
      <c r="AN233">
        <v>10.47827654847089</v>
      </c>
    </row>
    <row r="234" spans="1:40">
      <c r="A234" s="2">
        <v>45095</v>
      </c>
      <c r="B234">
        <v>1046.339771383659</v>
      </c>
      <c r="C234">
        <v>-0.001149134841009758</v>
      </c>
      <c r="AF234" s="2">
        <v>45095</v>
      </c>
      <c r="AG234">
        <v>314.0436465932115</v>
      </c>
      <c r="AH234">
        <v>313.9033230196194</v>
      </c>
      <c r="AI234">
        <v>0.09422614896053357</v>
      </c>
      <c r="AJ234">
        <v>0.0996426900124865</v>
      </c>
      <c r="AK234">
        <v>10.46312652059228</v>
      </c>
      <c r="AL234">
        <v>10.46718722584336</v>
      </c>
      <c r="AM234">
        <v>10.5053240707465</v>
      </c>
      <c r="AN234">
        <v>10.46705832999908</v>
      </c>
    </row>
    <row r="235" spans="1:40">
      <c r="A235" s="2">
        <v>45096</v>
      </c>
      <c r="B235">
        <v>1046.292452113596</v>
      </c>
      <c r="C235">
        <v>-4.522361794634389E-05</v>
      </c>
      <c r="AF235" s="2">
        <v>45096</v>
      </c>
      <c r="AG235">
        <v>313.9695331384891</v>
      </c>
      <c r="AH235">
        <v>313.9310239225735</v>
      </c>
      <c r="AI235">
        <v>0.09631437369529391</v>
      </c>
      <c r="AJ235">
        <v>0.09770101587980938</v>
      </c>
      <c r="AK235">
        <v>10.45945770535253</v>
      </c>
      <c r="AL235">
        <v>10.46470742767536</v>
      </c>
      <c r="AM235">
        <v>10.49813966553372</v>
      </c>
      <c r="AN235">
        <v>10.45937547932867</v>
      </c>
    </row>
    <row r="236" spans="1:40">
      <c r="A236" s="2">
        <v>45097</v>
      </c>
      <c r="B236">
        <v>1045.905146808088</v>
      </c>
      <c r="C236">
        <v>-0.0003701692626431052</v>
      </c>
      <c r="AF236" s="2">
        <v>45097</v>
      </c>
      <c r="AG236">
        <v>313.8544434382953</v>
      </c>
      <c r="AH236">
        <v>313.8040302633074</v>
      </c>
      <c r="AI236">
        <v>0.09644881893550457</v>
      </c>
      <c r="AJ236">
        <v>0.09778762437091558</v>
      </c>
      <c r="AK236">
        <v>10.45927670463943</v>
      </c>
      <c r="AL236">
        <v>10.4604360729698</v>
      </c>
      <c r="AM236">
        <v>10.49311926396859</v>
      </c>
      <c r="AN236">
        <v>10.44996125158824</v>
      </c>
    </row>
    <row r="237" spans="1:40">
      <c r="A237" s="2">
        <v>45098</v>
      </c>
      <c r="B237">
        <v>1044.913406179623</v>
      </c>
      <c r="C237">
        <v>-0.000948212781523905</v>
      </c>
      <c r="AF237" s="2">
        <v>45098</v>
      </c>
      <c r="AG237">
        <v>313.4156660000484</v>
      </c>
      <c r="AH237">
        <v>313.3059453537948</v>
      </c>
      <c r="AI237">
        <v>0.09642527811733773</v>
      </c>
      <c r="AJ237">
        <v>0.09844589653414378</v>
      </c>
      <c r="AK237">
        <v>10.44685707578438</v>
      </c>
      <c r="AL237">
        <v>10.44831856240708</v>
      </c>
      <c r="AM237">
        <v>10.39401469730372</v>
      </c>
      <c r="AN237">
        <v>10.44874378142084</v>
      </c>
    </row>
    <row r="238" spans="1:40">
      <c r="A238" s="2">
        <v>45099</v>
      </c>
      <c r="B238">
        <v>1044.776753649566</v>
      </c>
      <c r="C238">
        <v>-0.0001307788083186878</v>
      </c>
      <c r="AF238" s="2">
        <v>45099</v>
      </c>
      <c r="AG238">
        <v>313.4369347138983</v>
      </c>
      <c r="AH238">
        <v>313.336397533262</v>
      </c>
      <c r="AI238">
        <v>0.09638076295569722</v>
      </c>
      <c r="AJ238">
        <v>0.09849341914515573</v>
      </c>
      <c r="AK238">
        <v>10.44866915270453</v>
      </c>
      <c r="AL238">
        <v>10.44764016602193</v>
      </c>
      <c r="AM238">
        <v>10.5019118571449</v>
      </c>
      <c r="AN238">
        <v>10.44902956789919</v>
      </c>
    </row>
    <row r="239" spans="1:40">
      <c r="A239" s="2">
        <v>45100</v>
      </c>
      <c r="B239">
        <v>1041.391559421314</v>
      </c>
      <c r="C239">
        <v>-0.003240112508655524</v>
      </c>
      <c r="AF239" s="2">
        <v>45100</v>
      </c>
      <c r="AG239">
        <v>312.3901923832432</v>
      </c>
      <c r="AH239">
        <v>312.4340396915307</v>
      </c>
      <c r="AI239">
        <v>0.09692319320955436</v>
      </c>
      <c r="AJ239">
        <v>0.09913379222693056</v>
      </c>
      <c r="AK239">
        <v>10.41291403659485</v>
      </c>
      <c r="AL239">
        <v>10.41578653659538</v>
      </c>
      <c r="AM239">
        <v>10.45487542082903</v>
      </c>
      <c r="AN239">
        <v>10.41672922151334</v>
      </c>
    </row>
    <row r="240" spans="1:40">
      <c r="A240" s="2">
        <v>45101</v>
      </c>
      <c r="B240">
        <v>1042.334215456731</v>
      </c>
      <c r="C240">
        <v>0.000905188857053485</v>
      </c>
      <c r="AF240" s="2">
        <v>45101</v>
      </c>
      <c r="AG240">
        <v>312.5252110650279</v>
      </c>
      <c r="AH240">
        <v>312.5950291528777</v>
      </c>
      <c r="AI240">
        <v>0.09699666107463191</v>
      </c>
      <c r="AJ240">
        <v>0.09892766715485718</v>
      </c>
      <c r="AK240">
        <v>10.42444642256914</v>
      </c>
      <c r="AL240">
        <v>10.42347686989351</v>
      </c>
      <c r="AM240">
        <v>10.55841465447553</v>
      </c>
      <c r="AN240">
        <v>10.42157818856377</v>
      </c>
    </row>
    <row r="241" spans="1:40">
      <c r="A241" s="2">
        <v>45102</v>
      </c>
      <c r="B241">
        <v>1042.42933868726</v>
      </c>
      <c r="C241">
        <v>9.125981774205094E-05</v>
      </c>
      <c r="AF241" s="2">
        <v>45102</v>
      </c>
      <c r="AG241">
        <v>312.5669301166751</v>
      </c>
      <c r="AH241">
        <v>312.6881215627226</v>
      </c>
      <c r="AI241">
        <v>0.09701723922443191</v>
      </c>
      <c r="AJ241">
        <v>0.09895601637355521</v>
      </c>
      <c r="AK241">
        <v>10.42328219478373</v>
      </c>
      <c r="AL241">
        <v>10.42334730768036</v>
      </c>
      <c r="AM241">
        <v>10.49560538217274</v>
      </c>
      <c r="AN241">
        <v>10.42306689731477</v>
      </c>
    </row>
    <row r="242" spans="1:40">
      <c r="A242" s="2">
        <v>45103</v>
      </c>
      <c r="B242">
        <v>1042.409777741494</v>
      </c>
      <c r="C242">
        <v>-1.876476902584745E-05</v>
      </c>
      <c r="AF242" s="2">
        <v>45103</v>
      </c>
      <c r="AG242">
        <v>312.6215783371763</v>
      </c>
      <c r="AH242">
        <v>312.7241227659544</v>
      </c>
      <c r="AI242">
        <v>0.09751026393020581</v>
      </c>
      <c r="AJ242">
        <v>0.09849178503326751</v>
      </c>
      <c r="AK242">
        <v>10.42835393055146</v>
      </c>
      <c r="AL242">
        <v>10.42483756759907</v>
      </c>
      <c r="AM242">
        <v>10.51774284930677</v>
      </c>
      <c r="AN242">
        <v>10.4243214871866</v>
      </c>
    </row>
    <row r="243" spans="1:40">
      <c r="A243" s="2">
        <v>45104</v>
      </c>
      <c r="B243">
        <v>1042.372014038944</v>
      </c>
      <c r="C243">
        <v>-3.62273103692301E-05</v>
      </c>
      <c r="AF243" s="2">
        <v>45104</v>
      </c>
      <c r="AG243">
        <v>312.6881249154351</v>
      </c>
      <c r="AH243">
        <v>312.7390031147527</v>
      </c>
      <c r="AI243">
        <v>0.09750501644837656</v>
      </c>
      <c r="AJ243">
        <v>0.09854639306968857</v>
      </c>
      <c r="AK243">
        <v>10.42536948540326</v>
      </c>
      <c r="AL243">
        <v>10.42428674922971</v>
      </c>
      <c r="AM243">
        <v>10.50947279406902</v>
      </c>
      <c r="AN243">
        <v>10.42600661860349</v>
      </c>
    </row>
    <row r="244" spans="1:40">
      <c r="A244" s="2">
        <v>45105</v>
      </c>
      <c r="B244">
        <v>1041.765353569486</v>
      </c>
      <c r="C244">
        <v>-0.0005819999590230829</v>
      </c>
      <c r="AF244" s="2">
        <v>45105</v>
      </c>
      <c r="AG244">
        <v>312.4867760233282</v>
      </c>
      <c r="AH244">
        <v>312.5236095581432</v>
      </c>
      <c r="AI244">
        <v>0.09752061551231506</v>
      </c>
      <c r="AJ244">
        <v>0.09887396042636783</v>
      </c>
      <c r="AK244">
        <v>10.4176957614872</v>
      </c>
      <c r="AL244">
        <v>10.42036245416828</v>
      </c>
      <c r="AM244">
        <v>10.45270045878559</v>
      </c>
      <c r="AN244">
        <v>10.4201036027302</v>
      </c>
    </row>
    <row r="245" spans="1:40">
      <c r="A245" s="2">
        <v>45106</v>
      </c>
      <c r="B245">
        <v>1039.844883054104</v>
      </c>
      <c r="C245">
        <v>-0.001843477044808806</v>
      </c>
      <c r="AF245" s="2">
        <v>45106</v>
      </c>
      <c r="AG245">
        <v>311.9718921350043</v>
      </c>
      <c r="AH245">
        <v>312.1417999644465</v>
      </c>
      <c r="AI245">
        <v>0.09800191344829648</v>
      </c>
      <c r="AJ245">
        <v>0.09895620567444</v>
      </c>
      <c r="AK245">
        <v>10.39679390390874</v>
      </c>
      <c r="AL245">
        <v>10.39999104818932</v>
      </c>
      <c r="AM245">
        <v>10.51162672457826</v>
      </c>
      <c r="AN245">
        <v>10.39835742927258</v>
      </c>
    </row>
    <row r="246" spans="1:40">
      <c r="A246" s="2">
        <v>45107</v>
      </c>
      <c r="B246">
        <v>1040.166398888771</v>
      </c>
      <c r="C246">
        <v>0.0003091959578844783</v>
      </c>
      <c r="AF246" s="2">
        <v>45107</v>
      </c>
      <c r="AG246">
        <v>312.0874471333456</v>
      </c>
      <c r="AH246">
        <v>312.0767659833525</v>
      </c>
      <c r="AI246">
        <v>0.09794168686458708</v>
      </c>
      <c r="AJ246">
        <v>0.09908414374676253</v>
      </c>
      <c r="AK246">
        <v>10.40162635975797</v>
      </c>
      <c r="AL246">
        <v>10.40341895453386</v>
      </c>
      <c r="AM246">
        <v>10.48472095001242</v>
      </c>
      <c r="AN246">
        <v>10.40212802692848</v>
      </c>
    </row>
    <row r="247" spans="1:40">
      <c r="A247" s="2">
        <v>45108</v>
      </c>
      <c r="B247">
        <v>1042.323748006405</v>
      </c>
      <c r="C247">
        <v>0.002074042307018242</v>
      </c>
      <c r="AF247" s="2">
        <v>45108</v>
      </c>
      <c r="AG247">
        <v>312.7572066881755</v>
      </c>
      <c r="AH247">
        <v>312.6899201724716</v>
      </c>
      <c r="AI247">
        <v>0.09766479501365799</v>
      </c>
      <c r="AJ247">
        <v>0.09875476465657804</v>
      </c>
      <c r="AK247">
        <v>10.42275293692262</v>
      </c>
      <c r="AL247">
        <v>10.42580739404224</v>
      </c>
      <c r="AM247">
        <v>10.46109004531032</v>
      </c>
      <c r="AN247">
        <v>10.42437763767563</v>
      </c>
    </row>
    <row r="248" spans="1:40">
      <c r="A248" s="2">
        <v>45109</v>
      </c>
      <c r="B248">
        <v>1041.869825954599</v>
      </c>
      <c r="C248">
        <v>-0.0004354904631829193</v>
      </c>
      <c r="AF248" s="2">
        <v>45109</v>
      </c>
      <c r="AG248">
        <v>312.5678486670153</v>
      </c>
      <c r="AH248">
        <v>312.5906991556167</v>
      </c>
      <c r="AI248">
        <v>0.09798066314638604</v>
      </c>
      <c r="AJ248">
        <v>0.09867891836858482</v>
      </c>
      <c r="AK248">
        <v>10.41732249792662</v>
      </c>
      <c r="AL248">
        <v>10.41959320815805</v>
      </c>
      <c r="AM248">
        <v>10.46151236105046</v>
      </c>
      <c r="AN248">
        <v>10.43755731951634</v>
      </c>
    </row>
    <row r="249" spans="1:40">
      <c r="A249" s="2">
        <v>45110</v>
      </c>
      <c r="B249">
        <v>1041.996208349355</v>
      </c>
      <c r="C249">
        <v>0.0001213034408016345</v>
      </c>
      <c r="AF249" s="2">
        <v>45110</v>
      </c>
      <c r="AG249">
        <v>312.615135301521</v>
      </c>
      <c r="AH249">
        <v>312.6295753481781</v>
      </c>
      <c r="AI249">
        <v>0.09849130166202474</v>
      </c>
      <c r="AJ249">
        <v>0.09822796986463646</v>
      </c>
      <c r="AK249">
        <v>10.42099716727821</v>
      </c>
      <c r="AL249">
        <v>10.4215472574419</v>
      </c>
      <c r="AM249">
        <v>10.44770816831379</v>
      </c>
      <c r="AN249">
        <v>10.42253254848515</v>
      </c>
    </row>
    <row r="250" spans="1:40">
      <c r="A250" s="2">
        <v>45111</v>
      </c>
      <c r="B250">
        <v>1042.432937111281</v>
      </c>
      <c r="C250">
        <v>0.0004191270164197736</v>
      </c>
      <c r="AF250" s="2">
        <v>45111</v>
      </c>
      <c r="AG250">
        <v>312.7232728209037</v>
      </c>
      <c r="AH250">
        <v>312.7292922425707</v>
      </c>
      <c r="AI250">
        <v>0.09850013049967227</v>
      </c>
      <c r="AJ250">
        <v>0.09813695533635328</v>
      </c>
      <c r="AK250">
        <v>10.42452755361128</v>
      </c>
      <c r="AL250">
        <v>10.42386418985051</v>
      </c>
      <c r="AM250">
        <v>10.49989221027023</v>
      </c>
      <c r="AN250">
        <v>10.48178343178552</v>
      </c>
    </row>
    <row r="251" spans="1:40">
      <c r="A251" s="2">
        <v>45112</v>
      </c>
      <c r="B251">
        <v>1043.372703593283</v>
      </c>
      <c r="C251">
        <v>0.0009015126523208572</v>
      </c>
      <c r="AF251" s="2">
        <v>45112</v>
      </c>
      <c r="AG251">
        <v>312.9865459661921</v>
      </c>
      <c r="AH251">
        <v>313.0560462109009</v>
      </c>
      <c r="AI251">
        <v>0.09848365393372661</v>
      </c>
      <c r="AJ251">
        <v>0.09792470325808175</v>
      </c>
      <c r="AK251">
        <v>10.43578989414537</v>
      </c>
      <c r="AL251">
        <v>10.43297901346863</v>
      </c>
      <c r="AM251">
        <v>10.54559176505964</v>
      </c>
      <c r="AN251">
        <v>10.43288486553974</v>
      </c>
    </row>
    <row r="252" spans="1:40">
      <c r="A252" s="2">
        <v>45113</v>
      </c>
      <c r="B252">
        <v>1041.831993585943</v>
      </c>
      <c r="C252">
        <v>-0.001476663134884038</v>
      </c>
      <c r="AF252" s="2">
        <v>45113</v>
      </c>
      <c r="AG252">
        <v>312.5516876600933</v>
      </c>
      <c r="AH252">
        <v>312.5487019174167</v>
      </c>
      <c r="AI252">
        <v>0.09867326054338098</v>
      </c>
      <c r="AJ252">
        <v>0.09827370763987719</v>
      </c>
      <c r="AK252">
        <v>10.42192435401572</v>
      </c>
      <c r="AL252">
        <v>10.42061107132908</v>
      </c>
      <c r="AM252">
        <v>10.66470189582144</v>
      </c>
      <c r="AN252">
        <v>10.42358218965127</v>
      </c>
    </row>
    <row r="253" spans="1:40">
      <c r="A253" s="2">
        <v>45114</v>
      </c>
      <c r="B253">
        <v>1041.779157023924</v>
      </c>
      <c r="C253">
        <v>-5.071505035747492E-05</v>
      </c>
      <c r="AF253" s="2">
        <v>45114</v>
      </c>
      <c r="AG253">
        <v>312.5430275892274</v>
      </c>
      <c r="AH253">
        <v>312.5717866929007</v>
      </c>
      <c r="AI253">
        <v>0.09874492913105259</v>
      </c>
      <c r="AJ253">
        <v>0.098428514156019</v>
      </c>
      <c r="AK253">
        <v>10.41932626690014</v>
      </c>
      <c r="AL253">
        <v>10.42104996029701</v>
      </c>
      <c r="AM253">
        <v>10.3904440655766</v>
      </c>
      <c r="AN253">
        <v>10.42086978920467</v>
      </c>
    </row>
    <row r="254" spans="1:40">
      <c r="A254" s="2">
        <v>45115</v>
      </c>
      <c r="B254">
        <v>1044.782204169413</v>
      </c>
      <c r="C254">
        <v>0.002882613964045655</v>
      </c>
      <c r="AF254" s="2">
        <v>45115</v>
      </c>
      <c r="AG254">
        <v>313.3989899982798</v>
      </c>
      <c r="AH254">
        <v>313.44341829859</v>
      </c>
      <c r="AI254">
        <v>0.09826268094718608</v>
      </c>
      <c r="AJ254">
        <v>0.09803157256939848</v>
      </c>
      <c r="AK254">
        <v>10.44772444437009</v>
      </c>
      <c r="AL254">
        <v>10.44841560649341</v>
      </c>
      <c r="AM254">
        <v>10.42969325186954</v>
      </c>
      <c r="AN254">
        <v>10.44862935378367</v>
      </c>
    </row>
    <row r="255" spans="1:40">
      <c r="A255" s="2">
        <v>45116</v>
      </c>
      <c r="B255">
        <v>1044.623659404454</v>
      </c>
      <c r="C255">
        <v>-0.000151749105532395</v>
      </c>
      <c r="AF255" s="2">
        <v>45116</v>
      </c>
      <c r="AG255">
        <v>313.3402513477309</v>
      </c>
      <c r="AH255">
        <v>313.4108017820146</v>
      </c>
      <c r="AI255">
        <v>0.09830484947352522</v>
      </c>
      <c r="AJ255">
        <v>0.09814380741223706</v>
      </c>
      <c r="AK255">
        <v>10.44442432803491</v>
      </c>
      <c r="AL255">
        <v>10.44603562054117</v>
      </c>
      <c r="AM255">
        <v>10.39729375086573</v>
      </c>
      <c r="AN255">
        <v>10.44869953467739</v>
      </c>
    </row>
    <row r="256" spans="1:40">
      <c r="A256" s="2">
        <v>45117</v>
      </c>
      <c r="B256">
        <v>1044.88778257404</v>
      </c>
      <c r="C256">
        <v>0.0002528405011779089</v>
      </c>
      <c r="AF256" s="2">
        <v>45117</v>
      </c>
      <c r="AG256">
        <v>313.413040084544</v>
      </c>
      <c r="AH256">
        <v>313.4839846165653</v>
      </c>
      <c r="AI256">
        <v>0.1029771644272791</v>
      </c>
      <c r="AJ256">
        <v>0.09353749028692325</v>
      </c>
      <c r="AK256">
        <v>10.44876880502091</v>
      </c>
      <c r="AL256">
        <v>10.4484897337279</v>
      </c>
      <c r="AM256">
        <v>10.38870780606847</v>
      </c>
      <c r="AN256">
        <v>10.45232749990143</v>
      </c>
    </row>
    <row r="257" spans="1:40">
      <c r="A257" s="2">
        <v>45118</v>
      </c>
      <c r="B257">
        <v>1045.394731769037</v>
      </c>
      <c r="C257">
        <v>0.0004851709470155008</v>
      </c>
      <c r="AF257" s="2">
        <v>45118</v>
      </c>
      <c r="AG257">
        <v>313.5771179787724</v>
      </c>
      <c r="AH257">
        <v>313.5734803052501</v>
      </c>
      <c r="AI257">
        <v>0.1027624031955105</v>
      </c>
      <c r="AJ257">
        <v>0.09365876949441526</v>
      </c>
      <c r="AK257">
        <v>10.45398042602633</v>
      </c>
      <c r="AL257">
        <v>10.45615140032277</v>
      </c>
      <c r="AM257">
        <v>10.46171078383516</v>
      </c>
      <c r="AN257">
        <v>10.45611987448935</v>
      </c>
    </row>
    <row r="258" spans="1:40">
      <c r="A258" s="2">
        <v>45119</v>
      </c>
      <c r="B258">
        <v>1047.239490443323</v>
      </c>
      <c r="C258">
        <v>0.001764652736641281</v>
      </c>
      <c r="AF258" s="2">
        <v>45119</v>
      </c>
      <c r="AG258">
        <v>314.1576578011936</v>
      </c>
      <c r="AH258">
        <v>314.1424160679077</v>
      </c>
      <c r="AI258">
        <v>0.1024355497041572</v>
      </c>
      <c r="AJ258">
        <v>0.09343544046599005</v>
      </c>
      <c r="AK258">
        <v>10.47299447835291</v>
      </c>
      <c r="AL258">
        <v>10.47445472372117</v>
      </c>
      <c r="AM258">
        <v>10.48446752043879</v>
      </c>
      <c r="AN258">
        <v>10.47206844997864</v>
      </c>
    </row>
    <row r="259" spans="1:40">
      <c r="A259" s="2">
        <v>45120</v>
      </c>
      <c r="B259">
        <v>1052.382449366375</v>
      </c>
      <c r="C259">
        <v>0.004910967328853211</v>
      </c>
      <c r="AF259" s="2">
        <v>45120</v>
      </c>
      <c r="AG259">
        <v>315.7302185999636</v>
      </c>
      <c r="AH259">
        <v>315.7519066691531</v>
      </c>
      <c r="AI259">
        <v>0.101470962474091</v>
      </c>
      <c r="AJ259">
        <v>0.09274630010330674</v>
      </c>
      <c r="AK259">
        <v>10.52341839767002</v>
      </c>
      <c r="AL259">
        <v>10.52349921342981</v>
      </c>
      <c r="AM259">
        <v>10.53958805909487</v>
      </c>
      <c r="AN259">
        <v>10.52855204081512</v>
      </c>
    </row>
    <row r="260" spans="1:40">
      <c r="A260" s="2">
        <v>45121</v>
      </c>
      <c r="B260">
        <v>1052.554347697463</v>
      </c>
      <c r="C260">
        <v>0.0001633420732087831</v>
      </c>
      <c r="AF260" s="2">
        <v>45121</v>
      </c>
      <c r="AG260">
        <v>315.6679637758871</v>
      </c>
      <c r="AH260">
        <v>315.6349132566031</v>
      </c>
      <c r="AI260">
        <v>0.1017493690186672</v>
      </c>
      <c r="AJ260">
        <v>0.0926474515262565</v>
      </c>
      <c r="AK260">
        <v>10.52810016387728</v>
      </c>
      <c r="AL260">
        <v>10.52708390924709</v>
      </c>
      <c r="AM260">
        <v>10.53417047865063</v>
      </c>
      <c r="AN260">
        <v>10.52650814646415</v>
      </c>
    </row>
    <row r="261" spans="1:40">
      <c r="A261" s="2">
        <v>45122</v>
      </c>
      <c r="B261">
        <v>1051.203100948508</v>
      </c>
      <c r="C261">
        <v>-0.001283778601942176</v>
      </c>
      <c r="AF261" s="2">
        <v>45122</v>
      </c>
      <c r="AG261">
        <v>315.2014858616264</v>
      </c>
      <c r="AH261">
        <v>315.2853442181564</v>
      </c>
      <c r="AI261">
        <v>0.1022233722244923</v>
      </c>
      <c r="AJ261">
        <v>0.09271080956752623</v>
      </c>
      <c r="AK261">
        <v>10.51222172381732</v>
      </c>
      <c r="AL261">
        <v>10.51343873309416</v>
      </c>
      <c r="AM261">
        <v>10.52420872505537</v>
      </c>
      <c r="AN261">
        <v>10.51203026936856</v>
      </c>
    </row>
    <row r="262" spans="1:40">
      <c r="A262" s="2">
        <v>45123</v>
      </c>
      <c r="B262">
        <v>1050.808896953321</v>
      </c>
      <c r="C262">
        <v>-0.0003750026943715179</v>
      </c>
      <c r="AF262" s="2">
        <v>45123</v>
      </c>
      <c r="AG262">
        <v>315.1526723685192</v>
      </c>
      <c r="AH262">
        <v>315.2452751479883</v>
      </c>
      <c r="AI262">
        <v>0.1024313083738768</v>
      </c>
      <c r="AJ262">
        <v>0.09264216542763543</v>
      </c>
      <c r="AK262">
        <v>10.50954688503869</v>
      </c>
      <c r="AL262">
        <v>10.5091562550893</v>
      </c>
      <c r="AM262">
        <v>10.52268522265036</v>
      </c>
      <c r="AN262">
        <v>10.51130961177388</v>
      </c>
    </row>
    <row r="263" spans="1:40">
      <c r="A263" s="2">
        <v>45124</v>
      </c>
      <c r="B263">
        <v>1050.974159067466</v>
      </c>
      <c r="C263">
        <v>0.0001572713312811835</v>
      </c>
      <c r="AF263" s="2">
        <v>45124</v>
      </c>
      <c r="AG263">
        <v>315.1700045854786</v>
      </c>
      <c r="AH263">
        <v>315.2844126432202</v>
      </c>
      <c r="AI263">
        <v>0.005455584962583339</v>
      </c>
      <c r="AJ263">
        <v>0.005381649099345795</v>
      </c>
      <c r="AK263">
        <v>18.13296413797461</v>
      </c>
      <c r="AL263">
        <v>315.2752895518798</v>
      </c>
      <c r="AM263">
        <v>10.52435634795966</v>
      </c>
      <c r="AN263">
        <v>55.4519923958749</v>
      </c>
    </row>
    <row r="264" spans="1:40">
      <c r="A264" s="2">
        <v>45125</v>
      </c>
      <c r="B264">
        <v>1050.923541819291</v>
      </c>
      <c r="C264">
        <v>-4.816221953607425E-05</v>
      </c>
      <c r="AF264" s="2">
        <v>45125</v>
      </c>
      <c r="AG264">
        <v>315.2302783929436</v>
      </c>
      <c r="AH264">
        <v>315.3023232492714</v>
      </c>
      <c r="AI264">
        <v>0.005489084607760194</v>
      </c>
      <c r="AJ264">
        <v>0.005376675335371545</v>
      </c>
      <c r="AK264">
        <v>18.12903963449591</v>
      </c>
      <c r="AL264">
        <v>315.3295503290653</v>
      </c>
      <c r="AM264">
        <v>10.5145865678102</v>
      </c>
      <c r="AN264">
        <v>55.44657789128343</v>
      </c>
    </row>
    <row r="265" spans="1:40">
      <c r="A265" s="2">
        <v>45126</v>
      </c>
      <c r="B265">
        <v>1051.25270917504</v>
      </c>
      <c r="C265">
        <v>0.0003132172252791054</v>
      </c>
      <c r="AF265" s="2">
        <v>45126</v>
      </c>
      <c r="AG265">
        <v>315.3275460755305</v>
      </c>
      <c r="AH265">
        <v>315.3735489727812</v>
      </c>
      <c r="AI265">
        <v>0.005419663108793126</v>
      </c>
      <c r="AJ265">
        <v>0.005318364756672166</v>
      </c>
      <c r="AK265">
        <v>18.13532629747868</v>
      </c>
      <c r="AL265">
        <v>315.4990796586446</v>
      </c>
      <c r="AM265">
        <v>10.5464967785805</v>
      </c>
      <c r="AN265">
        <v>55.48826342765854</v>
      </c>
    </row>
    <row r="266" spans="1:40">
      <c r="A266" s="2">
        <v>45127</v>
      </c>
      <c r="B266">
        <v>1051.434263413253</v>
      </c>
      <c r="C266">
        <v>0.0001727027541791326</v>
      </c>
      <c r="AF266" s="2">
        <v>45127</v>
      </c>
      <c r="AG266">
        <v>315.4071234219921</v>
      </c>
      <c r="AH266">
        <v>315.465692832675</v>
      </c>
      <c r="AI266">
        <v>0.005421549631321908</v>
      </c>
      <c r="AJ266">
        <v>0.005317089926481494</v>
      </c>
      <c r="AK266">
        <v>18.13706510886167</v>
      </c>
      <c r="AL266">
        <v>315.4904338756238</v>
      </c>
      <c r="AM266">
        <v>10.54786966024107</v>
      </c>
      <c r="AN266">
        <v>55.4887846569921</v>
      </c>
    </row>
    <row r="267" spans="1:40">
      <c r="A267" s="2">
        <v>45128</v>
      </c>
      <c r="B267">
        <v>1051.470568285468</v>
      </c>
      <c r="C267">
        <v>3.452890349753268E-05</v>
      </c>
      <c r="AF267" s="2">
        <v>45128</v>
      </c>
      <c r="AG267">
        <v>315.4639931347685</v>
      </c>
      <c r="AH267">
        <v>315.4559046834846</v>
      </c>
      <c r="AI267">
        <v>0.005435265701563947</v>
      </c>
      <c r="AJ267">
        <v>0.005328355137215768</v>
      </c>
      <c r="AK267">
        <v>18.13689381478657</v>
      </c>
      <c r="AL267">
        <v>315.5559192014309</v>
      </c>
      <c r="AM267">
        <v>10.55303877147574</v>
      </c>
      <c r="AN267">
        <v>55.49034669763071</v>
      </c>
    </row>
    <row r="268" spans="1:40">
      <c r="A268" s="2">
        <v>45129</v>
      </c>
      <c r="B268">
        <v>1051.654764461068</v>
      </c>
      <c r="C268">
        <v>0.0001751795829152414</v>
      </c>
      <c r="AF268" s="2">
        <v>45129</v>
      </c>
      <c r="AG268">
        <v>315.4762960135602</v>
      </c>
      <c r="AH268">
        <v>315.5122034317573</v>
      </c>
      <c r="AI268">
        <v>0.005463870123175256</v>
      </c>
      <c r="AJ268">
        <v>0.005360902396415066</v>
      </c>
      <c r="AK268">
        <v>18.13931721910382</v>
      </c>
      <c r="AL268">
        <v>315.497926106543</v>
      </c>
      <c r="AM268">
        <v>10.58972736760465</v>
      </c>
      <c r="AN268">
        <v>55.48985049578561</v>
      </c>
    </row>
    <row r="269" spans="1:40">
      <c r="A269" s="2">
        <v>45130</v>
      </c>
      <c r="B269">
        <v>1051.807561942879</v>
      </c>
      <c r="C269">
        <v>0.000145292435288269</v>
      </c>
      <c r="AF269" s="2">
        <v>45130</v>
      </c>
      <c r="AG269">
        <v>315.4946131307691</v>
      </c>
      <c r="AH269">
        <v>315.542953402458</v>
      </c>
      <c r="AI269">
        <v>0.005464260696070897</v>
      </c>
      <c r="AJ269">
        <v>0.005359608672504702</v>
      </c>
      <c r="AK269">
        <v>18.14213009434929</v>
      </c>
      <c r="AL269">
        <v>315.619745213497</v>
      </c>
      <c r="AM269">
        <v>10.58062640401267</v>
      </c>
      <c r="AN269">
        <v>55.49491190648345</v>
      </c>
    </row>
    <row r="270" spans="1:40">
      <c r="A270" s="2">
        <v>45131</v>
      </c>
      <c r="B270">
        <v>1051.903989020905</v>
      </c>
      <c r="C270">
        <v>9.167749074556752E-05</v>
      </c>
      <c r="AF270" s="2">
        <v>45131</v>
      </c>
      <c r="AG270">
        <v>315.5945679504088</v>
      </c>
      <c r="AH270">
        <v>258.5612416290139</v>
      </c>
      <c r="AI270">
        <v>0.02488027644300773</v>
      </c>
      <c r="AJ270">
        <v>0.005995281512123491</v>
      </c>
      <c r="AK270">
        <v>21.58629278604907</v>
      </c>
      <c r="AL270">
        <v>315.664052795867</v>
      </c>
      <c r="AM270">
        <v>10.55065229112939</v>
      </c>
      <c r="AN270">
        <v>70.32348106383195</v>
      </c>
    </row>
    <row r="271" spans="1:40">
      <c r="A271" s="2">
        <v>45132</v>
      </c>
      <c r="B271">
        <v>1052.279230185599</v>
      </c>
      <c r="C271">
        <v>0.0003567256789693829</v>
      </c>
      <c r="AF271" s="2">
        <v>45132</v>
      </c>
      <c r="AG271">
        <v>315.7088619133941</v>
      </c>
      <c r="AH271">
        <v>258.6708684618963</v>
      </c>
      <c r="AI271">
        <v>0.0248424284134115</v>
      </c>
      <c r="AJ271">
        <v>0.006019409227297656</v>
      </c>
      <c r="AK271">
        <v>21.59126636556487</v>
      </c>
      <c r="AL271">
        <v>315.6953038079517</v>
      </c>
      <c r="AM271">
        <v>10.48001203512084</v>
      </c>
      <c r="AN271">
        <v>70.32840623143623</v>
      </c>
    </row>
    <row r="272" spans="1:40">
      <c r="A272" s="2">
        <v>45133</v>
      </c>
      <c r="B272">
        <v>1052.667040354567</v>
      </c>
      <c r="C272">
        <v>0.0003685430234130482</v>
      </c>
      <c r="AF272" s="2">
        <v>45133</v>
      </c>
      <c r="AG272">
        <v>315.8407581907109</v>
      </c>
      <c r="AH272">
        <v>258.7419104473413</v>
      </c>
      <c r="AI272">
        <v>0.02473362651272609</v>
      </c>
      <c r="AJ272">
        <v>0.005986240724317532</v>
      </c>
      <c r="AK272">
        <v>21.59637894587954</v>
      </c>
      <c r="AL272">
        <v>315.8361237252882</v>
      </c>
      <c r="AM272">
        <v>10.51197496789408</v>
      </c>
      <c r="AN272">
        <v>70.39244421103167</v>
      </c>
    </row>
    <row r="273" spans="1:40">
      <c r="A273" s="2">
        <v>45134</v>
      </c>
      <c r="B273">
        <v>1053.260337522473</v>
      </c>
      <c r="C273">
        <v>0.0005636133223152484</v>
      </c>
      <c r="AF273" s="2">
        <v>45134</v>
      </c>
      <c r="AG273">
        <v>315.9807115602881</v>
      </c>
      <c r="AH273">
        <v>258.8561017971713</v>
      </c>
      <c r="AI273">
        <v>0.02461649777351551</v>
      </c>
      <c r="AJ273">
        <v>0.005966635346769868</v>
      </c>
      <c r="AK273">
        <v>21.61187898898999</v>
      </c>
      <c r="AL273">
        <v>315.9942655194474</v>
      </c>
      <c r="AM273">
        <v>10.5170070998098</v>
      </c>
      <c r="AN273">
        <v>70.39546379636413</v>
      </c>
    </row>
    <row r="274" spans="1:40">
      <c r="A274" s="2">
        <v>45135</v>
      </c>
      <c r="B274">
        <v>1052.569771035851</v>
      </c>
      <c r="C274">
        <v>-0.0006556465310809667</v>
      </c>
      <c r="AF274" s="2">
        <v>45135</v>
      </c>
      <c r="AG274">
        <v>315.8451738477847</v>
      </c>
      <c r="AH274">
        <v>258.7231614108998</v>
      </c>
      <c r="AI274">
        <v>0.02478850272551962</v>
      </c>
      <c r="AJ274">
        <v>0.006038453527262095</v>
      </c>
      <c r="AK274">
        <v>21.59752789176141</v>
      </c>
      <c r="AL274">
        <v>316.0167607632063</v>
      </c>
      <c r="AM274">
        <v>10.50882603837794</v>
      </c>
      <c r="AN274">
        <v>70.35829824480776</v>
      </c>
    </row>
    <row r="275" spans="1:40">
      <c r="A275" s="2">
        <v>45136</v>
      </c>
      <c r="B275">
        <v>1053.027991586951</v>
      </c>
      <c r="C275">
        <v>0.0004353350853392168</v>
      </c>
      <c r="AF275" s="2">
        <v>45136</v>
      </c>
      <c r="AG275">
        <v>315.9175659171449</v>
      </c>
      <c r="AH275">
        <v>258.8225405319455</v>
      </c>
      <c r="AI275">
        <v>0.02471256445989487</v>
      </c>
      <c r="AJ275">
        <v>0.006005931233642394</v>
      </c>
      <c r="AK275">
        <v>21.60595029375449</v>
      </c>
      <c r="AL275">
        <v>315.9459314249976</v>
      </c>
      <c r="AM275">
        <v>10.51413092489159</v>
      </c>
      <c r="AN275">
        <v>70.62425993695406</v>
      </c>
    </row>
    <row r="276" spans="1:40">
      <c r="A276" s="2">
        <v>45137</v>
      </c>
      <c r="B276">
        <v>1053.482106958689</v>
      </c>
      <c r="C276">
        <v>0.0004312471989034172</v>
      </c>
      <c r="AF276" s="2">
        <v>45137</v>
      </c>
      <c r="AG276">
        <v>316.0461500696416</v>
      </c>
      <c r="AH276">
        <v>258.9064770338129</v>
      </c>
      <c r="AI276">
        <v>0.02472055340604888</v>
      </c>
      <c r="AJ276">
        <v>0.006006160126953596</v>
      </c>
      <c r="AK276">
        <v>21.61588870596814</v>
      </c>
      <c r="AL276">
        <v>316.0848188703476</v>
      </c>
      <c r="AM276">
        <v>10.51914260592407</v>
      </c>
      <c r="AN276">
        <v>70.41004245274266</v>
      </c>
    </row>
    <row r="277" spans="1:40">
      <c r="A277" s="2">
        <v>45138</v>
      </c>
      <c r="B277">
        <v>1053.588994483191</v>
      </c>
      <c r="C277">
        <v>0.0001014611674901023</v>
      </c>
      <c r="AF277" s="2">
        <v>45138</v>
      </c>
      <c r="AG277">
        <v>316.1030475015279</v>
      </c>
      <c r="AH277">
        <v>272.5265133213633</v>
      </c>
      <c r="AI277">
        <v>0.03926180254825348</v>
      </c>
      <c r="AJ277">
        <v>0.005381167074378889</v>
      </c>
      <c r="AK277">
        <v>22.39756462454132</v>
      </c>
      <c r="AL277">
        <v>316.1040072039826</v>
      </c>
      <c r="AM277">
        <v>10.45227950286322</v>
      </c>
      <c r="AN277">
        <v>29.0500513068728</v>
      </c>
    </row>
    <row r="278" spans="1:40">
      <c r="A278" s="2">
        <v>45139</v>
      </c>
      <c r="B278">
        <v>1053.84188524463</v>
      </c>
      <c r="C278">
        <v>0.0002400279072414246</v>
      </c>
      <c r="AF278" s="2">
        <v>45139</v>
      </c>
      <c r="AG278">
        <v>316.1869383829701</v>
      </c>
      <c r="AH278">
        <v>272.5978116980129</v>
      </c>
      <c r="AI278">
        <v>0.0391743216984243</v>
      </c>
      <c r="AJ278">
        <v>0.005366032828990146</v>
      </c>
      <c r="AK278">
        <v>22.4026703394538</v>
      </c>
      <c r="AL278">
        <v>316.2278654290345</v>
      </c>
      <c r="AM278">
        <v>10.53842889577851</v>
      </c>
      <c r="AN278">
        <v>29.04851860359301</v>
      </c>
    </row>
    <row r="279" spans="1:40">
      <c r="A279" s="2">
        <v>45140</v>
      </c>
      <c r="B279">
        <v>1053.556606885115</v>
      </c>
      <c r="C279">
        <v>-0.0002707031894527701</v>
      </c>
      <c r="AF279" s="2">
        <v>45140</v>
      </c>
      <c r="AG279">
        <v>316.2298861078339</v>
      </c>
      <c r="AH279">
        <v>272.4512557074683</v>
      </c>
      <c r="AI279">
        <v>0.03928845968608941</v>
      </c>
      <c r="AJ279">
        <v>0.005412005276822014</v>
      </c>
      <c r="AK279">
        <v>22.40228003677459</v>
      </c>
      <c r="AL279">
        <v>316.1734135347563</v>
      </c>
      <c r="AM279">
        <v>10.57446877910286</v>
      </c>
      <c r="AN279">
        <v>29.02765818244524</v>
      </c>
    </row>
    <row r="280" spans="1:40">
      <c r="A280" s="2">
        <v>45141</v>
      </c>
      <c r="B280">
        <v>1052.812434325892</v>
      </c>
      <c r="C280">
        <v>-0.0007063432134161163</v>
      </c>
      <c r="AF280" s="2">
        <v>45141</v>
      </c>
      <c r="AG280">
        <v>316.0285910466314</v>
      </c>
      <c r="AH280">
        <v>272.3487685422159</v>
      </c>
      <c r="AI280">
        <v>0.03965418515079636</v>
      </c>
      <c r="AJ280">
        <v>0.005438448468376385</v>
      </c>
      <c r="AK280">
        <v>22.38285073208633</v>
      </c>
      <c r="AL280">
        <v>315.9069413867107</v>
      </c>
      <c r="AM280">
        <v>10.59075926774387</v>
      </c>
      <c r="AN280">
        <v>29.01320206636712</v>
      </c>
    </row>
    <row r="281" spans="1:40">
      <c r="A281" s="2">
        <v>45142</v>
      </c>
      <c r="B281">
        <v>1053.514646220828</v>
      </c>
      <c r="C281">
        <v>0.0006669867034629906</v>
      </c>
      <c r="AF281" s="2">
        <v>45142</v>
      </c>
      <c r="AG281">
        <v>316.3071481422028</v>
      </c>
      <c r="AH281">
        <v>272.4876216843411</v>
      </c>
      <c r="AI281">
        <v>0.03955845307266816</v>
      </c>
      <c r="AJ281">
        <v>0.005443126526947627</v>
      </c>
      <c r="AK281">
        <v>22.3937445523679</v>
      </c>
      <c r="AL281">
        <v>316.0927960749348</v>
      </c>
      <c r="AM281">
        <v>10.59985419760239</v>
      </c>
      <c r="AN281">
        <v>28.73718590478229</v>
      </c>
    </row>
    <row r="282" spans="1:40">
      <c r="A282" s="2">
        <v>45143</v>
      </c>
      <c r="B282">
        <v>1053.534235150474</v>
      </c>
      <c r="C282">
        <v>1.859388449543253E-05</v>
      </c>
      <c r="AF282" s="2">
        <v>45143</v>
      </c>
      <c r="AG282">
        <v>316.5066453611026</v>
      </c>
      <c r="AH282">
        <v>272.527036013943</v>
      </c>
      <c r="AI282">
        <v>0.03934867346896682</v>
      </c>
      <c r="AJ282">
        <v>0.005424166414196701</v>
      </c>
      <c r="AK282">
        <v>22.39314764109982</v>
      </c>
      <c r="AL282">
        <v>316.1497863886549</v>
      </c>
      <c r="AM282">
        <v>10.60745149023056</v>
      </c>
      <c r="AN282">
        <v>29.04741700319813</v>
      </c>
    </row>
    <row r="283" spans="1:40">
      <c r="A283" s="2">
        <v>45144</v>
      </c>
      <c r="B283">
        <v>1053.793945049505</v>
      </c>
      <c r="C283">
        <v>0.0002465130134041704</v>
      </c>
      <c r="AF283" s="2">
        <v>45144</v>
      </c>
      <c r="AG283">
        <v>316.4375332363502</v>
      </c>
      <c r="AH283">
        <v>272.5431738777104</v>
      </c>
      <c r="AI283">
        <v>0.03942287045756407</v>
      </c>
      <c r="AJ283">
        <v>0.005427075081303425</v>
      </c>
      <c r="AK283">
        <v>22.40094384968609</v>
      </c>
      <c r="AL283">
        <v>316.2176712287578</v>
      </c>
      <c r="AM283">
        <v>10.62977906367639</v>
      </c>
      <c r="AN283">
        <v>29.02118719512972</v>
      </c>
    </row>
    <row r="284" spans="1:40">
      <c r="A284" s="2">
        <v>45145</v>
      </c>
      <c r="B284">
        <v>1053.514951448122</v>
      </c>
      <c r="C284">
        <v>-0.0002647515699757408</v>
      </c>
      <c r="AF284" s="2">
        <v>45145</v>
      </c>
      <c r="AG284">
        <v>316.5636852452995</v>
      </c>
      <c r="AH284">
        <v>316.1747550496633</v>
      </c>
      <c r="AI284">
        <v>0.01936116189375928</v>
      </c>
      <c r="AJ284">
        <v>0.005417770473191897</v>
      </c>
      <c r="AK284">
        <v>36.24947686243286</v>
      </c>
      <c r="AL284">
        <v>316.1134083483718</v>
      </c>
      <c r="AM284">
        <v>10.65623149217891</v>
      </c>
      <c r="AN284">
        <v>10.54368789119702</v>
      </c>
    </row>
    <row r="285" spans="1:40">
      <c r="A285" s="2">
        <v>45146</v>
      </c>
      <c r="B285">
        <v>1054.421643916722</v>
      </c>
      <c r="C285">
        <v>0.0008606355964413392</v>
      </c>
      <c r="AF285" s="2">
        <v>45146</v>
      </c>
      <c r="AG285">
        <v>316.694054754709</v>
      </c>
      <c r="AH285">
        <v>316.3189582473541</v>
      </c>
      <c r="AI285">
        <v>0.01932987586563291</v>
      </c>
      <c r="AJ285">
        <v>0.005442092865393481</v>
      </c>
      <c r="AK285">
        <v>36.27300341663784</v>
      </c>
      <c r="AL285">
        <v>316.3835314093252</v>
      </c>
      <c r="AM285">
        <v>10.70534441299725</v>
      </c>
      <c r="AN285">
        <v>10.12644356297604</v>
      </c>
    </row>
    <row r="286" spans="1:40">
      <c r="A286" s="2">
        <v>45147</v>
      </c>
      <c r="B286">
        <v>1054.378354854282</v>
      </c>
      <c r="C286">
        <v>-4.105479310767546E-05</v>
      </c>
      <c r="AF286" s="2">
        <v>45147</v>
      </c>
      <c r="AG286">
        <v>316.4280249209343</v>
      </c>
      <c r="AH286">
        <v>316.0572046479787</v>
      </c>
      <c r="AI286">
        <v>0.01946226469121663</v>
      </c>
      <c r="AJ286">
        <v>0.005475210734182407</v>
      </c>
      <c r="AK286">
        <v>36.27345106924857</v>
      </c>
      <c r="AL286">
        <v>316.3036990968067</v>
      </c>
      <c r="AM286">
        <v>10.72788958610303</v>
      </c>
      <c r="AN286">
        <v>10.56151698751068</v>
      </c>
    </row>
    <row r="287" spans="1:40">
      <c r="A287" s="2">
        <v>45148</v>
      </c>
      <c r="B287">
        <v>1054.075722696134</v>
      </c>
      <c r="C287">
        <v>-0.0002870242515456978</v>
      </c>
      <c r="AF287" s="2">
        <v>45148</v>
      </c>
      <c r="AG287">
        <v>316.4321790065107</v>
      </c>
      <c r="AH287">
        <v>316.1674312357082</v>
      </c>
      <c r="AI287">
        <v>0.01953757248373902</v>
      </c>
      <c r="AJ287">
        <v>0.005496400863875538</v>
      </c>
      <c r="AK287">
        <v>36.26177763976388</v>
      </c>
      <c r="AL287">
        <v>316.2028594732067</v>
      </c>
      <c r="AM287">
        <v>10.72805008662108</v>
      </c>
      <c r="AN287">
        <v>10.54246806618394</v>
      </c>
    </row>
    <row r="288" spans="1:40">
      <c r="A288" s="2">
        <v>45149</v>
      </c>
      <c r="B288">
        <v>1053.941823929263</v>
      </c>
      <c r="C288">
        <v>-0.0001270295520410247</v>
      </c>
      <c r="AF288" s="2">
        <v>45149</v>
      </c>
      <c r="AG288">
        <v>316.5158546527435</v>
      </c>
      <c r="AH288">
        <v>316.185869391083</v>
      </c>
      <c r="AI288">
        <v>0.01957554287042782</v>
      </c>
      <c r="AJ288">
        <v>0.005513096848359303</v>
      </c>
      <c r="AK288">
        <v>36.25529089113194</v>
      </c>
      <c r="AL288">
        <v>316.1666611182866</v>
      </c>
      <c r="AM288">
        <v>10.73261987675104</v>
      </c>
      <c r="AN288">
        <v>10.54218956102923</v>
      </c>
    </row>
    <row r="289" spans="1:40">
      <c r="A289" s="2">
        <v>45150</v>
      </c>
      <c r="B289">
        <v>1053.846414326843</v>
      </c>
      <c r="C289">
        <v>-9.052644107421237E-05</v>
      </c>
      <c r="AF289" s="2">
        <v>45150</v>
      </c>
      <c r="AG289">
        <v>316.4547560083712</v>
      </c>
      <c r="AH289">
        <v>316.1693246311183</v>
      </c>
      <c r="AI289">
        <v>0.01969424054936202</v>
      </c>
      <c r="AJ289">
        <v>0.005506440727142594</v>
      </c>
      <c r="AK289">
        <v>36.25103900457284</v>
      </c>
      <c r="AL289">
        <v>316.2143597199812</v>
      </c>
      <c r="AM289">
        <v>10.72614557126347</v>
      </c>
      <c r="AN289">
        <v>10.53755731901023</v>
      </c>
    </row>
    <row r="290" spans="1:40">
      <c r="A290" s="2">
        <v>45151</v>
      </c>
      <c r="B290">
        <v>1054.175636066113</v>
      </c>
      <c r="C290">
        <v>0.0003124001133318899</v>
      </c>
      <c r="AF290" s="2">
        <v>45151</v>
      </c>
      <c r="AG290">
        <v>316.421168634429</v>
      </c>
      <c r="AH290">
        <v>316.2508128773529</v>
      </c>
      <c r="AI290">
        <v>0.01971638349933456</v>
      </c>
      <c r="AJ290">
        <v>0.005507220400027288</v>
      </c>
      <c r="AK290">
        <v>36.26454769876941</v>
      </c>
      <c r="AL290">
        <v>316.2773965948622</v>
      </c>
      <c r="AM290">
        <v>10.72384733540251</v>
      </c>
      <c r="AN290">
        <v>10.53999429181008</v>
      </c>
    </row>
    <row r="291" spans="1:40">
      <c r="A291" s="2">
        <v>45152</v>
      </c>
      <c r="B291">
        <v>1054.062018316391</v>
      </c>
      <c r="C291">
        <v>-0.0001077787664931495</v>
      </c>
      <c r="AF291" s="2">
        <v>45152</v>
      </c>
      <c r="AG291">
        <v>316.4955692705765</v>
      </c>
      <c r="AH291">
        <v>316.3454815062166</v>
      </c>
      <c r="AI291">
        <v>0.01579192687024751</v>
      </c>
      <c r="AJ291">
        <v>0.006643000928552621</v>
      </c>
      <c r="AK291">
        <v>41.55049237231921</v>
      </c>
      <c r="AL291">
        <v>316.2792633955456</v>
      </c>
      <c r="AM291">
        <v>10.72828480646552</v>
      </c>
      <c r="AN291">
        <v>10.54247257821447</v>
      </c>
    </row>
    <row r="292" spans="1:40">
      <c r="A292" s="2">
        <v>45153</v>
      </c>
      <c r="B292">
        <v>1054.397385726616</v>
      </c>
      <c r="C292">
        <v>0.0003181666774794145</v>
      </c>
      <c r="AF292" s="2">
        <v>45153</v>
      </c>
      <c r="AG292">
        <v>316.570790091304</v>
      </c>
      <c r="AH292">
        <v>316.2455358853506</v>
      </c>
      <c r="AI292">
        <v>0.01582922862870349</v>
      </c>
      <c r="AJ292">
        <v>0.006669443673105467</v>
      </c>
      <c r="AK292">
        <v>41.56737851969822</v>
      </c>
      <c r="AL292">
        <v>316.2990068508009</v>
      </c>
      <c r="AM292">
        <v>10.76457403623462</v>
      </c>
      <c r="AN292">
        <v>10.54213589276632</v>
      </c>
    </row>
    <row r="293" spans="1:40">
      <c r="A293" s="2">
        <v>45154</v>
      </c>
      <c r="B293">
        <v>1054.367671939118</v>
      </c>
      <c r="C293">
        <v>-2.818082432731739E-05</v>
      </c>
      <c r="AF293" s="2">
        <v>45154</v>
      </c>
      <c r="AG293">
        <v>316.6492404083288</v>
      </c>
      <c r="AH293">
        <v>316.3712625089898</v>
      </c>
      <c r="AI293">
        <v>0.01584987232202511</v>
      </c>
      <c r="AJ293">
        <v>0.006689384301579786</v>
      </c>
      <c r="AK293">
        <v>41.56223270325208</v>
      </c>
      <c r="AL293">
        <v>316.3002178752091</v>
      </c>
      <c r="AM293">
        <v>10.65015350428573</v>
      </c>
      <c r="AN293">
        <v>10.54651410763065</v>
      </c>
    </row>
    <row r="294" spans="1:40">
      <c r="A294" s="2">
        <v>45155</v>
      </c>
      <c r="B294">
        <v>1054.313066442738</v>
      </c>
      <c r="C294">
        <v>-5.178980523867782E-05</v>
      </c>
      <c r="AF294" s="2">
        <v>45155</v>
      </c>
      <c r="AG294">
        <v>316.6705955598222</v>
      </c>
      <c r="AH294">
        <v>316.3781668794551</v>
      </c>
      <c r="AI294">
        <v>0.01590390570764144</v>
      </c>
      <c r="AJ294">
        <v>0.006716233952922741</v>
      </c>
      <c r="AK294">
        <v>41.55654175992209</v>
      </c>
      <c r="AL294">
        <v>316.3074165816253</v>
      </c>
      <c r="AM294">
        <v>10.65218790132462</v>
      </c>
      <c r="AN294">
        <v>10.53009371363022</v>
      </c>
    </row>
    <row r="295" spans="1:40">
      <c r="A295" s="2">
        <v>45156</v>
      </c>
      <c r="B295">
        <v>1055.048125385899</v>
      </c>
      <c r="C295">
        <v>0.000697192291888804</v>
      </c>
      <c r="AF295" s="2">
        <v>45156</v>
      </c>
      <c r="AG295">
        <v>316.5020460437054</v>
      </c>
      <c r="AH295">
        <v>316.1396052998729</v>
      </c>
      <c r="AI295">
        <v>0.01606310451296804</v>
      </c>
      <c r="AJ295">
        <v>0.006732648991068466</v>
      </c>
      <c r="AK295">
        <v>41.5695218866657</v>
      </c>
      <c r="AL295">
        <v>316.4345578278712</v>
      </c>
      <c r="AM295">
        <v>10.74683855897305</v>
      </c>
      <c r="AN295">
        <v>10.54361786130702</v>
      </c>
    </row>
    <row r="296" spans="1:40">
      <c r="A296" s="2">
        <v>45157</v>
      </c>
      <c r="B296">
        <v>1054.741320584011</v>
      </c>
      <c r="C296">
        <v>-0.0002907969736227756</v>
      </c>
      <c r="AF296" s="2">
        <v>45157</v>
      </c>
      <c r="AG296">
        <v>316.4934808563351</v>
      </c>
      <c r="AH296">
        <v>316.3220597787551</v>
      </c>
      <c r="AI296">
        <v>0.01604709458121008</v>
      </c>
      <c r="AJ296">
        <v>0.006732722993427678</v>
      </c>
      <c r="AK296">
        <v>41.57690905547106</v>
      </c>
      <c r="AL296">
        <v>316.4404298874392</v>
      </c>
      <c r="AM296">
        <v>10.75836453289453</v>
      </c>
      <c r="AN296">
        <v>10.54334309115078</v>
      </c>
    </row>
    <row r="297" spans="1:40">
      <c r="A297" s="2">
        <v>45158</v>
      </c>
      <c r="B297">
        <v>1054.810814228336</v>
      </c>
      <c r="C297">
        <v>6.588690797348917E-05</v>
      </c>
      <c r="AF297" s="2">
        <v>45158</v>
      </c>
      <c r="AG297">
        <v>316.4879097812705</v>
      </c>
      <c r="AH297">
        <v>316.4617632467084</v>
      </c>
      <c r="AI297">
        <v>0.01605631245641689</v>
      </c>
      <c r="AJ297">
        <v>0.006733981815907639</v>
      </c>
      <c r="AK297">
        <v>41.58426510110154</v>
      </c>
      <c r="AL297">
        <v>316.4952581695767</v>
      </c>
      <c r="AM297">
        <v>10.75475514019829</v>
      </c>
      <c r="AN297">
        <v>10.49951681346552</v>
      </c>
    </row>
    <row r="298" spans="1:40">
      <c r="A298" s="2">
        <v>45159</v>
      </c>
      <c r="B298">
        <v>1055.037829199301</v>
      </c>
      <c r="C298">
        <v>0.000215218660923</v>
      </c>
      <c r="AF298" s="2">
        <v>45159</v>
      </c>
      <c r="AG298">
        <v>249.9290184497951</v>
      </c>
      <c r="AH298">
        <v>202.1578318377512</v>
      </c>
      <c r="AI298">
        <v>0.005623293576141448</v>
      </c>
      <c r="AJ298">
        <v>0.00558449395592607</v>
      </c>
      <c r="AK298">
        <v>244.2257119805299</v>
      </c>
      <c r="AL298">
        <v>316.5789339169119</v>
      </c>
      <c r="AM298">
        <v>10.76033724902711</v>
      </c>
      <c r="AN298">
        <v>10.54866608547223</v>
      </c>
    </row>
    <row r="299" spans="1:40">
      <c r="A299" s="2">
        <v>45160</v>
      </c>
      <c r="B299">
        <v>1055.436575860007</v>
      </c>
      <c r="C299">
        <v>0.0003779453680907707</v>
      </c>
      <c r="AF299" s="2">
        <v>45160</v>
      </c>
      <c r="AG299">
        <v>250.0521478965428</v>
      </c>
      <c r="AH299">
        <v>202.2407371087469</v>
      </c>
      <c r="AI299">
        <v>0.005617158496914</v>
      </c>
      <c r="AJ299">
        <v>0.005468494665001294</v>
      </c>
      <c r="AK299">
        <v>244.3085261433694</v>
      </c>
      <c r="AL299">
        <v>316.6796279423358</v>
      </c>
      <c r="AM299">
        <v>10.759156179982</v>
      </c>
      <c r="AN299">
        <v>10.56420760592705</v>
      </c>
    </row>
    <row r="300" spans="1:40">
      <c r="A300" s="2">
        <v>45161</v>
      </c>
      <c r="B300">
        <v>1055.30703298502</v>
      </c>
      <c r="C300">
        <v>-0.0001227386637434602</v>
      </c>
      <c r="AF300" s="2">
        <v>45161</v>
      </c>
      <c r="AG300">
        <v>250.1500373668175</v>
      </c>
      <c r="AH300">
        <v>202.2598464921332</v>
      </c>
      <c r="AI300">
        <v>0.005589520908690354</v>
      </c>
      <c r="AJ300">
        <v>0.00555988991423969</v>
      </c>
      <c r="AK300">
        <v>244.2872742936835</v>
      </c>
      <c r="AL300">
        <v>316.6210754546408</v>
      </c>
      <c r="AM300">
        <v>10.76042344629915</v>
      </c>
      <c r="AN300">
        <v>10.57300945421047</v>
      </c>
    </row>
    <row r="301" spans="1:40">
      <c r="A301" s="2">
        <v>45162</v>
      </c>
      <c r="B301">
        <v>1055.976264589402</v>
      </c>
      <c r="C301">
        <v>0.0006341581961115672</v>
      </c>
      <c r="AF301" s="2">
        <v>45162</v>
      </c>
      <c r="AG301">
        <v>250.1841859277123</v>
      </c>
      <c r="AH301">
        <v>202.294468606729</v>
      </c>
      <c r="AI301">
        <v>0.00553064838935755</v>
      </c>
      <c r="AJ301">
        <v>0.00550614951234223</v>
      </c>
      <c r="AK301">
        <v>244.4359576002046</v>
      </c>
      <c r="AL301">
        <v>316.8396102325374</v>
      </c>
      <c r="AM301">
        <v>10.7175586780308</v>
      </c>
      <c r="AN301">
        <v>10.56330637479707</v>
      </c>
    </row>
    <row r="302" spans="1:40">
      <c r="A302" s="2">
        <v>45163</v>
      </c>
      <c r="B302">
        <v>1055.981289395369</v>
      </c>
      <c r="C302">
        <v>4.758445938612965E-06</v>
      </c>
      <c r="AF302" s="2">
        <v>45163</v>
      </c>
      <c r="AG302">
        <v>250.2230723651364</v>
      </c>
      <c r="AH302">
        <v>202.3132629561935</v>
      </c>
      <c r="AI302">
        <v>0.005540133760309277</v>
      </c>
      <c r="AJ302">
        <v>0.005508870989534473</v>
      </c>
      <c r="AK302">
        <v>244.4261229237449</v>
      </c>
      <c r="AL302">
        <v>316.8879148743279</v>
      </c>
      <c r="AM302">
        <v>10.76707854405184</v>
      </c>
      <c r="AN302">
        <v>10.56388006310116</v>
      </c>
    </row>
    <row r="303" spans="1:40">
      <c r="A303" s="2">
        <v>45164</v>
      </c>
      <c r="B303">
        <v>1056.125720832105</v>
      </c>
      <c r="C303">
        <v>0.0001367746173024376</v>
      </c>
      <c r="AF303" s="2">
        <v>45164</v>
      </c>
      <c r="AG303">
        <v>250.275638485998</v>
      </c>
      <c r="AH303">
        <v>202.3771806478818</v>
      </c>
      <c r="AI303">
        <v>0.005552171244188399</v>
      </c>
      <c r="AJ303">
        <v>0.005517237603492618</v>
      </c>
      <c r="AK303">
        <v>244.4358159295779</v>
      </c>
      <c r="AL303">
        <v>316.8700392933592</v>
      </c>
      <c r="AM303">
        <v>10.77297591726096</v>
      </c>
      <c r="AN303">
        <v>10.5795141119449</v>
      </c>
    </row>
    <row r="304" spans="1:40">
      <c r="A304" s="2">
        <v>45165</v>
      </c>
      <c r="B304">
        <v>1056.324577653221</v>
      </c>
      <c r="C304">
        <v>0.0001882889671125376</v>
      </c>
      <c r="AF304" s="2">
        <v>45165</v>
      </c>
      <c r="AG304">
        <v>250.3252094807584</v>
      </c>
      <c r="AH304">
        <v>202.4106206097606</v>
      </c>
      <c r="AI304">
        <v>0.005549705265785514</v>
      </c>
      <c r="AJ304">
        <v>0.005519426800461856</v>
      </c>
      <c r="AK304">
        <v>244.5014667303136</v>
      </c>
      <c r="AL304">
        <v>316.8996840989611</v>
      </c>
      <c r="AM304">
        <v>10.77185355543905</v>
      </c>
      <c r="AN304">
        <v>10.5714359934045</v>
      </c>
    </row>
    <row r="305" spans="1:40">
      <c r="A305" s="2">
        <v>45166</v>
      </c>
      <c r="B305">
        <v>1056.433230392374</v>
      </c>
      <c r="C305">
        <v>0.0001028592361203007</v>
      </c>
      <c r="AF305" s="2">
        <v>45166</v>
      </c>
      <c r="AG305">
        <v>242.0795945168734</v>
      </c>
      <c r="AH305">
        <v>202.8952988649744</v>
      </c>
      <c r="AI305">
        <v>0.005929839850945012</v>
      </c>
      <c r="AJ305">
        <v>0.005517339183545291</v>
      </c>
      <c r="AK305">
        <v>251.6540217542163</v>
      </c>
      <c r="AL305">
        <v>316.9568034185239</v>
      </c>
      <c r="AM305">
        <v>10.7736496180795</v>
      </c>
      <c r="AN305">
        <v>10.56711752577899</v>
      </c>
    </row>
    <row r="306" spans="1:40">
      <c r="A306" s="2">
        <v>45167</v>
      </c>
      <c r="B306">
        <v>1056.570337029262</v>
      </c>
      <c r="C306">
        <v>0.0001297825862949242</v>
      </c>
      <c r="AF306" s="2">
        <v>45167</v>
      </c>
      <c r="AG306">
        <v>242.1669604988352</v>
      </c>
      <c r="AH306">
        <v>202.9540028293992</v>
      </c>
      <c r="AI306">
        <v>0.005923493057767709</v>
      </c>
      <c r="AJ306">
        <v>0.005496364511504722</v>
      </c>
      <c r="AK306">
        <v>251.6862072042701</v>
      </c>
      <c r="AL306">
        <v>316.9834682287217</v>
      </c>
      <c r="AM306">
        <v>10.78428260941776</v>
      </c>
      <c r="AN306">
        <v>10.57290531439799</v>
      </c>
    </row>
    <row r="307" spans="1:40">
      <c r="A307" s="2">
        <v>45168</v>
      </c>
      <c r="B307">
        <v>1057.243123433174</v>
      </c>
      <c r="C307">
        <v>0.0006367644257392335</v>
      </c>
      <c r="AF307" s="2">
        <v>45168</v>
      </c>
      <c r="AG307">
        <v>242.1350932780215</v>
      </c>
      <c r="AH307">
        <v>203.0197194173014</v>
      </c>
      <c r="AI307">
        <v>0.005893936962271259</v>
      </c>
      <c r="AJ307">
        <v>0.005472541214235811</v>
      </c>
      <c r="AK307">
        <v>251.9003159259856</v>
      </c>
      <c r="AL307">
        <v>317.0965810270423</v>
      </c>
      <c r="AM307">
        <v>10.6947507764459</v>
      </c>
      <c r="AN307">
        <v>10.57168590211022</v>
      </c>
    </row>
    <row r="308" spans="1:40">
      <c r="A308" s="2">
        <v>45169</v>
      </c>
      <c r="B308">
        <v>1057.441852391084</v>
      </c>
      <c r="C308">
        <v>0.0001879690238748566</v>
      </c>
      <c r="AF308" s="2">
        <v>45169</v>
      </c>
      <c r="AG308">
        <v>242.2026122752132</v>
      </c>
      <c r="AH308">
        <v>203.0947070869381</v>
      </c>
      <c r="AI308">
        <v>0.005861219504854558</v>
      </c>
      <c r="AJ308">
        <v>0.005440881428742552</v>
      </c>
      <c r="AK308">
        <v>251.8716816700389</v>
      </c>
      <c r="AL308">
        <v>317.2339777106873</v>
      </c>
      <c r="AM308">
        <v>10.73450666942097</v>
      </c>
      <c r="AN308">
        <v>10.57455978682619</v>
      </c>
    </row>
    <row r="309" spans="1:40">
      <c r="A309" s="2">
        <v>45170</v>
      </c>
      <c r="B309">
        <v>1057.401986097755</v>
      </c>
      <c r="C309">
        <v>-3.770069554065447E-05</v>
      </c>
      <c r="AF309" s="2">
        <v>45170</v>
      </c>
      <c r="AG309">
        <v>242.2696772309448</v>
      </c>
      <c r="AH309">
        <v>203.081161028985</v>
      </c>
      <c r="AI309">
        <v>0.005881388893021026</v>
      </c>
      <c r="AJ309">
        <v>0.005453784786038793</v>
      </c>
      <c r="AK309">
        <v>251.9110820769723</v>
      </c>
      <c r="AL309">
        <v>317.2324436193882</v>
      </c>
      <c r="AM309">
        <v>10.74535898222783</v>
      </c>
      <c r="AN309">
        <v>10.5776052450651</v>
      </c>
    </row>
    <row r="310" spans="1:40">
      <c r="A310" s="2">
        <v>45171</v>
      </c>
      <c r="B310">
        <v>1057.51202385998</v>
      </c>
      <c r="C310">
        <v>0.0001040642666381153</v>
      </c>
      <c r="AF310" s="2">
        <v>45171</v>
      </c>
      <c r="AG310">
        <v>242.3288701214148</v>
      </c>
      <c r="AH310">
        <v>203.0679093448686</v>
      </c>
      <c r="AI310">
        <v>0.00588757603707189</v>
      </c>
      <c r="AJ310">
        <v>0.005486745789456753</v>
      </c>
      <c r="AK310">
        <v>251.9126013187555</v>
      </c>
      <c r="AL310">
        <v>317.2731232467171</v>
      </c>
      <c r="AM310">
        <v>10.74736086151377</v>
      </c>
      <c r="AN310">
        <v>10.58095062867797</v>
      </c>
    </row>
    <row r="311" spans="1:40">
      <c r="A311" s="2">
        <v>45172</v>
      </c>
      <c r="B311">
        <v>1057.83270483462</v>
      </c>
      <c r="C311">
        <v>0.0003032409725889362</v>
      </c>
      <c r="AF311" s="2">
        <v>45172</v>
      </c>
      <c r="AG311">
        <v>242.3140728197321</v>
      </c>
      <c r="AH311">
        <v>203.1241028559655</v>
      </c>
      <c r="AI311">
        <v>0.005887164511234353</v>
      </c>
      <c r="AJ311">
        <v>0.005468993944459731</v>
      </c>
      <c r="AK311">
        <v>251.9871250906639</v>
      </c>
      <c r="AL311">
        <v>317.3356897687121</v>
      </c>
      <c r="AM311">
        <v>10.77333601919091</v>
      </c>
      <c r="AN311">
        <v>10.58092570228145</v>
      </c>
    </row>
    <row r="312" spans="1:40">
      <c r="A312" s="2">
        <v>45173</v>
      </c>
      <c r="B312">
        <v>1058.040898712906</v>
      </c>
      <c r="C312">
        <v>0.0001968117239472544</v>
      </c>
      <c r="AF312" s="2">
        <v>45173</v>
      </c>
      <c r="AG312">
        <v>202.1736025366373</v>
      </c>
      <c r="AH312">
        <v>193.581866400686</v>
      </c>
      <c r="AI312">
        <v>0.005518219434177338</v>
      </c>
      <c r="AJ312">
        <v>0.005468671306801673</v>
      </c>
      <c r="AK312">
        <v>302.59657694539</v>
      </c>
      <c r="AL312">
        <v>317.4348918992062</v>
      </c>
      <c r="AM312">
        <v>10.62479489696772</v>
      </c>
      <c r="AN312">
        <v>10.57119466918986</v>
      </c>
    </row>
    <row r="313" spans="1:40">
      <c r="A313" s="2">
        <v>45174</v>
      </c>
      <c r="B313">
        <v>1057.999984932485</v>
      </c>
      <c r="C313">
        <v>-3.866937513552493E-05</v>
      </c>
      <c r="AF313" s="2">
        <v>45174</v>
      </c>
      <c r="AG313">
        <v>202.2485121927496</v>
      </c>
      <c r="AH313">
        <v>193.6089739125403</v>
      </c>
      <c r="AI313">
        <v>0.005515663854616619</v>
      </c>
      <c r="AJ313">
        <v>0.005473854413825689</v>
      </c>
      <c r="AK313">
        <v>302.6009954577761</v>
      </c>
      <c r="AL313">
        <v>317.5073570414261</v>
      </c>
      <c r="AM313">
        <v>10.62517687387915</v>
      </c>
      <c r="AN313">
        <v>10.55579339290906</v>
      </c>
    </row>
    <row r="314" spans="1:40">
      <c r="A314" s="2">
        <v>45175</v>
      </c>
      <c r="B314">
        <v>1058.332583631306</v>
      </c>
      <c r="C314">
        <v>0.0003143655043080784</v>
      </c>
      <c r="AF314" s="2">
        <v>45175</v>
      </c>
      <c r="AG314">
        <v>202.2840515024849</v>
      </c>
      <c r="AH314">
        <v>193.6325090062643</v>
      </c>
      <c r="AI314">
        <v>0.005539483013860172</v>
      </c>
      <c r="AJ314">
        <v>0.005488564728693584</v>
      </c>
      <c r="AK314">
        <v>302.667788188112</v>
      </c>
      <c r="AL314">
        <v>317.5019549998945</v>
      </c>
      <c r="AM314">
        <v>10.63019096436586</v>
      </c>
      <c r="AN314">
        <v>10.5255817128015</v>
      </c>
    </row>
    <row r="315" spans="1:40">
      <c r="A315" s="2">
        <v>45176</v>
      </c>
      <c r="B315">
        <v>1058.192351812444</v>
      </c>
      <c r="C315">
        <v>-0.0001325025998737406</v>
      </c>
      <c r="AF315" s="2">
        <v>45176</v>
      </c>
      <c r="AG315">
        <v>202.2792411264985</v>
      </c>
      <c r="AH315">
        <v>193.570310953972</v>
      </c>
      <c r="AI315">
        <v>0.005575209959567698</v>
      </c>
      <c r="AJ315">
        <v>0.0055316135351219</v>
      </c>
      <c r="AK315">
        <v>302.6113504153055</v>
      </c>
      <c r="AL315">
        <v>317.5853404332125</v>
      </c>
      <c r="AM315">
        <v>10.63223684186837</v>
      </c>
      <c r="AN315">
        <v>10.58240474100958</v>
      </c>
    </row>
    <row r="316" spans="1:40">
      <c r="A316" s="2">
        <v>45177</v>
      </c>
      <c r="B316">
        <v>1058.769221233511</v>
      </c>
      <c r="C316">
        <v>0.0005451460881185088</v>
      </c>
      <c r="AF316" s="2">
        <v>45177</v>
      </c>
      <c r="AG316">
        <v>202.2924883966567</v>
      </c>
      <c r="AH316">
        <v>193.577004373788</v>
      </c>
      <c r="AI316">
        <v>0.005551234322677777</v>
      </c>
      <c r="AJ316">
        <v>0.00555221277211502</v>
      </c>
      <c r="AK316">
        <v>302.6669611292687</v>
      </c>
      <c r="AL316">
        <v>317.6837076320933</v>
      </c>
      <c r="AM316">
        <v>10.63349391612538</v>
      </c>
      <c r="AN316">
        <v>10.58267590870439</v>
      </c>
    </row>
    <row r="317" spans="1:40">
      <c r="A317" s="2">
        <v>45178</v>
      </c>
      <c r="B317">
        <v>1058.713464975941</v>
      </c>
      <c r="C317">
        <v>-5.266138876292015E-05</v>
      </c>
      <c r="AF317" s="2">
        <v>45178</v>
      </c>
      <c r="AG317">
        <v>202.3256796506952</v>
      </c>
      <c r="AH317">
        <v>193.6865716321137</v>
      </c>
      <c r="AI317">
        <v>0.005569564548624296</v>
      </c>
      <c r="AJ317">
        <v>0.0055205587948235</v>
      </c>
      <c r="AK317">
        <v>302.7673289293805</v>
      </c>
      <c r="AL317">
        <v>317.633810111986</v>
      </c>
      <c r="AM317">
        <v>10.63120563096215</v>
      </c>
      <c r="AN317">
        <v>10.58658807212331</v>
      </c>
    </row>
    <row r="318" spans="1:40">
      <c r="A318" s="2">
        <v>45179</v>
      </c>
      <c r="B318">
        <v>1058.822467528169</v>
      </c>
      <c r="C318">
        <v>0.0001029575572932817</v>
      </c>
      <c r="AF318" s="2">
        <v>45179</v>
      </c>
      <c r="AG318">
        <v>202.3367119548292</v>
      </c>
      <c r="AH318">
        <v>193.7343459155815</v>
      </c>
      <c r="AI318">
        <v>0.005579278035633468</v>
      </c>
      <c r="AJ318">
        <v>0.005520405253433322</v>
      </c>
      <c r="AK318">
        <v>302.7978595021691</v>
      </c>
      <c r="AL318">
        <v>317.6486201863797</v>
      </c>
      <c r="AM318">
        <v>10.67718592373738</v>
      </c>
      <c r="AN318">
        <v>10.58773053301266</v>
      </c>
    </row>
    <row r="319" spans="1:40">
      <c r="A319" s="2">
        <v>45180</v>
      </c>
      <c r="B319">
        <v>1058.808344606585</v>
      </c>
      <c r="C319">
        <v>-1.333832820615832E-05</v>
      </c>
      <c r="AF319" s="2">
        <v>45180</v>
      </c>
      <c r="AG319">
        <v>159.9763094339476</v>
      </c>
      <c r="AH319">
        <v>179.3712041795438</v>
      </c>
      <c r="AI319">
        <v>0.005581404761158443</v>
      </c>
      <c r="AJ319">
        <v>0.005515298663754074</v>
      </c>
      <c r="AK319">
        <v>317.6515381967384</v>
      </c>
      <c r="AL319">
        <v>317.6703430043951</v>
      </c>
      <c r="AM319">
        <v>10.7573008743309</v>
      </c>
      <c r="AN319">
        <v>52.5135387909449</v>
      </c>
    </row>
    <row r="320" spans="1:40">
      <c r="A320" s="2">
        <v>45181</v>
      </c>
      <c r="B320">
        <v>1058.942742654114</v>
      </c>
      <c r="C320">
        <v>0.0001269333097102532</v>
      </c>
      <c r="AF320" s="2">
        <v>45181</v>
      </c>
      <c r="AG320">
        <v>160.0031103377256</v>
      </c>
      <c r="AH320">
        <v>179.3815091811817</v>
      </c>
      <c r="AI320">
        <v>0.005566870443561492</v>
      </c>
      <c r="AJ320">
        <v>0.005509960910897047</v>
      </c>
      <c r="AK320">
        <v>317.7166762651686</v>
      </c>
      <c r="AL320">
        <v>317.7551494816683</v>
      </c>
      <c r="AM320">
        <v>10.76546481006599</v>
      </c>
      <c r="AN320">
        <v>52.52544107546483</v>
      </c>
    </row>
    <row r="321" spans="1:40">
      <c r="A321" s="2">
        <v>45182</v>
      </c>
      <c r="B321">
        <v>1059.148150284496</v>
      </c>
      <c r="C321">
        <v>0.0001939742557433011</v>
      </c>
      <c r="AF321" s="2">
        <v>45182</v>
      </c>
      <c r="AG321">
        <v>159.9701222957855</v>
      </c>
      <c r="AH321">
        <v>179.4081375068665</v>
      </c>
      <c r="AI321">
        <v>0.005597536567942303</v>
      </c>
      <c r="AJ321">
        <v>0.005544062259057385</v>
      </c>
      <c r="AK321">
        <v>317.7409164141352</v>
      </c>
      <c r="AL321">
        <v>317.7758024552096</v>
      </c>
      <c r="AM321">
        <v>10.74921774927786</v>
      </c>
      <c r="AN321">
        <v>52.54882600038191</v>
      </c>
    </row>
    <row r="322" spans="1:40">
      <c r="A322" s="2">
        <v>45183</v>
      </c>
      <c r="B322">
        <v>1059.604915050226</v>
      </c>
      <c r="C322">
        <v>0.0004312567279731727</v>
      </c>
      <c r="AF322" s="2">
        <v>45183</v>
      </c>
      <c r="AG322">
        <v>159.9984757412867</v>
      </c>
      <c r="AH322">
        <v>179.4133901832911</v>
      </c>
      <c r="AI322">
        <v>0.00560979774106658</v>
      </c>
      <c r="AJ322">
        <v>0.005548810015577839</v>
      </c>
      <c r="AK322">
        <v>317.832718717628</v>
      </c>
      <c r="AL322">
        <v>317.8284326943947</v>
      </c>
      <c r="AM322">
        <v>10.6981121313751</v>
      </c>
      <c r="AN322">
        <v>52.55829197311976</v>
      </c>
    </row>
    <row r="323" spans="1:40">
      <c r="A323" s="2">
        <v>45184</v>
      </c>
      <c r="B323">
        <v>1059.745164405463</v>
      </c>
      <c r="C323">
        <v>0.0001323600459428587</v>
      </c>
      <c r="AF323" s="2">
        <v>45184</v>
      </c>
      <c r="AG323">
        <v>159.9884305005775</v>
      </c>
      <c r="AH323">
        <v>179.4542086367144</v>
      </c>
      <c r="AI323">
        <v>0.005591950988869806</v>
      </c>
      <c r="AJ323">
        <v>0.005545394552203749</v>
      </c>
      <c r="AK323">
        <v>317.8993454495529</v>
      </c>
      <c r="AL323">
        <v>317.9570285984672</v>
      </c>
      <c r="AM323">
        <v>10.69266811847455</v>
      </c>
      <c r="AN323">
        <v>52.5472137726896</v>
      </c>
    </row>
    <row r="324" spans="1:40">
      <c r="A324" s="2">
        <v>45185</v>
      </c>
      <c r="B324">
        <v>1060.004691407384</v>
      </c>
      <c r="C324">
        <v>0.0002448956698621885</v>
      </c>
      <c r="AF324" s="2">
        <v>45185</v>
      </c>
      <c r="AG324">
        <v>160.0758292414239</v>
      </c>
      <c r="AH324">
        <v>179.5318877271785</v>
      </c>
      <c r="AI324">
        <v>0.005549066080437419</v>
      </c>
      <c r="AJ324">
        <v>0.005505888575235743</v>
      </c>
      <c r="AK324">
        <v>317.977084930572</v>
      </c>
      <c r="AL324">
        <v>317.989214301609</v>
      </c>
      <c r="AM324">
        <v>10.69849004805693</v>
      </c>
      <c r="AN324">
        <v>52.59362668825959</v>
      </c>
    </row>
    <row r="325" spans="1:40">
      <c r="A325" s="2">
        <v>45186</v>
      </c>
      <c r="B325">
        <v>1060.184751913946</v>
      </c>
      <c r="C325">
        <v>0.0001698676506078911</v>
      </c>
      <c r="AF325" s="2">
        <v>45186</v>
      </c>
      <c r="AG325">
        <v>160.0767001997182</v>
      </c>
      <c r="AH325">
        <v>179.533544090751</v>
      </c>
      <c r="AI325">
        <v>0.005561689365606412</v>
      </c>
      <c r="AJ325">
        <v>0.005506854674942305</v>
      </c>
      <c r="AK325">
        <v>318.03264320957</v>
      </c>
      <c r="AL325">
        <v>318.0707305795816</v>
      </c>
      <c r="AM325">
        <v>10.71534609682309</v>
      </c>
      <c r="AN325">
        <v>52.58065939411559</v>
      </c>
    </row>
    <row r="326" spans="1:40">
      <c r="A326" s="2">
        <v>45187</v>
      </c>
      <c r="B326">
        <v>1060.16504954121</v>
      </c>
      <c r="C326">
        <v>-1.858390502329499E-05</v>
      </c>
      <c r="AF326" s="2">
        <v>45187</v>
      </c>
      <c r="AG326">
        <v>148.436054479689</v>
      </c>
      <c r="AH326">
        <v>181.1825201081619</v>
      </c>
      <c r="AI326">
        <v>0.005553531260115213</v>
      </c>
      <c r="AJ326">
        <v>0.005506469575880515</v>
      </c>
      <c r="AK326">
        <v>318.0495864908665</v>
      </c>
      <c r="AL326">
        <v>318.0563117262703</v>
      </c>
      <c r="AM326">
        <v>64.01120187400059</v>
      </c>
      <c r="AN326">
        <v>10.60296253631559</v>
      </c>
    </row>
    <row r="327" spans="1:40">
      <c r="A327" s="2">
        <v>45188</v>
      </c>
      <c r="B327">
        <v>1060.770562810015</v>
      </c>
      <c r="C327">
        <v>0.0005711500007163917</v>
      </c>
      <c r="AF327" s="2">
        <v>45188</v>
      </c>
      <c r="AG327">
        <v>148.4997489992052</v>
      </c>
      <c r="AH327">
        <v>181.27036472905</v>
      </c>
      <c r="AI327">
        <v>0.005522235709209062</v>
      </c>
      <c r="AJ327">
        <v>0.005484287961225208</v>
      </c>
      <c r="AK327">
        <v>318.243485518977</v>
      </c>
      <c r="AL327">
        <v>318.2514873765203</v>
      </c>
      <c r="AM327">
        <v>63.73509653960798</v>
      </c>
      <c r="AN327">
        <v>10.60618187787111</v>
      </c>
    </row>
    <row r="328" spans="1:40">
      <c r="A328" s="2">
        <v>45189</v>
      </c>
      <c r="B328">
        <v>1060.905219222774</v>
      </c>
      <c r="C328">
        <v>0.000126942071622782</v>
      </c>
      <c r="AF328" s="2">
        <v>45189</v>
      </c>
      <c r="AG328">
        <v>148.5337124970649</v>
      </c>
      <c r="AH328">
        <v>181.3105646888857</v>
      </c>
      <c r="AI328">
        <v>0.005523803554895747</v>
      </c>
      <c r="AJ328">
        <v>0.005492993889117058</v>
      </c>
      <c r="AK328">
        <v>318.285159246632</v>
      </c>
      <c r="AL328">
        <v>318.2806763984029</v>
      </c>
      <c r="AM328">
        <v>63.73695949297387</v>
      </c>
      <c r="AN328">
        <v>10.60884766523174</v>
      </c>
    </row>
    <row r="329" spans="1:40">
      <c r="A329" s="2">
        <v>45190</v>
      </c>
      <c r="B329">
        <v>1060.914628760538</v>
      </c>
      <c r="C329">
        <v>8.869348169238123E-06</v>
      </c>
      <c r="AF329" s="2">
        <v>45190</v>
      </c>
      <c r="AG329">
        <v>148.547250340254</v>
      </c>
      <c r="AH329">
        <v>181.3042983063212</v>
      </c>
      <c r="AI329">
        <v>0.005523388720817071</v>
      </c>
      <c r="AJ329">
        <v>0.005490032905566531</v>
      </c>
      <c r="AK329">
        <v>318.2683789879426</v>
      </c>
      <c r="AL329">
        <v>318.3017405205198</v>
      </c>
      <c r="AM329">
        <v>63.90350978803986</v>
      </c>
      <c r="AN329">
        <v>10.60981006272735</v>
      </c>
    </row>
    <row r="330" spans="1:40">
      <c r="A330" s="2">
        <v>45191</v>
      </c>
      <c r="B330">
        <v>1060.332807317436</v>
      </c>
      <c r="C330">
        <v>-0.0005484149500147861</v>
      </c>
      <c r="AF330" s="2">
        <v>45191</v>
      </c>
      <c r="AG330">
        <v>148.4807553502407</v>
      </c>
      <c r="AH330">
        <v>181.1999861376709</v>
      </c>
      <c r="AI330">
        <v>0.005545416230427732</v>
      </c>
      <c r="AJ330">
        <v>0.005519698368412952</v>
      </c>
      <c r="AK330">
        <v>318.1007114115104</v>
      </c>
      <c r="AL330">
        <v>318.409136480457</v>
      </c>
      <c r="AM330">
        <v>64.2184293739478</v>
      </c>
      <c r="AN330">
        <v>10.60395280379614</v>
      </c>
    </row>
    <row r="331" spans="1:40">
      <c r="A331" s="2">
        <v>45192</v>
      </c>
      <c r="B331">
        <v>1060.944038326854</v>
      </c>
      <c r="C331">
        <v>0.0005764520395854511</v>
      </c>
      <c r="AF331" s="2">
        <v>45192</v>
      </c>
      <c r="AG331">
        <v>148.5619175875094</v>
      </c>
      <c r="AH331">
        <v>181.2859201153837</v>
      </c>
      <c r="AI331">
        <v>0.005550064343714286</v>
      </c>
      <c r="AJ331">
        <v>0.005511140409806416</v>
      </c>
      <c r="AK331">
        <v>318.2776798750238</v>
      </c>
      <c r="AL331">
        <v>318.3061044593319</v>
      </c>
      <c r="AM331">
        <v>64.14752318206189</v>
      </c>
      <c r="AN331">
        <v>10.60912803028067</v>
      </c>
    </row>
    <row r="332" spans="1:40">
      <c r="A332" s="2">
        <v>45193</v>
      </c>
      <c r="B332">
        <v>1061.248414043521</v>
      </c>
      <c r="C332">
        <v>0.0002868913964091391</v>
      </c>
      <c r="AF332" s="2">
        <v>45193</v>
      </c>
      <c r="AG332">
        <v>148.574643506409</v>
      </c>
      <c r="AH332">
        <v>181.3315114478585</v>
      </c>
      <c r="AI332">
        <v>0.005546966835909646</v>
      </c>
      <c r="AJ332">
        <v>0.005512222136800022</v>
      </c>
      <c r="AK332">
        <v>318.363725174613</v>
      </c>
      <c r="AL332">
        <v>318.3326301628631</v>
      </c>
      <c r="AM332">
        <v>64.14692425687892</v>
      </c>
      <c r="AN332">
        <v>10.61205697883378</v>
      </c>
    </row>
    <row r="333" spans="1:40">
      <c r="A333" s="2">
        <v>45194</v>
      </c>
      <c r="B333">
        <v>1061.514722890572</v>
      </c>
      <c r="C333">
        <v>0.0002509392179315117</v>
      </c>
      <c r="AF333" s="2">
        <v>45194</v>
      </c>
      <c r="AG333">
        <v>156.8242184260538</v>
      </c>
      <c r="AH333">
        <v>204.3654540102622</v>
      </c>
      <c r="AI333">
        <v>0.005548370337413048</v>
      </c>
      <c r="AJ333">
        <v>0.00551356998704794</v>
      </c>
      <c r="AK333">
        <v>318.4596317975641</v>
      </c>
      <c r="AL333">
        <v>252.6584255102235</v>
      </c>
      <c r="AM333">
        <v>10.84467092493274</v>
      </c>
      <c r="AN333">
        <v>97.2500614023227</v>
      </c>
    </row>
    <row r="334" spans="1:40">
      <c r="A334" s="2">
        <v>45195</v>
      </c>
      <c r="B334">
        <v>1061.436790207315</v>
      </c>
      <c r="C334">
        <v>-7.341648832304148E-05</v>
      </c>
      <c r="AF334" s="2">
        <v>45195</v>
      </c>
      <c r="AG334">
        <v>156.886301678686</v>
      </c>
      <c r="AH334">
        <v>204.3501921497972</v>
      </c>
      <c r="AI334">
        <v>0.005567661077793297</v>
      </c>
      <c r="AJ334">
        <v>0.005538554013510934</v>
      </c>
      <c r="AK334">
        <v>318.4192659189366</v>
      </c>
      <c r="AL334">
        <v>252.7575068055655</v>
      </c>
      <c r="AM334">
        <v>10.8088777072137</v>
      </c>
      <c r="AN334">
        <v>97.26449086847444</v>
      </c>
    </row>
    <row r="335" spans="1:40">
      <c r="A335" s="2">
        <v>45196</v>
      </c>
      <c r="B335">
        <v>1061.454241139838</v>
      </c>
      <c r="C335">
        <v>1.644085892316127E-05</v>
      </c>
      <c r="AF335" s="2">
        <v>45196</v>
      </c>
      <c r="AG335">
        <v>156.9324036980509</v>
      </c>
      <c r="AH335">
        <v>204.3753950751888</v>
      </c>
      <c r="AI335">
        <v>0.005590640142245679</v>
      </c>
      <c r="AJ335">
        <v>0.005575681906635256</v>
      </c>
      <c r="AK335">
        <v>318.4334934917155</v>
      </c>
      <c r="AL335">
        <v>252.7185946850991</v>
      </c>
      <c r="AM335">
        <v>10.81948341646437</v>
      </c>
      <c r="AN335">
        <v>97.2626212210169</v>
      </c>
    </row>
    <row r="336" spans="1:40">
      <c r="A336" s="2">
        <v>45197</v>
      </c>
      <c r="B336">
        <v>1061.489704197358</v>
      </c>
      <c r="C336">
        <v>3.340987877331614E-05</v>
      </c>
      <c r="AF336" s="2">
        <v>45197</v>
      </c>
      <c r="AG336">
        <v>156.9450542374331</v>
      </c>
      <c r="AH336">
        <v>204.3031421876713</v>
      </c>
      <c r="AI336">
        <v>0.005646310855569983</v>
      </c>
      <c r="AJ336">
        <v>0.005648219384451691</v>
      </c>
      <c r="AK336">
        <v>318.4166736601553</v>
      </c>
      <c r="AL336">
        <v>252.7602422777164</v>
      </c>
      <c r="AM336">
        <v>10.79917050667382</v>
      </c>
      <c r="AN336">
        <v>97.2458639047188</v>
      </c>
    </row>
    <row r="337" spans="1:40">
      <c r="A337" s="2">
        <v>45198</v>
      </c>
      <c r="B337">
        <v>1061.906180393227</v>
      </c>
      <c r="C337">
        <v>0.0003923506692735668</v>
      </c>
      <c r="AF337" s="2">
        <v>45198</v>
      </c>
      <c r="AG337">
        <v>156.8999347485607</v>
      </c>
      <c r="AH337">
        <v>204.4414939497979</v>
      </c>
      <c r="AI337">
        <v>0.005672334146380923</v>
      </c>
      <c r="AJ337">
        <v>0.005687077186314785</v>
      </c>
      <c r="AK337">
        <v>318.5376145061343</v>
      </c>
      <c r="AL337">
        <v>252.8564326901159</v>
      </c>
      <c r="AM337">
        <v>10.51670155852018</v>
      </c>
      <c r="AN337">
        <v>97.2689480914941</v>
      </c>
    </row>
    <row r="338" spans="1:40">
      <c r="A338" s="2">
        <v>45199</v>
      </c>
      <c r="B338">
        <v>1061.656062008088</v>
      </c>
      <c r="C338">
        <v>-0.0002355371781015414</v>
      </c>
      <c r="AF338" s="2">
        <v>45199</v>
      </c>
      <c r="AG338">
        <v>156.8783724354737</v>
      </c>
      <c r="AH338">
        <v>204.3806390535708</v>
      </c>
      <c r="AI338">
        <v>0.005694497761736842</v>
      </c>
      <c r="AJ338">
        <v>0.005737049861222612</v>
      </c>
      <c r="AK338">
        <v>318.4854449329596</v>
      </c>
      <c r="AL338">
        <v>252.7751126749857</v>
      </c>
      <c r="AM338">
        <v>10.78838575114193</v>
      </c>
      <c r="AN338">
        <v>97.25317722974593</v>
      </c>
    </row>
    <row r="339" spans="1:40">
      <c r="A339" s="2">
        <v>45200</v>
      </c>
      <c r="B339">
        <v>1061.84979881948</v>
      </c>
      <c r="C339">
        <v>0.0001824854755925198</v>
      </c>
      <c r="AF339" s="2">
        <v>45200</v>
      </c>
      <c r="AG339">
        <v>156.8891294120384</v>
      </c>
      <c r="AH339">
        <v>204.4306791189788</v>
      </c>
      <c r="AI339">
        <v>0.005682056312172186</v>
      </c>
      <c r="AJ339">
        <v>0.005732129183590324</v>
      </c>
      <c r="AK339">
        <v>318.5573885394298</v>
      </c>
      <c r="AL339">
        <v>252.8447891078975</v>
      </c>
      <c r="AM339">
        <v>10.74616277513118</v>
      </c>
      <c r="AN339">
        <v>97.29435703577944</v>
      </c>
    </row>
    <row r="340" spans="1:40">
      <c r="A340" s="2">
        <v>45201</v>
      </c>
      <c r="B340">
        <v>1061.98161413055</v>
      </c>
      <c r="C340">
        <v>0.0001241374356490965</v>
      </c>
      <c r="AF340" s="2">
        <v>45201</v>
      </c>
      <c r="AG340">
        <v>148.6554371283378</v>
      </c>
      <c r="AH340">
        <v>207.1677454628377</v>
      </c>
      <c r="AI340">
        <v>0.005694871255622133</v>
      </c>
      <c r="AJ340">
        <v>0.005740536457072843</v>
      </c>
      <c r="AK340">
        <v>318.5878077540615</v>
      </c>
      <c r="AL340">
        <v>245.5788349704106</v>
      </c>
      <c r="AM340">
        <v>10.68806340531999</v>
      </c>
      <c r="AN340">
        <v>110.2155962021819</v>
      </c>
    </row>
    <row r="341" spans="1:40">
      <c r="A341" s="2">
        <v>45202</v>
      </c>
      <c r="B341">
        <v>1061.962238658806</v>
      </c>
      <c r="C341">
        <v>-1.824463953592481E-05</v>
      </c>
      <c r="AF341" s="2">
        <v>45202</v>
      </c>
      <c r="AG341">
        <v>148.5865723771803</v>
      </c>
      <c r="AH341">
        <v>207.0742467165644</v>
      </c>
      <c r="AI341">
        <v>0.005767659042295313</v>
      </c>
      <c r="AJ341">
        <v>0.005753770822190685</v>
      </c>
      <c r="AK341">
        <v>318.5876776063879</v>
      </c>
      <c r="AL341">
        <v>245.5941676389063</v>
      </c>
      <c r="AM341">
        <v>10.87829932667941</v>
      </c>
      <c r="AN341">
        <v>110.1881716194112</v>
      </c>
    </row>
    <row r="342" spans="1:40">
      <c r="A342" s="2">
        <v>45203</v>
      </c>
      <c r="B342">
        <v>1061.890800840897</v>
      </c>
      <c r="C342">
        <v>-6.72696403963835E-05</v>
      </c>
      <c r="AF342" s="2">
        <v>45203</v>
      </c>
      <c r="AG342">
        <v>148.6092941336577</v>
      </c>
      <c r="AH342">
        <v>207.1164671403187</v>
      </c>
      <c r="AI342">
        <v>0.005800348766276639</v>
      </c>
      <c r="AJ342">
        <v>0.005815192767151091</v>
      </c>
      <c r="AK342">
        <v>318.5536236661607</v>
      </c>
      <c r="AL342">
        <v>245.5867084318439</v>
      </c>
      <c r="AM342">
        <v>10.8500303710013</v>
      </c>
      <c r="AN342">
        <v>110.1899065072536</v>
      </c>
    </row>
    <row r="343" spans="1:40">
      <c r="A343" s="2">
        <v>45204</v>
      </c>
      <c r="B343">
        <v>1062.156678368922</v>
      </c>
      <c r="C343">
        <v>0.0002503812329988087</v>
      </c>
      <c r="AF343" s="2">
        <v>45204</v>
      </c>
      <c r="AG343">
        <v>148.63153958068</v>
      </c>
      <c r="AH343">
        <v>207.1844528922831</v>
      </c>
      <c r="AI343">
        <v>0.005787038371823687</v>
      </c>
      <c r="AJ343">
        <v>0.005821921199442264</v>
      </c>
      <c r="AK343">
        <v>318.6003640867965</v>
      </c>
      <c r="AL343">
        <v>245.6000891811142</v>
      </c>
      <c r="AM343">
        <v>10.89948115935186</v>
      </c>
      <c r="AN343">
        <v>110.173065577446</v>
      </c>
    </row>
    <row r="344" spans="1:40">
      <c r="A344" s="2">
        <v>45205</v>
      </c>
      <c r="B344">
        <v>1062.018397348608</v>
      </c>
      <c r="C344">
        <v>-0.0001301889101009701</v>
      </c>
      <c r="AF344" s="2">
        <v>45205</v>
      </c>
      <c r="AG344">
        <v>148.6330430510796</v>
      </c>
      <c r="AH344">
        <v>207.1754364820849</v>
      </c>
      <c r="AI344">
        <v>0.0058072054913472</v>
      </c>
      <c r="AJ344">
        <v>0.005816705700981786</v>
      </c>
      <c r="AK344">
        <v>318.6282222003478</v>
      </c>
      <c r="AL344">
        <v>245.635627903832</v>
      </c>
      <c r="AM344">
        <v>10.966692150571</v>
      </c>
      <c r="AN344">
        <v>110.1942740120647</v>
      </c>
    </row>
    <row r="345" spans="1:40">
      <c r="A345" s="2">
        <v>45206</v>
      </c>
      <c r="B345">
        <v>1062.68201076174</v>
      </c>
      <c r="C345">
        <v>0.000624860562480789</v>
      </c>
      <c r="AF345" s="2">
        <v>45206</v>
      </c>
      <c r="AG345">
        <v>148.6513914501229</v>
      </c>
      <c r="AH345">
        <v>207.2022388288929</v>
      </c>
      <c r="AI345">
        <v>0.005768964761078117</v>
      </c>
      <c r="AJ345">
        <v>0.005792999742141198</v>
      </c>
      <c r="AK345">
        <v>318.7968527348703</v>
      </c>
      <c r="AL345">
        <v>245.738143842921</v>
      </c>
      <c r="AM345">
        <v>10.88692028446002</v>
      </c>
      <c r="AN345">
        <v>110.2393788085858</v>
      </c>
    </row>
    <row r="346" spans="1:40">
      <c r="A346" s="2">
        <v>45207</v>
      </c>
      <c r="B346">
        <v>1063.013094908558</v>
      </c>
      <c r="C346">
        <v>0.0003115552380341668</v>
      </c>
      <c r="AF346" s="2">
        <v>45207</v>
      </c>
      <c r="AG346">
        <v>148.6806717944609</v>
      </c>
      <c r="AH346">
        <v>207.2778509459531</v>
      </c>
      <c r="AI346">
        <v>0.005726683147680618</v>
      </c>
      <c r="AJ346">
        <v>0.005780894315517227</v>
      </c>
      <c r="AK346">
        <v>318.879824561608</v>
      </c>
      <c r="AL346">
        <v>245.8034982243652</v>
      </c>
      <c r="AM346">
        <v>10.85901075923278</v>
      </c>
      <c r="AN346">
        <v>110.2838588513267</v>
      </c>
    </row>
    <row r="347" spans="1:40">
      <c r="A347" s="2">
        <v>45208</v>
      </c>
      <c r="B347">
        <v>1063.254274044388</v>
      </c>
      <c r="C347">
        <v>0.0002268825633338079</v>
      </c>
      <c r="AF347" s="2">
        <v>45208</v>
      </c>
      <c r="AG347">
        <v>91.96983082853326</v>
      </c>
      <c r="AH347">
        <v>93.71278918671929</v>
      </c>
      <c r="AI347">
        <v>0.005701314623635143</v>
      </c>
      <c r="AJ347">
        <v>0.005749019157845228</v>
      </c>
      <c r="AK347">
        <v>318.9553501529585</v>
      </c>
      <c r="AL347">
        <v>288.6796734992989</v>
      </c>
      <c r="AM347">
        <v>242.306871918251</v>
      </c>
      <c r="AN347">
        <v>10.63345315616579</v>
      </c>
    </row>
    <row r="348" spans="1:40">
      <c r="A348" s="2">
        <v>45209</v>
      </c>
      <c r="B348">
        <v>1061.459605769173</v>
      </c>
      <c r="C348">
        <v>-0.001687901303597306</v>
      </c>
      <c r="AF348" s="2">
        <v>45209</v>
      </c>
      <c r="AG348">
        <v>91.85203276970834</v>
      </c>
      <c r="AH348">
        <v>93.58368124703654</v>
      </c>
      <c r="AI348">
        <v>0.005686769708243685</v>
      </c>
      <c r="AJ348">
        <v>0.005699070148598677</v>
      </c>
      <c r="AK348">
        <v>318.4384448726332</v>
      </c>
      <c r="AL348">
        <v>288.185770476266</v>
      </c>
      <c r="AM348">
        <v>243.91214971835</v>
      </c>
      <c r="AN348">
        <v>10.61713080191017</v>
      </c>
    </row>
    <row r="349" spans="1:40">
      <c r="A349" s="2">
        <v>45210</v>
      </c>
      <c r="B349">
        <v>1061.49363458447</v>
      </c>
      <c r="C349">
        <v>3.205851179965968E-05</v>
      </c>
      <c r="AF349" s="2">
        <v>45210</v>
      </c>
      <c r="AG349">
        <v>91.86472425997168</v>
      </c>
      <c r="AH349">
        <v>93.56061645089584</v>
      </c>
      <c r="AI349">
        <v>0.005695620166687635</v>
      </c>
      <c r="AJ349">
        <v>0.005703349098259127</v>
      </c>
      <c r="AK349">
        <v>318.4363138392808</v>
      </c>
      <c r="AL349">
        <v>288.1554261352804</v>
      </c>
      <c r="AM349">
        <v>244.1079470268286</v>
      </c>
      <c r="AN349">
        <v>10.61440470423065</v>
      </c>
    </row>
    <row r="350" spans="1:40">
      <c r="A350" s="2">
        <v>45211</v>
      </c>
      <c r="B350">
        <v>1061.365058442328</v>
      </c>
      <c r="C350">
        <v>-0.0001211275677525103</v>
      </c>
      <c r="AF350" s="2">
        <v>45211</v>
      </c>
      <c r="AG350">
        <v>91.87979604063767</v>
      </c>
      <c r="AH350">
        <v>93.5881121932548</v>
      </c>
      <c r="AI350">
        <v>0.005656749349460284</v>
      </c>
      <c r="AJ350">
        <v>0.005658732803747814</v>
      </c>
      <c r="AK350">
        <v>318.4058918961597</v>
      </c>
      <c r="AL350">
        <v>288.1340800836813</v>
      </c>
      <c r="AM350">
        <v>244.4526489314448</v>
      </c>
      <c r="AN350">
        <v>10.61467046559097</v>
      </c>
    </row>
    <row r="351" spans="1:40">
      <c r="A351" s="2">
        <v>45212</v>
      </c>
      <c r="B351">
        <v>1067.954854696616</v>
      </c>
      <c r="C351">
        <v>0.006208793291122561</v>
      </c>
      <c r="AF351" s="2">
        <v>45212</v>
      </c>
      <c r="AG351">
        <v>92.44904930181956</v>
      </c>
      <c r="AH351">
        <v>94.16329066646421</v>
      </c>
      <c r="AI351">
        <v>0.005705543464199737</v>
      </c>
      <c r="AJ351">
        <v>0.00570500248637726</v>
      </c>
      <c r="AK351">
        <v>320.3492459231574</v>
      </c>
      <c r="AL351">
        <v>289.8916594276714</v>
      </c>
      <c r="AM351">
        <v>239.5239444112981</v>
      </c>
      <c r="AN351">
        <v>10.68028338189854</v>
      </c>
    </row>
    <row r="352" spans="1:40">
      <c r="A352" s="2">
        <v>45213</v>
      </c>
      <c r="B352">
        <v>1068.886083121996</v>
      </c>
      <c r="C352">
        <v>0.000871973586977548</v>
      </c>
      <c r="AF352" s="2">
        <v>45213</v>
      </c>
      <c r="AG352">
        <v>92.50230958372809</v>
      </c>
      <c r="AH352">
        <v>94.20952887469471</v>
      </c>
      <c r="AI352">
        <v>0.005577073130241463</v>
      </c>
      <c r="AJ352">
        <v>0.00553127610582971</v>
      </c>
      <c r="AK352">
        <v>320.6001107542306</v>
      </c>
      <c r="AL352">
        <v>290.1731479720315</v>
      </c>
      <c r="AM352">
        <v>239.6426053102252</v>
      </c>
      <c r="AN352">
        <v>10.68246969553816</v>
      </c>
    </row>
    <row r="353" spans="1:40">
      <c r="A353" s="2">
        <v>45214</v>
      </c>
      <c r="B353">
        <v>1069.170729019407</v>
      </c>
      <c r="C353">
        <v>0.0002663014346480086</v>
      </c>
      <c r="AF353" s="2">
        <v>45214</v>
      </c>
      <c r="AG353">
        <v>92.52443485728645</v>
      </c>
      <c r="AH353">
        <v>94.22882164828771</v>
      </c>
      <c r="AI353">
        <v>0.005572910608123522</v>
      </c>
      <c r="AJ353">
        <v>0.005532047726049899</v>
      </c>
      <c r="AK353">
        <v>320.7121647535926</v>
      </c>
      <c r="AL353">
        <v>290.248998047003</v>
      </c>
      <c r="AM353">
        <v>239.5848928687777</v>
      </c>
      <c r="AN353">
        <v>10.68793427295716</v>
      </c>
    </row>
    <row r="354" spans="1:40">
      <c r="A354" s="2">
        <v>45215</v>
      </c>
      <c r="B354">
        <v>1071.436440057327</v>
      </c>
      <c r="C354">
        <v>0.002119129318100432</v>
      </c>
      <c r="AF354" s="2">
        <v>45215</v>
      </c>
      <c r="AG354">
        <v>93.21309927000308</v>
      </c>
      <c r="AH354">
        <v>87.17329490710163</v>
      </c>
      <c r="AI354">
        <v>0.005583511790147342</v>
      </c>
      <c r="AJ354">
        <v>0.005552046740009458</v>
      </c>
      <c r="AK354">
        <v>321.2029787937867</v>
      </c>
      <c r="AL354">
        <v>308.3083324416162</v>
      </c>
      <c r="AM354">
        <v>227.5682715959832</v>
      </c>
      <c r="AN354">
        <v>10.70396033641867</v>
      </c>
    </row>
    <row r="355" spans="1:40">
      <c r="A355" s="2">
        <v>45216</v>
      </c>
      <c r="B355">
        <v>1072.346302196106</v>
      </c>
      <c r="C355">
        <v>0.0008491984263021557</v>
      </c>
      <c r="AF355" s="2">
        <v>45216</v>
      </c>
      <c r="AG355">
        <v>93.3217872091496</v>
      </c>
      <c r="AH355">
        <v>87.26055378956997</v>
      </c>
      <c r="AI355">
        <v>0.005618604831209378</v>
      </c>
      <c r="AJ355">
        <v>0.005588448758678032</v>
      </c>
      <c r="AK355">
        <v>321.6564881910396</v>
      </c>
      <c r="AL355">
        <v>308.6792452104508</v>
      </c>
      <c r="AM355">
        <v>226.5785718593591</v>
      </c>
      <c r="AN355">
        <v>10.71863490399367</v>
      </c>
    </row>
    <row r="356" spans="1:40">
      <c r="A356" s="2">
        <v>45217</v>
      </c>
      <c r="B356">
        <v>1070.417768374243</v>
      </c>
      <c r="C356">
        <v>-0.001798424462240766</v>
      </c>
      <c r="AF356" s="2">
        <v>45217</v>
      </c>
      <c r="AG356">
        <v>93.16140455131459</v>
      </c>
      <c r="AH356">
        <v>87.10709976892726</v>
      </c>
      <c r="AI356">
        <v>0.005578461082105503</v>
      </c>
      <c r="AJ356">
        <v>0.005563571967861581</v>
      </c>
      <c r="AK356">
        <v>321.1005178349866</v>
      </c>
      <c r="AL356">
        <v>308.1279077778794</v>
      </c>
      <c r="AM356">
        <v>228.3073025800588</v>
      </c>
      <c r="AN356">
        <v>10.70384129469311</v>
      </c>
    </row>
    <row r="357" spans="1:40">
      <c r="A357" s="2">
        <v>45218</v>
      </c>
      <c r="B357">
        <v>1072.647132171885</v>
      </c>
      <c r="C357">
        <v>0.002082704401504376</v>
      </c>
      <c r="AF357" s="2">
        <v>45218</v>
      </c>
      <c r="AG357">
        <v>93.37144909936639</v>
      </c>
      <c r="AH357">
        <v>87.32183578243294</v>
      </c>
      <c r="AI357">
        <v>0.005525688788372175</v>
      </c>
      <c r="AJ357">
        <v>0.005499072944609326</v>
      </c>
      <c r="AK357">
        <v>321.7965578607148</v>
      </c>
      <c r="AL357">
        <v>308.7683578298672</v>
      </c>
      <c r="AM357">
        <v>226.9371991635845</v>
      </c>
      <c r="AN357">
        <v>10.72575177520594</v>
      </c>
    </row>
    <row r="358" spans="1:40">
      <c r="A358" s="2">
        <v>45219</v>
      </c>
      <c r="B358">
        <v>1072.198435482341</v>
      </c>
      <c r="C358">
        <v>-0.0004183078256453365</v>
      </c>
      <c r="AF358" s="2">
        <v>45219</v>
      </c>
      <c r="AG358">
        <v>93.30317258580418</v>
      </c>
      <c r="AH358">
        <v>87.24880983171924</v>
      </c>
      <c r="AI358">
        <v>0.005464502634769493</v>
      </c>
      <c r="AJ358">
        <v>0.005435210015525562</v>
      </c>
      <c r="AK358">
        <v>321.6282583786072</v>
      </c>
      <c r="AL358">
        <v>308.5999029336462</v>
      </c>
      <c r="AM358">
        <v>227.8345376578847</v>
      </c>
      <c r="AN358">
        <v>10.71878229222616</v>
      </c>
    </row>
    <row r="359" spans="1:40">
      <c r="A359" s="2">
        <v>45220</v>
      </c>
      <c r="B359">
        <v>1071.428881465473</v>
      </c>
      <c r="C359">
        <v>-0.0007177346948114005</v>
      </c>
      <c r="AF359" s="2">
        <v>45220</v>
      </c>
      <c r="AG359">
        <v>93.2369349416027</v>
      </c>
      <c r="AH359">
        <v>87.19276371107422</v>
      </c>
      <c r="AI359">
        <v>0.005451150845169498</v>
      </c>
      <c r="AJ359">
        <v>0.005404805419031727</v>
      </c>
      <c r="AK359">
        <v>321.4208746461591</v>
      </c>
      <c r="AL359">
        <v>308.3786595478946</v>
      </c>
      <c r="AM359">
        <v>228.6464247700758</v>
      </c>
      <c r="AN359">
        <v>10.71440826978781</v>
      </c>
    </row>
    <row r="360" spans="1:40">
      <c r="A360" s="2">
        <v>45221</v>
      </c>
      <c r="B360">
        <v>1072.130945822993</v>
      </c>
      <c r="C360">
        <v>0.0006552598774074436</v>
      </c>
      <c r="AF360" s="2">
        <v>45221</v>
      </c>
      <c r="AG360">
        <v>93.30272861033646</v>
      </c>
      <c r="AH360">
        <v>87.26208251008731</v>
      </c>
      <c r="AI360">
        <v>0.005451864473726436</v>
      </c>
      <c r="AJ360">
        <v>0.005405840212703798</v>
      </c>
      <c r="AK360">
        <v>321.6392630940966</v>
      </c>
      <c r="AL360">
        <v>308.6037933269146</v>
      </c>
      <c r="AM360">
        <v>228.2314279305769</v>
      </c>
      <c r="AN360">
        <v>10.71995527959259</v>
      </c>
    </row>
    <row r="361" spans="1:40">
      <c r="A361" s="2">
        <v>45222</v>
      </c>
      <c r="B361">
        <v>1073.002488144977</v>
      </c>
      <c r="C361">
        <v>0.0008129066000559515</v>
      </c>
      <c r="AF361" s="2">
        <v>45222</v>
      </c>
      <c r="AG361">
        <v>118.8455043196447</v>
      </c>
      <c r="AH361">
        <v>181.4706040282721</v>
      </c>
      <c r="AI361">
        <v>0.005451396706848351</v>
      </c>
      <c r="AJ361">
        <v>0.005430131469377594</v>
      </c>
      <c r="AK361">
        <v>321.9055089997423</v>
      </c>
      <c r="AL361">
        <v>210.3907242995398</v>
      </c>
      <c r="AM361">
        <v>206.6796023920355</v>
      </c>
      <c r="AN361">
        <v>10.73032532286862</v>
      </c>
    </row>
    <row r="362" spans="1:40">
      <c r="A362" s="2">
        <v>45223</v>
      </c>
      <c r="B362">
        <v>1073.545078565039</v>
      </c>
      <c r="C362">
        <v>0.0005056748945662104</v>
      </c>
      <c r="AF362" s="2">
        <v>45223</v>
      </c>
      <c r="AG362">
        <v>118.8779443837358</v>
      </c>
      <c r="AH362">
        <v>181.4641999395679</v>
      </c>
      <c r="AI362">
        <v>0.005487145461436294</v>
      </c>
      <c r="AJ362">
        <v>0.005440623466374655</v>
      </c>
      <c r="AK362">
        <v>322.0564929913014</v>
      </c>
      <c r="AL362">
        <v>210.4921582674923</v>
      </c>
      <c r="AM362">
        <v>206.4825949093978</v>
      </c>
      <c r="AN362">
        <v>10.7312512107918</v>
      </c>
    </row>
    <row r="363" spans="1:40">
      <c r="A363" s="2">
        <v>45224</v>
      </c>
      <c r="B363">
        <v>1072.043061919248</v>
      </c>
      <c r="C363">
        <v>-0.001399118374980524</v>
      </c>
      <c r="AF363" s="2">
        <v>45224</v>
      </c>
      <c r="AG363">
        <v>118.7696525371742</v>
      </c>
      <c r="AH363">
        <v>181.3024042854859</v>
      </c>
      <c r="AI363">
        <v>0.005486316727414142</v>
      </c>
      <c r="AJ363">
        <v>0.005439244924066207</v>
      </c>
      <c r="AK363">
        <v>321.6302604872045</v>
      </c>
      <c r="AL363">
        <v>210.2835792170926</v>
      </c>
      <c r="AM363">
        <v>207.5750630343729</v>
      </c>
      <c r="AN363">
        <v>10.71713624150396</v>
      </c>
    </row>
    <row r="364" spans="1:40">
      <c r="A364" s="2">
        <v>45225</v>
      </c>
      <c r="B364">
        <v>1073.223579331899</v>
      </c>
      <c r="C364">
        <v>0.00110118469545184</v>
      </c>
      <c r="AF364" s="2">
        <v>45225</v>
      </c>
      <c r="AG364">
        <v>118.8660053040895</v>
      </c>
      <c r="AH364">
        <v>181.5070611771046</v>
      </c>
      <c r="AI364">
        <v>0.005468305933610929</v>
      </c>
      <c r="AJ364">
        <v>0.005415259805783894</v>
      </c>
      <c r="AK364">
        <v>321.9462198259364</v>
      </c>
      <c r="AL364">
        <v>210.4376596300579</v>
      </c>
      <c r="AM364">
        <v>207.0490717574173</v>
      </c>
      <c r="AN364">
        <v>10.72905020935981</v>
      </c>
    </row>
    <row r="365" spans="1:40">
      <c r="A365" s="2">
        <v>45226</v>
      </c>
      <c r="B365">
        <v>1074.213494654825</v>
      </c>
      <c r="C365">
        <v>0.0009223756745471157</v>
      </c>
      <c r="AF365" s="2">
        <v>45226</v>
      </c>
      <c r="AG365">
        <v>118.9938570687977</v>
      </c>
      <c r="AH365">
        <v>181.6658321949751</v>
      </c>
      <c r="AI365">
        <v>0.005463294035820405</v>
      </c>
      <c r="AJ365">
        <v>0.005409277983019637</v>
      </c>
      <c r="AK365">
        <v>322.2712122910452</v>
      </c>
      <c r="AL365">
        <v>210.6162703348913</v>
      </c>
      <c r="AM365">
        <v>206.44513035792</v>
      </c>
      <c r="AN365">
        <v>10.7415311891435</v>
      </c>
    </row>
    <row r="366" spans="1:40">
      <c r="A366" s="2">
        <v>45227</v>
      </c>
      <c r="B366">
        <v>1074.413927135522</v>
      </c>
      <c r="C366">
        <v>0.0001865853312155163</v>
      </c>
      <c r="AF366" s="2">
        <v>45227</v>
      </c>
      <c r="AG366">
        <v>119.002107811142</v>
      </c>
      <c r="AH366">
        <v>181.5724151257556</v>
      </c>
      <c r="AI366">
        <v>0.005405317794757801</v>
      </c>
      <c r="AJ366">
        <v>0.005353381147705603</v>
      </c>
      <c r="AK366">
        <v>322.2887390756491</v>
      </c>
      <c r="AL366">
        <v>210.6843989655072</v>
      </c>
      <c r="AM366">
        <v>206.8387135143819</v>
      </c>
      <c r="AN366">
        <v>10.74348330043118</v>
      </c>
    </row>
    <row r="367" spans="1:40">
      <c r="A367" s="2">
        <v>45228</v>
      </c>
      <c r="B367">
        <v>1081.148317691311</v>
      </c>
      <c r="C367">
        <v>0.00626796654967432</v>
      </c>
      <c r="AF367" s="2">
        <v>45228</v>
      </c>
      <c r="AG367">
        <v>119.7640518503563</v>
      </c>
      <c r="AH367">
        <v>182.5364327626722</v>
      </c>
      <c r="AI367">
        <v>0.005440201482114322</v>
      </c>
      <c r="AJ367">
        <v>0.005393434853770316</v>
      </c>
      <c r="AK367">
        <v>324.3473289776328</v>
      </c>
      <c r="AL367">
        <v>212.0044398042229</v>
      </c>
      <c r="AM367">
        <v>201.8806520893966</v>
      </c>
      <c r="AN367">
        <v>10.81040400517395</v>
      </c>
    </row>
    <row r="368" spans="1:40">
      <c r="A368" s="2">
        <v>45229</v>
      </c>
      <c r="B368">
        <v>1078.453470974644</v>
      </c>
      <c r="C368">
        <v>-0.00249257818984705</v>
      </c>
      <c r="AF368" s="2">
        <v>45229</v>
      </c>
      <c r="AG368">
        <v>87.36180133088031</v>
      </c>
      <c r="AH368">
        <v>78.89984535762774</v>
      </c>
      <c r="AI368">
        <v>0.005441354406670767</v>
      </c>
      <c r="AJ368">
        <v>0.005379825093981504</v>
      </c>
      <c r="AK368">
        <v>323.5101605135627</v>
      </c>
      <c r="AL368">
        <v>315.8803629464886</v>
      </c>
      <c r="AM368">
        <v>234.5639664175919</v>
      </c>
      <c r="AN368">
        <v>10.78438058489404</v>
      </c>
    </row>
    <row r="369" spans="1:40">
      <c r="A369" s="2">
        <v>45230</v>
      </c>
      <c r="B369">
        <v>1078.087763469517</v>
      </c>
      <c r="C369">
        <v>-0.0003391036469998499</v>
      </c>
      <c r="AF369" s="2">
        <v>45230</v>
      </c>
      <c r="AG369">
        <v>87.32148626176891</v>
      </c>
      <c r="AH369">
        <v>79.01944900453431</v>
      </c>
      <c r="AI369">
        <v>0.005454143640298306</v>
      </c>
      <c r="AJ369">
        <v>0.005403940895832562</v>
      </c>
      <c r="AK369">
        <v>323.3860298955004</v>
      </c>
      <c r="AL369">
        <v>315.7002333169005</v>
      </c>
      <c r="AM369">
        <v>234.8853427739799</v>
      </c>
      <c r="AN369">
        <v>10.77936875462955</v>
      </c>
    </row>
    <row r="370" spans="1:40">
      <c r="A370" s="2">
        <v>45231</v>
      </c>
      <c r="B370">
        <v>1078.863322287879</v>
      </c>
      <c r="C370">
        <v>0.0007193837502306177</v>
      </c>
      <c r="AF370" s="2">
        <v>45231</v>
      </c>
      <c r="AG370">
        <v>87.38489773621197</v>
      </c>
      <c r="AH370">
        <v>79.0719587804254</v>
      </c>
      <c r="AI370">
        <v>0.005484305688656823</v>
      </c>
      <c r="AJ370">
        <v>0.005432128567839259</v>
      </c>
      <c r="AK370">
        <v>323.6250128581843</v>
      </c>
      <c r="AL370">
        <v>315.899926265187</v>
      </c>
      <c r="AM370">
        <v>234.3930878839563</v>
      </c>
      <c r="AN370">
        <v>10.78645357303924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41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1000.139650494397</v>
      </c>
      <c r="F5" s="2">
        <v>44871</v>
      </c>
      <c r="G5">
        <v>0.19609</v>
      </c>
      <c r="H5">
        <v>0.19304</v>
      </c>
      <c r="I5">
        <v>0.01</v>
      </c>
      <c r="J5">
        <v>0.02848</v>
      </c>
      <c r="K5">
        <v>0.19738</v>
      </c>
      <c r="L5">
        <v>0.19504</v>
      </c>
      <c r="M5">
        <v>0.04551</v>
      </c>
      <c r="N5">
        <v>0.13446</v>
      </c>
      <c r="S5" s="2">
        <v>44871</v>
      </c>
      <c r="T5">
        <v>0.19609</v>
      </c>
      <c r="U5">
        <v>0.19304</v>
      </c>
      <c r="V5">
        <v>0.01</v>
      </c>
      <c r="W5">
        <v>0.02848</v>
      </c>
      <c r="X5">
        <v>0.19738</v>
      </c>
      <c r="Y5">
        <v>0.19504</v>
      </c>
      <c r="Z5">
        <v>0.04551</v>
      </c>
      <c r="AA5">
        <v>0.13446</v>
      </c>
      <c r="AF5" s="2">
        <v>44866</v>
      </c>
      <c r="AG5">
        <v>189.176659439486</v>
      </c>
      <c r="AH5">
        <v>187.300133808448</v>
      </c>
      <c r="AI5">
        <v>0.006145892979161421</v>
      </c>
      <c r="AJ5">
        <v>0.006127758736808907</v>
      </c>
      <c r="AK5">
        <v>187.0041521922649</v>
      </c>
      <c r="AL5">
        <v>187.3742815860915</v>
      </c>
      <c r="AM5">
        <v>35.98046856400556</v>
      </c>
      <c r="AN5">
        <v>193.5777034568621</v>
      </c>
    </row>
    <row r="6" spans="1:40">
      <c r="A6" s="2">
        <v>44867</v>
      </c>
      <c r="B6">
        <v>1000.423691282341</v>
      </c>
      <c r="C6">
        <v>0.000284001127045963</v>
      </c>
      <c r="F6" s="2">
        <v>44878</v>
      </c>
      <c r="G6">
        <v>0.061</v>
      </c>
      <c r="H6">
        <v>0.0945</v>
      </c>
      <c r="I6">
        <v>0.28249</v>
      </c>
      <c r="J6">
        <v>0.3</v>
      </c>
      <c r="K6">
        <v>0.08241</v>
      </c>
      <c r="L6">
        <v>0.08769</v>
      </c>
      <c r="M6">
        <v>0.05224</v>
      </c>
      <c r="N6">
        <v>0.03967</v>
      </c>
      <c r="S6" s="2">
        <v>44878</v>
      </c>
      <c r="T6">
        <v>0.061</v>
      </c>
      <c r="U6">
        <v>0.0945</v>
      </c>
      <c r="V6">
        <v>0.28249</v>
      </c>
      <c r="W6">
        <v>0.3</v>
      </c>
      <c r="X6">
        <v>0.08241</v>
      </c>
      <c r="Y6">
        <v>0.08769</v>
      </c>
      <c r="Z6">
        <v>0.05224</v>
      </c>
      <c r="AA6">
        <v>0.03967</v>
      </c>
      <c r="AF6" s="2">
        <v>44867</v>
      </c>
      <c r="AG6">
        <v>189.2421934177628</v>
      </c>
      <c r="AH6">
        <v>187.3540026065969</v>
      </c>
      <c r="AI6">
        <v>0.006099951883441916</v>
      </c>
      <c r="AJ6">
        <v>0.006089974341679706</v>
      </c>
      <c r="AK6">
        <v>187.0493759198993</v>
      </c>
      <c r="AL6">
        <v>187.4390132775648</v>
      </c>
      <c r="AM6">
        <v>36.00170800455238</v>
      </c>
      <c r="AN6">
        <v>193.6143823087191</v>
      </c>
    </row>
    <row r="7" spans="1:40">
      <c r="A7" s="2">
        <v>44868</v>
      </c>
      <c r="B7">
        <v>1000.278317583799</v>
      </c>
      <c r="C7">
        <v>-0.00014531213105895</v>
      </c>
      <c r="F7" s="2">
        <v>44885</v>
      </c>
      <c r="G7">
        <v>0.02812</v>
      </c>
      <c r="H7">
        <v>0.06949</v>
      </c>
      <c r="I7">
        <v>0.3</v>
      </c>
      <c r="J7">
        <v>0.3</v>
      </c>
      <c r="K7">
        <v>0.08221000000000001</v>
      </c>
      <c r="L7">
        <v>0.07496999999999999</v>
      </c>
      <c r="M7">
        <v>0.04708</v>
      </c>
      <c r="N7">
        <v>0.09812</v>
      </c>
      <c r="S7" s="2">
        <v>44885</v>
      </c>
      <c r="T7">
        <v>0.02812</v>
      </c>
      <c r="U7">
        <v>0.06949</v>
      </c>
      <c r="V7">
        <v>0.3</v>
      </c>
      <c r="W7">
        <v>0.3</v>
      </c>
      <c r="X7">
        <v>0.08221000000000001</v>
      </c>
      <c r="Y7">
        <v>0.07496999999999999</v>
      </c>
      <c r="Z7">
        <v>0.04708</v>
      </c>
      <c r="AA7">
        <v>0.09812</v>
      </c>
      <c r="AF7" s="2">
        <v>44868</v>
      </c>
      <c r="AG7">
        <v>189.2017837686782</v>
      </c>
      <c r="AH7">
        <v>187.3484289541095</v>
      </c>
      <c r="AI7">
        <v>0.006142917622448187</v>
      </c>
      <c r="AJ7">
        <v>0.006130760150864814</v>
      </c>
      <c r="AK7">
        <v>187.0291569983444</v>
      </c>
      <c r="AL7">
        <v>187.4085094219472</v>
      </c>
      <c r="AM7">
        <v>36.13099775033026</v>
      </c>
      <c r="AN7">
        <v>193.5963880429385</v>
      </c>
    </row>
    <row r="8" spans="1:40">
      <c r="A8" s="2">
        <v>44869</v>
      </c>
      <c r="B8">
        <v>1000.547799509347</v>
      </c>
      <c r="C8">
        <v>0.0002694069448585523</v>
      </c>
      <c r="F8" s="2">
        <v>44892</v>
      </c>
      <c r="G8">
        <v>0.17514</v>
      </c>
      <c r="H8">
        <v>0.19982</v>
      </c>
      <c r="I8">
        <v>0.01</v>
      </c>
      <c r="J8">
        <v>0.01</v>
      </c>
      <c r="K8">
        <v>0.19878</v>
      </c>
      <c r="L8">
        <v>0.18904</v>
      </c>
      <c r="M8">
        <v>0.04663</v>
      </c>
      <c r="N8">
        <v>0.17059</v>
      </c>
      <c r="S8" s="2">
        <v>44892</v>
      </c>
      <c r="T8">
        <v>0.17514</v>
      </c>
      <c r="U8">
        <v>0.19982</v>
      </c>
      <c r="V8">
        <v>0.01</v>
      </c>
      <c r="W8">
        <v>0.01</v>
      </c>
      <c r="X8">
        <v>0.19878</v>
      </c>
      <c r="Y8">
        <v>0.18904</v>
      </c>
      <c r="Z8">
        <v>0.04663</v>
      </c>
      <c r="AA8">
        <v>0.17059</v>
      </c>
      <c r="AF8" s="2">
        <v>44869</v>
      </c>
      <c r="AG8">
        <v>189.2474206893378</v>
      </c>
      <c r="AH8">
        <v>187.3773713407724</v>
      </c>
      <c r="AI8">
        <v>0.006154764372859285</v>
      </c>
      <c r="AJ8">
        <v>0.006136861993822411</v>
      </c>
      <c r="AK8">
        <v>187.0755600893542</v>
      </c>
      <c r="AL8">
        <v>187.4542620872632</v>
      </c>
      <c r="AM8">
        <v>36.04393620001959</v>
      </c>
      <c r="AN8">
        <v>193.6364850452482</v>
      </c>
    </row>
    <row r="9" spans="1:40">
      <c r="A9" s="2">
        <v>44870</v>
      </c>
      <c r="B9">
        <v>1001.286565831349</v>
      </c>
      <c r="C9">
        <v>0.0007383618477438958</v>
      </c>
      <c r="F9" s="2">
        <v>44899</v>
      </c>
      <c r="G9">
        <v>0.10225</v>
      </c>
      <c r="H9">
        <v>0.1146</v>
      </c>
      <c r="I9">
        <v>0.17058</v>
      </c>
      <c r="J9">
        <v>0.22679</v>
      </c>
      <c r="K9">
        <v>0.10703</v>
      </c>
      <c r="L9">
        <v>0.10046</v>
      </c>
      <c r="M9">
        <v>0.16829</v>
      </c>
      <c r="N9">
        <v>0.01</v>
      </c>
      <c r="S9" s="2">
        <v>44899</v>
      </c>
      <c r="T9">
        <v>0.10225</v>
      </c>
      <c r="U9">
        <v>0.1146</v>
      </c>
      <c r="V9">
        <v>0.17058</v>
      </c>
      <c r="W9">
        <v>0.22679</v>
      </c>
      <c r="X9">
        <v>0.10703</v>
      </c>
      <c r="Y9">
        <v>0.10046</v>
      </c>
      <c r="Z9">
        <v>0.16829</v>
      </c>
      <c r="AA9">
        <v>0.01</v>
      </c>
      <c r="AF9" s="2">
        <v>44870</v>
      </c>
      <c r="AG9">
        <v>189.3678877120195</v>
      </c>
      <c r="AH9">
        <v>187.5232067382653</v>
      </c>
      <c r="AI9">
        <v>0.00598725012270282</v>
      </c>
      <c r="AJ9">
        <v>0.005949192856869937</v>
      </c>
      <c r="AK9">
        <v>187.2085639708855</v>
      </c>
      <c r="AL9">
        <v>187.5760811701008</v>
      </c>
      <c r="AM9">
        <v>36.07965552026819</v>
      </c>
      <c r="AN9">
        <v>193.8257973484197</v>
      </c>
    </row>
    <row r="10" spans="1:40">
      <c r="A10" s="2">
        <v>44871</v>
      </c>
      <c r="B10">
        <v>1001.387895470323</v>
      </c>
      <c r="C10">
        <v>0.000101199439232813</v>
      </c>
      <c r="F10" s="2">
        <v>44906</v>
      </c>
      <c r="G10">
        <v>0.16247</v>
      </c>
      <c r="H10">
        <v>0.16481</v>
      </c>
      <c r="I10">
        <v>0.07137</v>
      </c>
      <c r="J10">
        <v>0.06986000000000001</v>
      </c>
      <c r="K10">
        <v>0.1712</v>
      </c>
      <c r="L10">
        <v>0.17313</v>
      </c>
      <c r="M10">
        <v>0.01</v>
      </c>
      <c r="N10">
        <v>0.17716</v>
      </c>
      <c r="S10" s="2">
        <v>44906</v>
      </c>
      <c r="T10">
        <v>0.16247</v>
      </c>
      <c r="U10">
        <v>0.16481</v>
      </c>
      <c r="V10">
        <v>0.07137</v>
      </c>
      <c r="W10">
        <v>0.06986000000000001</v>
      </c>
      <c r="X10">
        <v>0.1712</v>
      </c>
      <c r="Y10">
        <v>0.17313</v>
      </c>
      <c r="Z10">
        <v>0.01</v>
      </c>
      <c r="AA10">
        <v>0.17716</v>
      </c>
      <c r="AF10" s="2">
        <v>44871</v>
      </c>
      <c r="AG10">
        <v>189.3950643526695</v>
      </c>
      <c r="AH10">
        <v>187.5341664705188</v>
      </c>
      <c r="AI10">
        <v>0.005987834438616381</v>
      </c>
      <c r="AJ10">
        <v>0.005956059525673698</v>
      </c>
      <c r="AK10">
        <v>187.2291724701056</v>
      </c>
      <c r="AL10">
        <v>187.6078913637243</v>
      </c>
      <c r="AM10">
        <v>36.13606456658875</v>
      </c>
      <c r="AN10">
        <v>193.8167196598846</v>
      </c>
    </row>
    <row r="11" spans="1:40">
      <c r="A11" s="2">
        <v>44872</v>
      </c>
      <c r="B11">
        <v>1001.566001451754</v>
      </c>
      <c r="C11">
        <v>0.0001778591315479972</v>
      </c>
      <c r="F11" s="2">
        <v>44913</v>
      </c>
      <c r="G11">
        <v>0.10574</v>
      </c>
      <c r="H11">
        <v>0.09172</v>
      </c>
      <c r="I11">
        <v>0.3</v>
      </c>
      <c r="J11">
        <v>0.20726</v>
      </c>
      <c r="K11">
        <v>0.11258</v>
      </c>
      <c r="L11">
        <v>0.10528</v>
      </c>
      <c r="M11">
        <v>0.03088</v>
      </c>
      <c r="N11">
        <v>0.04653</v>
      </c>
      <c r="S11" s="2">
        <v>44913</v>
      </c>
      <c r="T11">
        <v>0.10574</v>
      </c>
      <c r="U11">
        <v>0.09172</v>
      </c>
      <c r="V11">
        <v>0.3</v>
      </c>
      <c r="W11">
        <v>0.20726</v>
      </c>
      <c r="X11">
        <v>0.11258</v>
      </c>
      <c r="Y11">
        <v>0.10528</v>
      </c>
      <c r="Z11">
        <v>0.03088</v>
      </c>
      <c r="AA11">
        <v>0.04653</v>
      </c>
      <c r="AF11" s="2">
        <v>44872</v>
      </c>
      <c r="AG11">
        <v>196.3517884723598</v>
      </c>
      <c r="AH11">
        <v>193.3088476117651</v>
      </c>
      <c r="AI11">
        <v>0.006013696788028776</v>
      </c>
      <c r="AJ11">
        <v>0.0170482251420261</v>
      </c>
      <c r="AK11">
        <v>197.6935017095687</v>
      </c>
      <c r="AL11">
        <v>195.3577601005721</v>
      </c>
      <c r="AM11">
        <v>46.02544141580733</v>
      </c>
      <c r="AN11">
        <v>134.6444745757712</v>
      </c>
    </row>
    <row r="12" spans="1:40">
      <c r="A12" s="2">
        <v>44873</v>
      </c>
      <c r="B12">
        <v>1001.5422560602</v>
      </c>
      <c r="C12">
        <v>-2.370826437758655E-05</v>
      </c>
      <c r="F12" s="2">
        <v>44920</v>
      </c>
      <c r="G12">
        <v>0.09200999999999999</v>
      </c>
      <c r="H12">
        <v>0.09679</v>
      </c>
      <c r="I12">
        <v>0.3</v>
      </c>
      <c r="J12">
        <v>0.26147</v>
      </c>
      <c r="K12">
        <v>0.09218999999999999</v>
      </c>
      <c r="L12">
        <v>0.09304</v>
      </c>
      <c r="M12">
        <v>0.01966</v>
      </c>
      <c r="N12">
        <v>0.04483</v>
      </c>
      <c r="S12" s="2">
        <v>44920</v>
      </c>
      <c r="T12">
        <v>0.09200999999999999</v>
      </c>
      <c r="U12">
        <v>0.09679</v>
      </c>
      <c r="V12">
        <v>0.3</v>
      </c>
      <c r="W12">
        <v>0.26147</v>
      </c>
      <c r="X12">
        <v>0.09218999999999999</v>
      </c>
      <c r="Y12">
        <v>0.09304</v>
      </c>
      <c r="Z12">
        <v>0.01966</v>
      </c>
      <c r="AA12">
        <v>0.04483</v>
      </c>
      <c r="AF12" s="2">
        <v>44873</v>
      </c>
      <c r="AG12">
        <v>196.3845758804096</v>
      </c>
      <c r="AH12">
        <v>193.3301716557649</v>
      </c>
      <c r="AI12">
        <v>0.006017304491218341</v>
      </c>
      <c r="AJ12">
        <v>0.01704987611280189</v>
      </c>
      <c r="AK12">
        <v>197.6805954252067</v>
      </c>
      <c r="AL12">
        <v>195.3663896064137</v>
      </c>
      <c r="AM12">
        <v>46.05902886020424</v>
      </c>
      <c r="AN12">
        <v>134.7125311649621</v>
      </c>
    </row>
    <row r="13" spans="1:40">
      <c r="A13" s="2">
        <v>44874</v>
      </c>
      <c r="B13">
        <v>1002.487298939702</v>
      </c>
      <c r="C13">
        <v>0.000943587625768405</v>
      </c>
      <c r="F13" s="2">
        <v>44927</v>
      </c>
      <c r="G13">
        <v>0.10681</v>
      </c>
      <c r="H13">
        <v>0.16588</v>
      </c>
      <c r="I13">
        <v>0.3</v>
      </c>
      <c r="J13">
        <v>0.0591</v>
      </c>
      <c r="K13">
        <v>0.1567</v>
      </c>
      <c r="L13">
        <v>0.17593</v>
      </c>
      <c r="M13">
        <v>0.01</v>
      </c>
      <c r="N13">
        <v>0.02557</v>
      </c>
      <c r="S13" s="2">
        <v>44927</v>
      </c>
      <c r="T13">
        <v>0.10681</v>
      </c>
      <c r="U13">
        <v>0.16588</v>
      </c>
      <c r="V13">
        <v>0.3</v>
      </c>
      <c r="W13">
        <v>0.0591</v>
      </c>
      <c r="X13">
        <v>0.1567</v>
      </c>
      <c r="Y13">
        <v>0.17593</v>
      </c>
      <c r="Z13">
        <v>0.01</v>
      </c>
      <c r="AA13">
        <v>0.02557</v>
      </c>
      <c r="AF13" s="2">
        <v>44874</v>
      </c>
      <c r="AG13">
        <v>196.3207897707694</v>
      </c>
      <c r="AH13">
        <v>193.5889959454181</v>
      </c>
      <c r="AI13">
        <v>0.005912058442276331</v>
      </c>
      <c r="AJ13">
        <v>0.01669035133535007</v>
      </c>
      <c r="AK13">
        <v>197.8581064563228</v>
      </c>
      <c r="AL13">
        <v>195.5741747787516</v>
      </c>
      <c r="AM13">
        <v>46.40281942901395</v>
      </c>
      <c r="AN13">
        <v>134.7478834942007</v>
      </c>
    </row>
    <row r="14" spans="1:40">
      <c r="A14" s="2">
        <v>44875</v>
      </c>
      <c r="B14">
        <v>1001.695943086122</v>
      </c>
      <c r="C14">
        <v>-0.0007893923987043472</v>
      </c>
      <c r="F14" s="2">
        <v>44934</v>
      </c>
      <c r="G14">
        <v>0.13871</v>
      </c>
      <c r="H14">
        <v>0.17747</v>
      </c>
      <c r="I14">
        <v>0.14738</v>
      </c>
      <c r="J14">
        <v>0.11059</v>
      </c>
      <c r="K14">
        <v>0.15994</v>
      </c>
      <c r="L14">
        <v>0.17024</v>
      </c>
      <c r="M14">
        <v>0.01</v>
      </c>
      <c r="N14">
        <v>0.08567</v>
      </c>
      <c r="S14" s="2">
        <v>44934</v>
      </c>
      <c r="T14">
        <v>0.13871</v>
      </c>
      <c r="U14">
        <v>0.17747</v>
      </c>
      <c r="V14">
        <v>0.14738</v>
      </c>
      <c r="W14">
        <v>0.11059</v>
      </c>
      <c r="X14">
        <v>0.15994</v>
      </c>
      <c r="Y14">
        <v>0.17024</v>
      </c>
      <c r="Z14">
        <v>0.01</v>
      </c>
      <c r="AA14">
        <v>0.08567</v>
      </c>
      <c r="AF14" s="2">
        <v>44875</v>
      </c>
      <c r="AG14">
        <v>196.8037804928487</v>
      </c>
      <c r="AH14">
        <v>193.4484491122606</v>
      </c>
      <c r="AI14">
        <v>0.005924912632243393</v>
      </c>
      <c r="AJ14">
        <v>0.01673200382851291</v>
      </c>
      <c r="AK14">
        <v>197.7183040602545</v>
      </c>
      <c r="AL14">
        <v>195.372120022755</v>
      </c>
      <c r="AM14">
        <v>46.51246212315043</v>
      </c>
      <c r="AN14">
        <v>134.7078508904684</v>
      </c>
    </row>
    <row r="15" spans="1:40">
      <c r="A15" s="2">
        <v>44876</v>
      </c>
      <c r="B15">
        <v>1003.364138040939</v>
      </c>
      <c r="C15">
        <v>0.001665370581094727</v>
      </c>
      <c r="F15" s="2">
        <v>44941</v>
      </c>
      <c r="G15">
        <v>0.09086</v>
      </c>
      <c r="H15">
        <v>0.11367</v>
      </c>
      <c r="I15">
        <v>0.27806</v>
      </c>
      <c r="J15">
        <v>0.3</v>
      </c>
      <c r="K15">
        <v>0.07602</v>
      </c>
      <c r="L15">
        <v>0.11222</v>
      </c>
      <c r="M15">
        <v>0.01916</v>
      </c>
      <c r="N15">
        <v>0.01</v>
      </c>
      <c r="S15" s="2">
        <v>44941</v>
      </c>
      <c r="T15">
        <v>0.09086</v>
      </c>
      <c r="U15">
        <v>0.11367</v>
      </c>
      <c r="V15">
        <v>0.27806</v>
      </c>
      <c r="W15">
        <v>0.3</v>
      </c>
      <c r="X15">
        <v>0.07602</v>
      </c>
      <c r="Y15">
        <v>0.11222</v>
      </c>
      <c r="Z15">
        <v>0.01916</v>
      </c>
      <c r="AA15">
        <v>0.01</v>
      </c>
      <c r="AF15" s="2">
        <v>44876</v>
      </c>
      <c r="AG15">
        <v>197.265666335821</v>
      </c>
      <c r="AH15">
        <v>193.7816658737505</v>
      </c>
      <c r="AI15">
        <v>0.005751937685798035</v>
      </c>
      <c r="AJ15">
        <v>0.01633763133560882</v>
      </c>
      <c r="AK15">
        <v>198.0394665034888</v>
      </c>
      <c r="AL15">
        <v>195.7023069226173</v>
      </c>
      <c r="AM15">
        <v>46.01952372000873</v>
      </c>
      <c r="AN15">
        <v>134.9035667856742</v>
      </c>
    </row>
    <row r="16" spans="1:40">
      <c r="A16" s="2">
        <v>44877</v>
      </c>
      <c r="B16">
        <v>1003.941587432308</v>
      </c>
      <c r="C16">
        <v>0.0005755132852325318</v>
      </c>
      <c r="F16" s="2">
        <v>44948</v>
      </c>
      <c r="G16">
        <v>0.09197</v>
      </c>
      <c r="H16">
        <v>0.10995</v>
      </c>
      <c r="I16">
        <v>0.3</v>
      </c>
      <c r="J16">
        <v>0.3</v>
      </c>
      <c r="K16">
        <v>0.05072</v>
      </c>
      <c r="L16">
        <v>0.10237</v>
      </c>
      <c r="M16">
        <v>0.03499</v>
      </c>
      <c r="N16">
        <v>0.01</v>
      </c>
      <c r="S16" s="2">
        <v>44948</v>
      </c>
      <c r="T16">
        <v>0.09197</v>
      </c>
      <c r="U16">
        <v>0.10995</v>
      </c>
      <c r="V16">
        <v>0.3</v>
      </c>
      <c r="W16">
        <v>0.3</v>
      </c>
      <c r="X16">
        <v>0.05072</v>
      </c>
      <c r="Y16">
        <v>0.10237</v>
      </c>
      <c r="Z16">
        <v>0.03499</v>
      </c>
      <c r="AA16">
        <v>0.01</v>
      </c>
      <c r="AF16" s="2">
        <v>44877</v>
      </c>
      <c r="AG16">
        <v>197.3384991015553</v>
      </c>
      <c r="AH16">
        <v>193.8290955075778</v>
      </c>
      <c r="AI16">
        <v>0.005673296609117239</v>
      </c>
      <c r="AJ16">
        <v>0.01617365476803912</v>
      </c>
      <c r="AK16">
        <v>198.1535657733407</v>
      </c>
      <c r="AL16">
        <v>195.8184840776547</v>
      </c>
      <c r="AM16">
        <v>46.1327937084833</v>
      </c>
      <c r="AN16">
        <v>135.0303726463085</v>
      </c>
    </row>
    <row r="17" spans="1:40">
      <c r="A17" s="2">
        <v>44878</v>
      </c>
      <c r="B17">
        <v>1003.694923681071</v>
      </c>
      <c r="C17">
        <v>-0.0002456953216442015</v>
      </c>
      <c r="F17" s="2">
        <v>44955</v>
      </c>
      <c r="G17">
        <v>0.07914</v>
      </c>
      <c r="H17">
        <v>0.10784</v>
      </c>
      <c r="I17">
        <v>0.3</v>
      </c>
      <c r="J17">
        <v>0.3</v>
      </c>
      <c r="K17">
        <v>0.04775</v>
      </c>
      <c r="L17">
        <v>0.10652</v>
      </c>
      <c r="M17">
        <v>0.02752</v>
      </c>
      <c r="N17">
        <v>0.03123</v>
      </c>
      <c r="S17" s="2">
        <v>44955</v>
      </c>
      <c r="T17">
        <v>0.07914</v>
      </c>
      <c r="U17">
        <v>0.10784</v>
      </c>
      <c r="V17">
        <v>0.3</v>
      </c>
      <c r="W17">
        <v>0.3</v>
      </c>
      <c r="X17">
        <v>0.04775</v>
      </c>
      <c r="Y17">
        <v>0.10652</v>
      </c>
      <c r="Z17">
        <v>0.02752</v>
      </c>
      <c r="AA17">
        <v>0.03123</v>
      </c>
      <c r="AF17" s="2">
        <v>44878</v>
      </c>
      <c r="AG17">
        <v>197.1768208947411</v>
      </c>
      <c r="AH17">
        <v>193.7407901257656</v>
      </c>
      <c r="AI17">
        <v>0.005786611745825875</v>
      </c>
      <c r="AJ17">
        <v>0.01624930264313613</v>
      </c>
      <c r="AK17">
        <v>198.2173700252222</v>
      </c>
      <c r="AL17">
        <v>195.8334880586852</v>
      </c>
      <c r="AM17">
        <v>46.18356818382779</v>
      </c>
      <c r="AN17">
        <v>134.9816634055198</v>
      </c>
    </row>
    <row r="18" spans="1:40">
      <c r="A18" s="2">
        <v>44879</v>
      </c>
      <c r="B18">
        <v>1003.368204516241</v>
      </c>
      <c r="C18">
        <v>-0.0003255164065509852</v>
      </c>
      <c r="F18" s="2">
        <v>44962</v>
      </c>
      <c r="G18">
        <v>0.04579</v>
      </c>
      <c r="H18">
        <v>0.0961</v>
      </c>
      <c r="I18">
        <v>0.3</v>
      </c>
      <c r="J18">
        <v>0.17551</v>
      </c>
      <c r="K18">
        <v>0.03397</v>
      </c>
      <c r="L18">
        <v>0.03339</v>
      </c>
      <c r="M18">
        <v>0.01525</v>
      </c>
      <c r="N18">
        <v>0.3</v>
      </c>
      <c r="S18" s="2">
        <v>44962</v>
      </c>
      <c r="T18">
        <v>0.04579</v>
      </c>
      <c r="U18">
        <v>0.0961</v>
      </c>
      <c r="V18">
        <v>0.3</v>
      </c>
      <c r="W18">
        <v>0.17551</v>
      </c>
      <c r="X18">
        <v>0.03397</v>
      </c>
      <c r="Y18">
        <v>0.03339</v>
      </c>
      <c r="Z18">
        <v>0.01525</v>
      </c>
      <c r="AA18">
        <v>0.3</v>
      </c>
      <c r="AF18" s="2">
        <v>44879</v>
      </c>
      <c r="AG18">
        <v>61.30464888931334</v>
      </c>
      <c r="AH18">
        <v>94.8299373555672</v>
      </c>
      <c r="AI18">
        <v>0.1629123342516327</v>
      </c>
      <c r="AJ18">
        <v>0.1713647392658955</v>
      </c>
      <c r="AK18">
        <v>82.70137345635571</v>
      </c>
      <c r="AL18">
        <v>88.01499348181925</v>
      </c>
      <c r="AM18">
        <v>53.67195223129926</v>
      </c>
      <c r="AN18">
        <v>39.80761223108814</v>
      </c>
    </row>
    <row r="19" spans="1:40">
      <c r="A19" s="2">
        <v>44880</v>
      </c>
      <c r="B19">
        <v>1007.32427251802</v>
      </c>
      <c r="C19">
        <v>0.003942787885814703</v>
      </c>
      <c r="F19" s="2">
        <v>44969</v>
      </c>
      <c r="G19">
        <v>0.07522</v>
      </c>
      <c r="H19">
        <v>0.0926</v>
      </c>
      <c r="I19">
        <v>0.3</v>
      </c>
      <c r="J19">
        <v>0.3</v>
      </c>
      <c r="K19">
        <v>0.06909</v>
      </c>
      <c r="L19">
        <v>0.06376</v>
      </c>
      <c r="M19">
        <v>0.01006</v>
      </c>
      <c r="N19">
        <v>0.08927</v>
      </c>
      <c r="S19" s="2">
        <v>44969</v>
      </c>
      <c r="T19">
        <v>0.07522</v>
      </c>
      <c r="U19">
        <v>0.0926</v>
      </c>
      <c r="V19">
        <v>0.3</v>
      </c>
      <c r="W19">
        <v>0.3</v>
      </c>
      <c r="X19">
        <v>0.06909</v>
      </c>
      <c r="Y19">
        <v>0.06376</v>
      </c>
      <c r="Z19">
        <v>0.01006</v>
      </c>
      <c r="AA19">
        <v>0.08927</v>
      </c>
      <c r="AF19" s="2">
        <v>44880</v>
      </c>
      <c r="AG19">
        <v>61.53921133211529</v>
      </c>
      <c r="AH19">
        <v>95.21102231998859</v>
      </c>
      <c r="AI19">
        <v>0.1625477506209908</v>
      </c>
      <c r="AJ19">
        <v>0.171425511966813</v>
      </c>
      <c r="AK19">
        <v>83.03318597571271</v>
      </c>
      <c r="AL19">
        <v>88.34963685002003</v>
      </c>
      <c r="AM19">
        <v>52.91769159329728</v>
      </c>
      <c r="AN19">
        <v>39.96807681930606</v>
      </c>
    </row>
    <row r="20" spans="1:40">
      <c r="A20" s="2">
        <v>44881</v>
      </c>
      <c r="B20">
        <v>1013.49128382109</v>
      </c>
      <c r="C20">
        <v>0.006122170855324072</v>
      </c>
      <c r="F20" s="2">
        <v>44976</v>
      </c>
      <c r="G20">
        <v>0.06655</v>
      </c>
      <c r="H20">
        <v>0.06224</v>
      </c>
      <c r="I20">
        <v>0.3</v>
      </c>
      <c r="J20">
        <v>0.3</v>
      </c>
      <c r="K20">
        <v>0.05322</v>
      </c>
      <c r="L20">
        <v>0.08961</v>
      </c>
      <c r="M20">
        <v>0.04394</v>
      </c>
      <c r="N20">
        <v>0.08444</v>
      </c>
      <c r="S20" s="2">
        <v>44976</v>
      </c>
      <c r="T20">
        <v>0.06655</v>
      </c>
      <c r="U20">
        <v>0.06224</v>
      </c>
      <c r="V20">
        <v>0.3</v>
      </c>
      <c r="W20">
        <v>0.3</v>
      </c>
      <c r="X20">
        <v>0.05322</v>
      </c>
      <c r="Y20">
        <v>0.08961</v>
      </c>
      <c r="Z20">
        <v>0.04394</v>
      </c>
      <c r="AA20">
        <v>0.08444</v>
      </c>
      <c r="AF20" s="2">
        <v>44881</v>
      </c>
      <c r="AG20">
        <v>61.90157477490239</v>
      </c>
      <c r="AH20">
        <v>95.78076790998</v>
      </c>
      <c r="AI20">
        <v>0.161628336987119</v>
      </c>
      <c r="AJ20">
        <v>0.1708832527612013</v>
      </c>
      <c r="AK20">
        <v>83.52460917294518</v>
      </c>
      <c r="AL20">
        <v>88.90085329216011</v>
      </c>
      <c r="AM20">
        <v>53.46018839255689</v>
      </c>
      <c r="AN20">
        <v>40.21200139307394</v>
      </c>
    </row>
    <row r="21" spans="1:40">
      <c r="A21" s="2">
        <v>44882</v>
      </c>
      <c r="B21">
        <v>1012.07892408045</v>
      </c>
      <c r="C21">
        <v>-0.00139355884277037</v>
      </c>
      <c r="F21" s="2">
        <v>44983</v>
      </c>
      <c r="G21">
        <v>0.06015</v>
      </c>
      <c r="H21">
        <v>0.076</v>
      </c>
      <c r="I21">
        <v>0.3</v>
      </c>
      <c r="J21">
        <v>0.3</v>
      </c>
      <c r="K21">
        <v>0.06203</v>
      </c>
      <c r="L21">
        <v>0.08198999999999999</v>
      </c>
      <c r="M21">
        <v>0.01384</v>
      </c>
      <c r="N21">
        <v>0.10599</v>
      </c>
      <c r="S21" s="2">
        <v>44983</v>
      </c>
      <c r="T21">
        <v>0.06015</v>
      </c>
      <c r="U21">
        <v>0.076</v>
      </c>
      <c r="V21">
        <v>0.3</v>
      </c>
      <c r="W21">
        <v>0.3</v>
      </c>
      <c r="X21">
        <v>0.06203</v>
      </c>
      <c r="Y21">
        <v>0.08198999999999999</v>
      </c>
      <c r="Z21">
        <v>0.01384</v>
      </c>
      <c r="AA21">
        <v>0.10599</v>
      </c>
      <c r="AF21" s="2">
        <v>44882</v>
      </c>
      <c r="AG21">
        <v>61.79292411364219</v>
      </c>
      <c r="AH21">
        <v>95.6551461720949</v>
      </c>
      <c r="AI21">
        <v>0.1617760668108338</v>
      </c>
      <c r="AJ21">
        <v>0.171209623725215</v>
      </c>
      <c r="AK21">
        <v>83.38430227237363</v>
      </c>
      <c r="AL21">
        <v>88.76962024250146</v>
      </c>
      <c r="AM21">
        <v>53.34711124254378</v>
      </c>
      <c r="AN21">
        <v>40.15145728631072</v>
      </c>
    </row>
    <row r="22" spans="1:40">
      <c r="A22" s="2">
        <v>44883</v>
      </c>
      <c r="B22">
        <v>1006.796474381143</v>
      </c>
      <c r="C22">
        <v>-0.005219404903730407</v>
      </c>
      <c r="F22" s="2">
        <v>44990</v>
      </c>
      <c r="G22">
        <v>0.08265</v>
      </c>
      <c r="H22">
        <v>0.09515</v>
      </c>
      <c r="I22">
        <v>0.3</v>
      </c>
      <c r="J22">
        <v>0.25283</v>
      </c>
      <c r="K22">
        <v>0.07063999999999999</v>
      </c>
      <c r="L22">
        <v>0.0751</v>
      </c>
      <c r="M22">
        <v>0.01</v>
      </c>
      <c r="N22">
        <v>0.11362</v>
      </c>
      <c r="S22" s="2">
        <v>44990</v>
      </c>
      <c r="T22">
        <v>0.08265</v>
      </c>
      <c r="U22">
        <v>0.09515</v>
      </c>
      <c r="V22">
        <v>0.3</v>
      </c>
      <c r="W22">
        <v>0.25283</v>
      </c>
      <c r="X22">
        <v>0.07063999999999999</v>
      </c>
      <c r="Y22">
        <v>0.0751</v>
      </c>
      <c r="Z22">
        <v>0.01</v>
      </c>
      <c r="AA22">
        <v>0.11362</v>
      </c>
      <c r="AF22" s="2">
        <v>44883</v>
      </c>
      <c r="AG22">
        <v>61.46432060098906</v>
      </c>
      <c r="AH22">
        <v>95.15875193030475</v>
      </c>
      <c r="AI22">
        <v>0.1627233406015783</v>
      </c>
      <c r="AJ22">
        <v>0.1717178023472501</v>
      </c>
      <c r="AK22">
        <v>82.98106994978208</v>
      </c>
      <c r="AL22">
        <v>88.32533948555789</v>
      </c>
      <c r="AM22">
        <v>52.83780685673606</v>
      </c>
      <c r="AN22">
        <v>39.94152639767672</v>
      </c>
    </row>
    <row r="23" spans="1:40">
      <c r="A23" s="2">
        <v>44884</v>
      </c>
      <c r="B23">
        <v>1003.944103012255</v>
      </c>
      <c r="C23">
        <v>-0.002833116167436645</v>
      </c>
      <c r="F23" s="2">
        <v>44997</v>
      </c>
      <c r="G23">
        <v>0.3</v>
      </c>
      <c r="H23">
        <v>0.28787</v>
      </c>
      <c r="I23">
        <v>0.09145</v>
      </c>
      <c r="J23">
        <v>0.01356</v>
      </c>
      <c r="K23">
        <v>0.0531</v>
      </c>
      <c r="L23">
        <v>0.01</v>
      </c>
      <c r="M23">
        <v>0.01</v>
      </c>
      <c r="N23">
        <v>0.23403</v>
      </c>
      <c r="S23" s="2">
        <v>44997</v>
      </c>
      <c r="T23">
        <v>0.3</v>
      </c>
      <c r="U23">
        <v>0.28787</v>
      </c>
      <c r="V23">
        <v>0.09145</v>
      </c>
      <c r="W23">
        <v>0.01356</v>
      </c>
      <c r="X23">
        <v>0.0531</v>
      </c>
      <c r="Y23">
        <v>0.01</v>
      </c>
      <c r="Z23">
        <v>0.01</v>
      </c>
      <c r="AA23">
        <v>0.23403</v>
      </c>
      <c r="AF23" s="2">
        <v>44884</v>
      </c>
      <c r="AG23">
        <v>61.31738060900862</v>
      </c>
      <c r="AH23">
        <v>94.89470128489016</v>
      </c>
      <c r="AI23">
        <v>0.1630691366590563</v>
      </c>
      <c r="AJ23">
        <v>0.172078114908956</v>
      </c>
      <c r="AK23">
        <v>82.76119562373098</v>
      </c>
      <c r="AL23">
        <v>88.05453681380789</v>
      </c>
      <c r="AM23">
        <v>52.94275001778733</v>
      </c>
      <c r="AN23">
        <v>39.6681709151265</v>
      </c>
    </row>
    <row r="24" spans="1:40">
      <c r="A24" s="2">
        <v>44885</v>
      </c>
      <c r="B24">
        <v>1004.309940147988</v>
      </c>
      <c r="C24">
        <v>0.0003643999049702806</v>
      </c>
      <c r="F24" s="2">
        <v>45004</v>
      </c>
      <c r="G24">
        <v>0.19743</v>
      </c>
      <c r="H24">
        <v>0.09629</v>
      </c>
      <c r="I24">
        <v>0.3</v>
      </c>
      <c r="J24">
        <v>0.24869</v>
      </c>
      <c r="K24">
        <v>0.09218</v>
      </c>
      <c r="L24">
        <v>0.04167</v>
      </c>
      <c r="M24">
        <v>0.01373</v>
      </c>
      <c r="N24">
        <v>0.01</v>
      </c>
      <c r="S24" s="2">
        <v>45004</v>
      </c>
      <c r="T24">
        <v>0.19743</v>
      </c>
      <c r="U24">
        <v>0.09629</v>
      </c>
      <c r="V24">
        <v>0.3</v>
      </c>
      <c r="W24">
        <v>0.24869</v>
      </c>
      <c r="X24">
        <v>0.09218</v>
      </c>
      <c r="Y24">
        <v>0.04167</v>
      </c>
      <c r="Z24">
        <v>0.01373</v>
      </c>
      <c r="AA24">
        <v>0.01</v>
      </c>
      <c r="AF24" s="2">
        <v>44885</v>
      </c>
      <c r="AG24">
        <v>61.33537249641026</v>
      </c>
      <c r="AH24">
        <v>94.91786621407816</v>
      </c>
      <c r="AI24">
        <v>0.1626569504805229</v>
      </c>
      <c r="AJ24">
        <v>0.1727657647120687</v>
      </c>
      <c r="AK24">
        <v>82.76423674883003</v>
      </c>
      <c r="AL24">
        <v>88.08148281403498</v>
      </c>
      <c r="AM24">
        <v>52.41588727648338</v>
      </c>
      <c r="AN24">
        <v>39.80432247333434</v>
      </c>
    </row>
    <row r="25" spans="1:40">
      <c r="A25" s="2">
        <v>44886</v>
      </c>
      <c r="B25">
        <v>1004.658332864499</v>
      </c>
      <c r="C25">
        <v>0.0003468976085798658</v>
      </c>
      <c r="F25" s="2">
        <v>45011</v>
      </c>
      <c r="G25">
        <v>0.26568</v>
      </c>
      <c r="H25">
        <v>0.24339</v>
      </c>
      <c r="I25">
        <v>0.09841999999999999</v>
      </c>
      <c r="J25">
        <v>0.01183</v>
      </c>
      <c r="K25">
        <v>0.09225</v>
      </c>
      <c r="L25">
        <v>0.04374</v>
      </c>
      <c r="M25">
        <v>0.01</v>
      </c>
      <c r="N25">
        <v>0.23469</v>
      </c>
      <c r="S25" s="2">
        <v>45011</v>
      </c>
      <c r="T25">
        <v>0.26568</v>
      </c>
      <c r="U25">
        <v>0.24339</v>
      </c>
      <c r="V25">
        <v>0.09841999999999999</v>
      </c>
      <c r="W25">
        <v>0.01183</v>
      </c>
      <c r="X25">
        <v>0.09225</v>
      </c>
      <c r="Y25">
        <v>0.04374</v>
      </c>
      <c r="Z25">
        <v>0.01</v>
      </c>
      <c r="AA25">
        <v>0.23469</v>
      </c>
      <c r="AF25" s="2">
        <v>44886</v>
      </c>
      <c r="AG25">
        <v>28.29149646691877</v>
      </c>
      <c r="AH25">
        <v>69.85056073555896</v>
      </c>
      <c r="AI25">
        <v>0.1729973350401217</v>
      </c>
      <c r="AJ25">
        <v>0.1724187907190437</v>
      </c>
      <c r="AK25">
        <v>82.60634010263989</v>
      </c>
      <c r="AL25">
        <v>75.35522438115385</v>
      </c>
      <c r="AM25">
        <v>47.31062794584421</v>
      </c>
      <c r="AN25">
        <v>98.58135860683642</v>
      </c>
    </row>
    <row r="26" spans="1:40">
      <c r="A26" s="2">
        <v>44887</v>
      </c>
      <c r="B26">
        <v>1001.916887648962</v>
      </c>
      <c r="C26">
        <v>-0.002728733864895361</v>
      </c>
      <c r="F26" s="2">
        <v>45018</v>
      </c>
      <c r="G26">
        <v>0.27633</v>
      </c>
      <c r="H26">
        <v>0.25653</v>
      </c>
      <c r="I26">
        <v>0.08778</v>
      </c>
      <c r="J26">
        <v>0.01247</v>
      </c>
      <c r="K26">
        <v>0.08606</v>
      </c>
      <c r="L26">
        <v>0.02719</v>
      </c>
      <c r="M26">
        <v>0.01</v>
      </c>
      <c r="N26">
        <v>0.24365</v>
      </c>
      <c r="S26" s="2">
        <v>45018</v>
      </c>
      <c r="T26">
        <v>0.27633</v>
      </c>
      <c r="U26">
        <v>0.25653</v>
      </c>
      <c r="V26">
        <v>0.08778</v>
      </c>
      <c r="W26">
        <v>0.01247</v>
      </c>
      <c r="X26">
        <v>0.08606</v>
      </c>
      <c r="Y26">
        <v>0.02719</v>
      </c>
      <c r="Z26">
        <v>0.01</v>
      </c>
      <c r="AA26">
        <v>0.24365</v>
      </c>
      <c r="AF26" s="2">
        <v>44887</v>
      </c>
      <c r="AG26">
        <v>28.20833090125691</v>
      </c>
      <c r="AH26">
        <v>69.62528232337229</v>
      </c>
      <c r="AI26">
        <v>0.1728346275610742</v>
      </c>
      <c r="AJ26">
        <v>0.1733798924786408</v>
      </c>
      <c r="AK26">
        <v>82.37416258274729</v>
      </c>
      <c r="AL26">
        <v>75.12142681469399</v>
      </c>
      <c r="AM26">
        <v>47.12044302053101</v>
      </c>
      <c r="AN26">
        <v>98.31269176995002</v>
      </c>
    </row>
    <row r="27" spans="1:40">
      <c r="A27" s="2">
        <v>44888</v>
      </c>
      <c r="B27">
        <v>1003.819628953696</v>
      </c>
      <c r="C27">
        <v>0.001899100941594511</v>
      </c>
      <c r="F27" s="2">
        <v>45025</v>
      </c>
      <c r="G27">
        <v>0.1042</v>
      </c>
      <c r="H27">
        <v>0.11717</v>
      </c>
      <c r="I27">
        <v>0.3</v>
      </c>
      <c r="J27">
        <v>0.22929</v>
      </c>
      <c r="K27">
        <v>0.08108</v>
      </c>
      <c r="L27">
        <v>0.03944</v>
      </c>
      <c r="M27">
        <v>0.01</v>
      </c>
      <c r="N27">
        <v>0.11883</v>
      </c>
      <c r="S27" s="2">
        <v>45025</v>
      </c>
      <c r="T27">
        <v>0.1042</v>
      </c>
      <c r="U27">
        <v>0.11717</v>
      </c>
      <c r="V27">
        <v>0.3</v>
      </c>
      <c r="W27">
        <v>0.22929</v>
      </c>
      <c r="X27">
        <v>0.08108</v>
      </c>
      <c r="Y27">
        <v>0.03944</v>
      </c>
      <c r="Z27">
        <v>0.01</v>
      </c>
      <c r="AA27">
        <v>0.11883</v>
      </c>
      <c r="AF27" s="2">
        <v>44888</v>
      </c>
      <c r="AG27">
        <v>28.26454356222577</v>
      </c>
      <c r="AH27">
        <v>69.78798436675706</v>
      </c>
      <c r="AI27">
        <v>0.1739296649837438</v>
      </c>
      <c r="AJ27">
        <v>0.1736511030131613</v>
      </c>
      <c r="AK27">
        <v>82.55140475182212</v>
      </c>
      <c r="AL27">
        <v>75.26692253355517</v>
      </c>
      <c r="AM27">
        <v>44.34487640662174</v>
      </c>
      <c r="AN27">
        <v>98.5132131939251</v>
      </c>
    </row>
    <row r="28" spans="1:40">
      <c r="A28" s="2">
        <v>44889</v>
      </c>
      <c r="B28">
        <v>1007.058586271882</v>
      </c>
      <c r="C28">
        <v>0.003226632778204008</v>
      </c>
      <c r="F28" s="2">
        <v>45032</v>
      </c>
      <c r="G28">
        <v>0.105</v>
      </c>
      <c r="H28">
        <v>0.1435</v>
      </c>
      <c r="I28">
        <v>0.27335</v>
      </c>
      <c r="J28">
        <v>0.26637</v>
      </c>
      <c r="K28">
        <v>0.06779</v>
      </c>
      <c r="L28">
        <v>0.0367</v>
      </c>
      <c r="M28">
        <v>0.01</v>
      </c>
      <c r="N28">
        <v>0.0973</v>
      </c>
      <c r="S28" s="2">
        <v>45032</v>
      </c>
      <c r="T28">
        <v>0.105</v>
      </c>
      <c r="U28">
        <v>0.1435</v>
      </c>
      <c r="V28">
        <v>0.27335</v>
      </c>
      <c r="W28">
        <v>0.26637</v>
      </c>
      <c r="X28">
        <v>0.06779</v>
      </c>
      <c r="Y28">
        <v>0.0367</v>
      </c>
      <c r="Z28">
        <v>0.01</v>
      </c>
      <c r="AA28">
        <v>0.0973</v>
      </c>
      <c r="AF28" s="2">
        <v>44889</v>
      </c>
      <c r="AG28">
        <v>28.35003021814592</v>
      </c>
      <c r="AH28">
        <v>69.9804518957593</v>
      </c>
      <c r="AI28">
        <v>0.1736015683276553</v>
      </c>
      <c r="AJ28">
        <v>0.1733180253358776</v>
      </c>
      <c r="AK28">
        <v>82.84085832479542</v>
      </c>
      <c r="AL28">
        <v>75.51204696230288</v>
      </c>
      <c r="AM28">
        <v>44.52155702572343</v>
      </c>
      <c r="AN28">
        <v>98.81511933766942</v>
      </c>
    </row>
    <row r="29" spans="1:40">
      <c r="A29" s="2">
        <v>44890</v>
      </c>
      <c r="B29">
        <v>1004.904221041862</v>
      </c>
      <c r="C29">
        <v>-0.002139265043154981</v>
      </c>
      <c r="F29" s="2">
        <v>45039</v>
      </c>
      <c r="G29">
        <v>0.21306</v>
      </c>
      <c r="H29">
        <v>0.21169</v>
      </c>
      <c r="I29">
        <v>0.11637</v>
      </c>
      <c r="J29">
        <v>0.17322</v>
      </c>
      <c r="K29">
        <v>0.07378999999999999</v>
      </c>
      <c r="L29">
        <v>0.01959</v>
      </c>
      <c r="M29">
        <v>0.01</v>
      </c>
      <c r="N29">
        <v>0.18228</v>
      </c>
      <c r="S29" s="2">
        <v>45039</v>
      </c>
      <c r="T29">
        <v>0.21306</v>
      </c>
      <c r="U29">
        <v>0.21169</v>
      </c>
      <c r="V29">
        <v>0.11637</v>
      </c>
      <c r="W29">
        <v>0.17322</v>
      </c>
      <c r="X29">
        <v>0.07378999999999999</v>
      </c>
      <c r="Y29">
        <v>0.01959</v>
      </c>
      <c r="Z29">
        <v>0.01</v>
      </c>
      <c r="AA29">
        <v>0.18228</v>
      </c>
      <c r="AF29" s="2">
        <v>44890</v>
      </c>
      <c r="AG29">
        <v>28.28055121900416</v>
      </c>
      <c r="AH29">
        <v>69.84373708912079</v>
      </c>
      <c r="AI29">
        <v>0.1726414538719987</v>
      </c>
      <c r="AJ29">
        <v>0.1733508534280903</v>
      </c>
      <c r="AK29">
        <v>82.71765512507437</v>
      </c>
      <c r="AL29">
        <v>75.3443713717752</v>
      </c>
      <c r="AM29">
        <v>46.97933104209343</v>
      </c>
      <c r="AN29">
        <v>98.60665849945762</v>
      </c>
    </row>
    <row r="30" spans="1:40">
      <c r="A30" s="2">
        <v>44891</v>
      </c>
      <c r="B30">
        <v>1008.933422437397</v>
      </c>
      <c r="C30">
        <v>0.004009537736201052</v>
      </c>
      <c r="F30" s="2">
        <v>45046</v>
      </c>
      <c r="G30">
        <v>0.11441</v>
      </c>
      <c r="H30">
        <v>0.10931</v>
      </c>
      <c r="I30">
        <v>0.3</v>
      </c>
      <c r="J30">
        <v>0.26624</v>
      </c>
      <c r="K30">
        <v>0.0851</v>
      </c>
      <c r="L30">
        <v>0.01321</v>
      </c>
      <c r="M30">
        <v>0.034</v>
      </c>
      <c r="N30">
        <v>0.07772999999999999</v>
      </c>
      <c r="S30" s="2">
        <v>45046</v>
      </c>
      <c r="T30">
        <v>0.11441</v>
      </c>
      <c r="U30">
        <v>0.10931</v>
      </c>
      <c r="V30">
        <v>0.3</v>
      </c>
      <c r="W30">
        <v>0.26624</v>
      </c>
      <c r="X30">
        <v>0.0851</v>
      </c>
      <c r="Y30">
        <v>0.01321</v>
      </c>
      <c r="Z30">
        <v>0.034</v>
      </c>
      <c r="AA30">
        <v>0.07772999999999999</v>
      </c>
      <c r="AF30" s="2">
        <v>44891</v>
      </c>
      <c r="AG30">
        <v>28.38812723743505</v>
      </c>
      <c r="AH30">
        <v>70.12116087501151</v>
      </c>
      <c r="AI30">
        <v>0.1730768356613832</v>
      </c>
      <c r="AJ30">
        <v>0.1733215270967919</v>
      </c>
      <c r="AK30">
        <v>82.95602138659177</v>
      </c>
      <c r="AL30">
        <v>75.65138416683713</v>
      </c>
      <c r="AM30">
        <v>45.12866835436927</v>
      </c>
      <c r="AN30">
        <v>99.06549134775237</v>
      </c>
    </row>
    <row r="31" spans="1:40">
      <c r="A31" s="2">
        <v>44892</v>
      </c>
      <c r="B31">
        <v>1006.258967539394</v>
      </c>
      <c r="C31">
        <v>-0.002650774410407841</v>
      </c>
      <c r="F31" s="2">
        <v>45053</v>
      </c>
      <c r="G31">
        <v>0.1281</v>
      </c>
      <c r="H31">
        <v>0.09944</v>
      </c>
      <c r="I31">
        <v>0.3</v>
      </c>
      <c r="J31">
        <v>0.25668</v>
      </c>
      <c r="K31">
        <v>0.10834</v>
      </c>
      <c r="L31">
        <v>0.01</v>
      </c>
      <c r="M31">
        <v>0.08742999999999999</v>
      </c>
      <c r="N31">
        <v>0.01</v>
      </c>
      <c r="S31" s="2">
        <v>45053</v>
      </c>
      <c r="T31">
        <v>0.1281</v>
      </c>
      <c r="U31">
        <v>0.09944</v>
      </c>
      <c r="V31">
        <v>0.3</v>
      </c>
      <c r="W31">
        <v>0.25668</v>
      </c>
      <c r="X31">
        <v>0.10834</v>
      </c>
      <c r="Y31">
        <v>0.01</v>
      </c>
      <c r="Z31">
        <v>0.08742999999999999</v>
      </c>
      <c r="AA31">
        <v>0.01</v>
      </c>
      <c r="AF31" s="2">
        <v>44892</v>
      </c>
      <c r="AG31">
        <v>28.3128497358895</v>
      </c>
      <c r="AH31">
        <v>69.94450698682874</v>
      </c>
      <c r="AI31">
        <v>0.1727283804951922</v>
      </c>
      <c r="AJ31">
        <v>0.173246702535865</v>
      </c>
      <c r="AK31">
        <v>82.73678569898327</v>
      </c>
      <c r="AL31">
        <v>75.44617015356427</v>
      </c>
      <c r="AM31">
        <v>46.95276948541217</v>
      </c>
      <c r="AN31">
        <v>98.79101704081987</v>
      </c>
    </row>
    <row r="32" spans="1:40">
      <c r="A32" s="2">
        <v>44893</v>
      </c>
      <c r="B32">
        <v>1008.442052061457</v>
      </c>
      <c r="C32">
        <v>0.002169505656581583</v>
      </c>
      <c r="F32" s="2">
        <v>45060</v>
      </c>
      <c r="G32">
        <v>0.15057</v>
      </c>
      <c r="H32">
        <v>0.17885</v>
      </c>
      <c r="I32">
        <v>0.3</v>
      </c>
      <c r="J32">
        <v>0.05091</v>
      </c>
      <c r="K32">
        <v>0.07945000000000001</v>
      </c>
      <c r="L32">
        <v>0.06897</v>
      </c>
      <c r="M32">
        <v>0.01</v>
      </c>
      <c r="N32">
        <v>0.16125</v>
      </c>
      <c r="S32" s="2">
        <v>45060</v>
      </c>
      <c r="T32">
        <v>0.15057</v>
      </c>
      <c r="U32">
        <v>0.17885</v>
      </c>
      <c r="V32">
        <v>0.3</v>
      </c>
      <c r="W32">
        <v>0.05091</v>
      </c>
      <c r="X32">
        <v>0.07945000000000001</v>
      </c>
      <c r="Y32">
        <v>0.06897</v>
      </c>
      <c r="Z32">
        <v>0.01</v>
      </c>
      <c r="AA32">
        <v>0.16125</v>
      </c>
      <c r="AF32" s="2">
        <v>44893</v>
      </c>
      <c r="AG32">
        <v>176.715416626987</v>
      </c>
      <c r="AH32">
        <v>201.4856207056355</v>
      </c>
      <c r="AI32">
        <v>0.005765853903226243</v>
      </c>
      <c r="AJ32">
        <v>0.005795216755070416</v>
      </c>
      <c r="AK32">
        <v>200.487210580312</v>
      </c>
      <c r="AL32">
        <v>190.668473955968</v>
      </c>
      <c r="AM32">
        <v>44.5853161390811</v>
      </c>
      <c r="AN32">
        <v>172.0466376849878</v>
      </c>
    </row>
    <row r="33" spans="1:40">
      <c r="A33" s="2">
        <v>44894</v>
      </c>
      <c r="B33">
        <v>1006.533860093462</v>
      </c>
      <c r="C33">
        <v>-0.001892217767093252</v>
      </c>
      <c r="F33" s="2">
        <v>45067</v>
      </c>
      <c r="G33">
        <v>0.27492</v>
      </c>
      <c r="H33">
        <v>0.26308</v>
      </c>
      <c r="I33">
        <v>0.09304999999999999</v>
      </c>
      <c r="J33">
        <v>0.01</v>
      </c>
      <c r="K33">
        <v>0.07366</v>
      </c>
      <c r="L33">
        <v>0.04134</v>
      </c>
      <c r="M33">
        <v>0.01</v>
      </c>
      <c r="N33">
        <v>0.23394</v>
      </c>
      <c r="S33" s="2">
        <v>45067</v>
      </c>
      <c r="T33">
        <v>0.27492</v>
      </c>
      <c r="U33">
        <v>0.26308</v>
      </c>
      <c r="V33">
        <v>0.09304999999999999</v>
      </c>
      <c r="W33">
        <v>0.01</v>
      </c>
      <c r="X33">
        <v>0.07366</v>
      </c>
      <c r="Y33">
        <v>0.04134</v>
      </c>
      <c r="Z33">
        <v>0.01</v>
      </c>
      <c r="AA33">
        <v>0.23394</v>
      </c>
      <c r="AF33" s="2">
        <v>44894</v>
      </c>
      <c r="AG33">
        <v>176.3608895411085</v>
      </c>
      <c r="AH33">
        <v>201.1445670953433</v>
      </c>
      <c r="AI33">
        <v>0.005780274887799869</v>
      </c>
      <c r="AJ33">
        <v>0.005797304203861075</v>
      </c>
      <c r="AK33">
        <v>200.0916511830553</v>
      </c>
      <c r="AL33">
        <v>190.3170738013472</v>
      </c>
      <c r="AM33">
        <v>46.46660194416169</v>
      </c>
      <c r="AN33">
        <v>171.7205574689635</v>
      </c>
    </row>
    <row r="34" spans="1:40">
      <c r="A34" s="2">
        <v>44895</v>
      </c>
      <c r="B34">
        <v>1007.00400092617</v>
      </c>
      <c r="C34">
        <v>0.0004670889389297717</v>
      </c>
      <c r="F34" s="2">
        <v>45074</v>
      </c>
      <c r="G34">
        <v>0.3</v>
      </c>
      <c r="H34">
        <v>0.3</v>
      </c>
      <c r="I34">
        <v>0.08999</v>
      </c>
      <c r="J34">
        <v>0.01</v>
      </c>
      <c r="K34">
        <v>0.11809</v>
      </c>
      <c r="L34">
        <v>0.07382</v>
      </c>
      <c r="M34">
        <v>0.01</v>
      </c>
      <c r="N34">
        <v>0.09810000000000001</v>
      </c>
      <c r="S34" s="2">
        <v>45074</v>
      </c>
      <c r="T34">
        <v>0.3</v>
      </c>
      <c r="U34">
        <v>0.3</v>
      </c>
      <c r="V34">
        <v>0.08999</v>
      </c>
      <c r="W34">
        <v>0.01</v>
      </c>
      <c r="X34">
        <v>0.11809</v>
      </c>
      <c r="Y34">
        <v>0.07382</v>
      </c>
      <c r="Z34">
        <v>0.01</v>
      </c>
      <c r="AA34">
        <v>0.09810000000000001</v>
      </c>
      <c r="AF34" s="2">
        <v>44895</v>
      </c>
      <c r="AG34">
        <v>176.4252675734332</v>
      </c>
      <c r="AH34">
        <v>201.2354776907671</v>
      </c>
      <c r="AI34">
        <v>0.005789515326516731</v>
      </c>
      <c r="AJ34">
        <v>0.005775543130678702</v>
      </c>
      <c r="AK34">
        <v>200.189648122619</v>
      </c>
      <c r="AL34">
        <v>190.390958719105</v>
      </c>
      <c r="AM34">
        <v>46.2644502913413</v>
      </c>
      <c r="AN34">
        <v>171.7812248018179</v>
      </c>
    </row>
    <row r="35" spans="1:40">
      <c r="A35" s="2">
        <v>44896</v>
      </c>
      <c r="B35">
        <v>1010.358372862437</v>
      </c>
      <c r="C35">
        <v>0.003331041319778238</v>
      </c>
      <c r="F35" s="2">
        <v>45081</v>
      </c>
      <c r="G35">
        <v>0.3</v>
      </c>
      <c r="H35">
        <v>0.3</v>
      </c>
      <c r="I35">
        <v>0.08105999999999999</v>
      </c>
      <c r="J35">
        <v>0.07003</v>
      </c>
      <c r="K35">
        <v>0.07753</v>
      </c>
      <c r="L35">
        <v>0.07857</v>
      </c>
      <c r="M35">
        <v>0.01</v>
      </c>
      <c r="N35">
        <v>0.08282</v>
      </c>
      <c r="S35" s="2">
        <v>45081</v>
      </c>
      <c r="T35">
        <v>0.3</v>
      </c>
      <c r="U35">
        <v>0.3</v>
      </c>
      <c r="V35">
        <v>0.08105999999999999</v>
      </c>
      <c r="W35">
        <v>0.07003</v>
      </c>
      <c r="X35">
        <v>0.07753</v>
      </c>
      <c r="Y35">
        <v>0.07857</v>
      </c>
      <c r="Z35">
        <v>0.01</v>
      </c>
      <c r="AA35">
        <v>0.08282</v>
      </c>
      <c r="AF35" s="2">
        <v>44896</v>
      </c>
      <c r="AG35">
        <v>176.9346184910069</v>
      </c>
      <c r="AH35">
        <v>201.9022868511663</v>
      </c>
      <c r="AI35">
        <v>0.005733241340165298</v>
      </c>
      <c r="AJ35">
        <v>0.005754203979809082</v>
      </c>
      <c r="AK35">
        <v>200.8654310781094</v>
      </c>
      <c r="AL35">
        <v>191.0109842056926</v>
      </c>
      <c r="AM35">
        <v>43.71886073674387</v>
      </c>
      <c r="AN35">
        <v>172.3504893561546</v>
      </c>
    </row>
    <row r="36" spans="1:40">
      <c r="A36" s="2">
        <v>44897</v>
      </c>
      <c r="B36">
        <v>1008.364215197122</v>
      </c>
      <c r="C36">
        <v>-0.001973713207983563</v>
      </c>
      <c r="F36" s="2">
        <v>45088</v>
      </c>
      <c r="G36">
        <v>0.24092</v>
      </c>
      <c r="H36">
        <v>0.17807</v>
      </c>
      <c r="I36">
        <v>0.15976</v>
      </c>
      <c r="J36">
        <v>0.25843</v>
      </c>
      <c r="K36">
        <v>0.07295</v>
      </c>
      <c r="L36">
        <v>0.06987</v>
      </c>
      <c r="M36">
        <v>0.01</v>
      </c>
      <c r="N36">
        <v>0.01</v>
      </c>
      <c r="S36" s="2">
        <v>45088</v>
      </c>
      <c r="T36">
        <v>0.24092</v>
      </c>
      <c r="U36">
        <v>0.17807</v>
      </c>
      <c r="V36">
        <v>0.15976</v>
      </c>
      <c r="W36">
        <v>0.25843</v>
      </c>
      <c r="X36">
        <v>0.07295</v>
      </c>
      <c r="Y36">
        <v>0.06987</v>
      </c>
      <c r="Z36">
        <v>0.01</v>
      </c>
      <c r="AA36">
        <v>0.01</v>
      </c>
      <c r="AF36" s="2">
        <v>44897</v>
      </c>
      <c r="AG36">
        <v>176.5928470278992</v>
      </c>
      <c r="AH36">
        <v>201.4564416274605</v>
      </c>
      <c r="AI36">
        <v>0.005630715555388017</v>
      </c>
      <c r="AJ36">
        <v>0.005629763427906421</v>
      </c>
      <c r="AK36">
        <v>200.4682144421465</v>
      </c>
      <c r="AL36">
        <v>190.6404937036947</v>
      </c>
      <c r="AM36">
        <v>46.12963393063196</v>
      </c>
      <c r="AN36">
        <v>172.0159801195167</v>
      </c>
    </row>
    <row r="37" spans="1:40">
      <c r="A37" s="2">
        <v>44898</v>
      </c>
      <c r="B37">
        <v>1008.491766844379</v>
      </c>
      <c r="C37">
        <v>0.0001264936273368544</v>
      </c>
      <c r="F37" s="2">
        <v>45095</v>
      </c>
      <c r="G37">
        <v>0.23782</v>
      </c>
      <c r="H37">
        <v>0.24077</v>
      </c>
      <c r="I37">
        <v>0.17412</v>
      </c>
      <c r="J37">
        <v>0.10658</v>
      </c>
      <c r="K37">
        <v>0.10502</v>
      </c>
      <c r="L37">
        <v>0.06283</v>
      </c>
      <c r="M37">
        <v>0.01</v>
      </c>
      <c r="N37">
        <v>0.06286</v>
      </c>
      <c r="S37" s="2">
        <v>45095</v>
      </c>
      <c r="T37">
        <v>0.23782</v>
      </c>
      <c r="U37">
        <v>0.24077</v>
      </c>
      <c r="V37">
        <v>0.17412</v>
      </c>
      <c r="W37">
        <v>0.10658</v>
      </c>
      <c r="X37">
        <v>0.10502</v>
      </c>
      <c r="Y37">
        <v>0.06283</v>
      </c>
      <c r="Z37">
        <v>0.01</v>
      </c>
      <c r="AA37">
        <v>0.06286</v>
      </c>
      <c r="AF37" s="2">
        <v>44898</v>
      </c>
      <c r="AG37">
        <v>176.6173440030453</v>
      </c>
      <c r="AH37">
        <v>201.5089593248016</v>
      </c>
      <c r="AI37">
        <v>0.005645387054138527</v>
      </c>
      <c r="AJ37">
        <v>0.005633454527561919</v>
      </c>
      <c r="AK37">
        <v>200.4827714893664</v>
      </c>
      <c r="AL37">
        <v>190.6849004317965</v>
      </c>
      <c r="AM37">
        <v>46.099840575771</v>
      </c>
      <c r="AN37">
        <v>172.0385671550627</v>
      </c>
    </row>
    <row r="38" spans="1:40">
      <c r="A38" s="2">
        <v>44899</v>
      </c>
      <c r="B38">
        <v>1008.851641639973</v>
      </c>
      <c r="C38">
        <v>0.0003568445548343124</v>
      </c>
      <c r="F38" s="2">
        <v>45102</v>
      </c>
      <c r="G38">
        <v>0.13643</v>
      </c>
      <c r="H38">
        <v>0.12531</v>
      </c>
      <c r="I38">
        <v>0.27036</v>
      </c>
      <c r="J38">
        <v>0.3</v>
      </c>
      <c r="K38">
        <v>0.0806</v>
      </c>
      <c r="L38">
        <v>0.05122</v>
      </c>
      <c r="M38">
        <v>0.01</v>
      </c>
      <c r="N38">
        <v>0.0261</v>
      </c>
      <c r="S38" s="2">
        <v>45102</v>
      </c>
      <c r="T38">
        <v>0.13643</v>
      </c>
      <c r="U38">
        <v>0.12531</v>
      </c>
      <c r="V38">
        <v>0.27036</v>
      </c>
      <c r="W38">
        <v>0.3</v>
      </c>
      <c r="X38">
        <v>0.0806</v>
      </c>
      <c r="Y38">
        <v>0.05122</v>
      </c>
      <c r="Z38">
        <v>0.01</v>
      </c>
      <c r="AA38">
        <v>0.0261</v>
      </c>
      <c r="AF38" s="2">
        <v>44899</v>
      </c>
      <c r="AG38">
        <v>176.6727421343816</v>
      </c>
      <c r="AH38">
        <v>201.5558844562552</v>
      </c>
      <c r="AI38">
        <v>0.005644107900060814</v>
      </c>
      <c r="AJ38">
        <v>0.005628391396932541</v>
      </c>
      <c r="AK38">
        <v>200.5620164997505</v>
      </c>
      <c r="AL38">
        <v>190.7360201699865</v>
      </c>
      <c r="AM38">
        <v>45.9835287908279</v>
      </c>
      <c r="AN38">
        <v>172.0972738569382</v>
      </c>
    </row>
    <row r="39" spans="1:40">
      <c r="A39" s="2">
        <v>44900</v>
      </c>
      <c r="B39">
        <v>1009.020099879099</v>
      </c>
      <c r="C39">
        <v>0.0001669801903203538</v>
      </c>
      <c r="F39" s="2">
        <v>45109</v>
      </c>
      <c r="G39">
        <v>0.21981</v>
      </c>
      <c r="H39">
        <v>0.20715</v>
      </c>
      <c r="I39">
        <v>0.12172</v>
      </c>
      <c r="J39">
        <v>0.3</v>
      </c>
      <c r="K39">
        <v>0.08173999999999999</v>
      </c>
      <c r="L39">
        <v>0.04959</v>
      </c>
      <c r="M39">
        <v>0.01</v>
      </c>
      <c r="N39">
        <v>0.01</v>
      </c>
      <c r="S39" s="2">
        <v>45109</v>
      </c>
      <c r="T39">
        <v>0.21981</v>
      </c>
      <c r="U39">
        <v>0.20715</v>
      </c>
      <c r="V39">
        <v>0.12172</v>
      </c>
      <c r="W39">
        <v>0.3</v>
      </c>
      <c r="X39">
        <v>0.08173999999999999</v>
      </c>
      <c r="Y39">
        <v>0.04959</v>
      </c>
      <c r="Z39">
        <v>0.01</v>
      </c>
      <c r="AA39">
        <v>0.01</v>
      </c>
      <c r="AF39" s="2">
        <v>44900</v>
      </c>
      <c r="AG39">
        <v>103.1597964090373</v>
      </c>
      <c r="AH39">
        <v>115.6240009554912</v>
      </c>
      <c r="AI39">
        <v>0.09613802557371655</v>
      </c>
      <c r="AJ39">
        <v>0.1278597729986177</v>
      </c>
      <c r="AK39">
        <v>108.0125540633636</v>
      </c>
      <c r="AL39">
        <v>101.3747550052359</v>
      </c>
      <c r="AM39">
        <v>165.8316604126501</v>
      </c>
      <c r="AN39">
        <v>10.0913470167017</v>
      </c>
    </row>
    <row r="40" spans="1:40">
      <c r="A40" s="2">
        <v>44901</v>
      </c>
      <c r="B40">
        <v>1003.418132016816</v>
      </c>
      <c r="C40">
        <v>-0.005551889266580234</v>
      </c>
      <c r="F40" s="2">
        <v>45116</v>
      </c>
      <c r="G40">
        <v>0.08856</v>
      </c>
      <c r="H40">
        <v>0.25797</v>
      </c>
      <c r="I40">
        <v>0.06389</v>
      </c>
      <c r="J40">
        <v>0.3</v>
      </c>
      <c r="K40">
        <v>0.22425</v>
      </c>
      <c r="L40">
        <v>0.01</v>
      </c>
      <c r="M40">
        <v>0.01</v>
      </c>
      <c r="N40">
        <v>0.04533</v>
      </c>
      <c r="S40" s="2">
        <v>45116</v>
      </c>
      <c r="T40">
        <v>0.08856</v>
      </c>
      <c r="U40">
        <v>0.25797</v>
      </c>
      <c r="V40">
        <v>0.06389</v>
      </c>
      <c r="W40">
        <v>0.3</v>
      </c>
      <c r="X40">
        <v>0.22425</v>
      </c>
      <c r="Y40">
        <v>0.01</v>
      </c>
      <c r="Z40">
        <v>0.01</v>
      </c>
      <c r="AA40">
        <v>0.04533</v>
      </c>
      <c r="AF40" s="2">
        <v>44901</v>
      </c>
      <c r="AG40">
        <v>102.5987150199977</v>
      </c>
      <c r="AH40">
        <v>115.0014892225396</v>
      </c>
      <c r="AI40">
        <v>0.09669594882598423</v>
      </c>
      <c r="AJ40">
        <v>0.1291910143671106</v>
      </c>
      <c r="AK40">
        <v>107.4181105211241</v>
      </c>
      <c r="AL40">
        <v>100.8248734654852</v>
      </c>
      <c r="AM40">
        <v>165.0613345764073</v>
      </c>
      <c r="AN40">
        <v>10.03470383608972</v>
      </c>
    </row>
    <row r="41" spans="1:40">
      <c r="A41" s="2">
        <v>44902</v>
      </c>
      <c r="B41">
        <v>1000.869189776905</v>
      </c>
      <c r="C41">
        <v>-0.002540259298273395</v>
      </c>
      <c r="F41" s="2">
        <v>45123</v>
      </c>
      <c r="G41">
        <v>0.2385</v>
      </c>
      <c r="H41">
        <v>0.23762</v>
      </c>
      <c r="I41">
        <v>0.01</v>
      </c>
      <c r="J41">
        <v>0.01</v>
      </c>
      <c r="K41">
        <v>0.19366</v>
      </c>
      <c r="L41">
        <v>0.27004</v>
      </c>
      <c r="M41">
        <v>0.01384</v>
      </c>
      <c r="N41">
        <v>0.02634</v>
      </c>
      <c r="S41" s="2">
        <v>45123</v>
      </c>
      <c r="T41">
        <v>0.2385</v>
      </c>
      <c r="U41">
        <v>0.23762</v>
      </c>
      <c r="V41">
        <v>0.01</v>
      </c>
      <c r="W41">
        <v>0.01</v>
      </c>
      <c r="X41">
        <v>0.19366</v>
      </c>
      <c r="Y41">
        <v>0.27004</v>
      </c>
      <c r="Z41">
        <v>0.01384</v>
      </c>
      <c r="AA41">
        <v>0.02634</v>
      </c>
      <c r="AF41" s="2">
        <v>44902</v>
      </c>
      <c r="AG41">
        <v>102.3414176983558</v>
      </c>
      <c r="AH41">
        <v>114.701695880874</v>
      </c>
      <c r="AI41">
        <v>0.09603244805205798</v>
      </c>
      <c r="AJ41">
        <v>0.1287840492448648</v>
      </c>
      <c r="AK41">
        <v>107.1181267397969</v>
      </c>
      <c r="AL41">
        <v>100.5661316574116</v>
      </c>
      <c r="AM41">
        <v>168.2556321089476</v>
      </c>
      <c r="AN41">
        <v>10.00938819140396</v>
      </c>
    </row>
    <row r="42" spans="1:40">
      <c r="A42" s="2">
        <v>44903</v>
      </c>
      <c r="B42">
        <v>1002.907149720367</v>
      </c>
      <c r="C42">
        <v>0.002036190107836733</v>
      </c>
      <c r="F42" s="2">
        <v>45130</v>
      </c>
      <c r="G42">
        <v>0.24745</v>
      </c>
      <c r="H42">
        <v>0.24702</v>
      </c>
      <c r="I42">
        <v>0.01</v>
      </c>
      <c r="J42">
        <v>0.01</v>
      </c>
      <c r="K42">
        <v>0.19065</v>
      </c>
      <c r="L42">
        <v>0.25816</v>
      </c>
      <c r="M42">
        <v>0.01</v>
      </c>
      <c r="N42">
        <v>0.02671</v>
      </c>
      <c r="S42" s="2">
        <v>45130</v>
      </c>
      <c r="T42">
        <v>0.24745</v>
      </c>
      <c r="U42">
        <v>0.24702</v>
      </c>
      <c r="V42">
        <v>0.01</v>
      </c>
      <c r="W42">
        <v>0.01</v>
      </c>
      <c r="X42">
        <v>0.19065</v>
      </c>
      <c r="Y42">
        <v>0.25816</v>
      </c>
      <c r="Z42">
        <v>0.01</v>
      </c>
      <c r="AA42">
        <v>0.02671</v>
      </c>
      <c r="AF42" s="2">
        <v>44903</v>
      </c>
      <c r="AG42">
        <v>102.5456705566034</v>
      </c>
      <c r="AH42">
        <v>114.9273318689196</v>
      </c>
      <c r="AI42">
        <v>0.09568401430504081</v>
      </c>
      <c r="AJ42">
        <v>0.1278964517591554</v>
      </c>
      <c r="AK42">
        <v>107.3496242593885</v>
      </c>
      <c r="AL42">
        <v>100.7863890265377</v>
      </c>
      <c r="AM42">
        <v>169.724893731233</v>
      </c>
      <c r="AN42">
        <v>10.02830342576872</v>
      </c>
    </row>
    <row r="43" spans="1:40">
      <c r="A43" s="2">
        <v>44904</v>
      </c>
      <c r="B43">
        <v>1003.924029270672</v>
      </c>
      <c r="C43">
        <v>0.001013931898469878</v>
      </c>
      <c r="F43" s="2">
        <v>45137</v>
      </c>
      <c r="G43">
        <v>0.24419</v>
      </c>
      <c r="H43">
        <v>0.24204</v>
      </c>
      <c r="I43">
        <v>0.01</v>
      </c>
      <c r="J43">
        <v>0.01</v>
      </c>
      <c r="K43">
        <v>0.18216</v>
      </c>
      <c r="L43">
        <v>0.25616</v>
      </c>
      <c r="M43">
        <v>0.03184</v>
      </c>
      <c r="N43">
        <v>0.0236</v>
      </c>
      <c r="S43" s="2">
        <v>45137</v>
      </c>
      <c r="T43">
        <v>0.24419</v>
      </c>
      <c r="U43">
        <v>0.24204</v>
      </c>
      <c r="V43">
        <v>0.01</v>
      </c>
      <c r="W43">
        <v>0.01</v>
      </c>
      <c r="X43">
        <v>0.18216</v>
      </c>
      <c r="Y43">
        <v>0.25616</v>
      </c>
      <c r="Z43">
        <v>0.03184</v>
      </c>
      <c r="AA43">
        <v>0.0236</v>
      </c>
      <c r="AF43" s="2">
        <v>44904</v>
      </c>
      <c r="AG43">
        <v>102.6433395539787</v>
      </c>
      <c r="AH43">
        <v>115.0547224574069</v>
      </c>
      <c r="AI43">
        <v>0.09570338264313742</v>
      </c>
      <c r="AJ43">
        <v>0.1278282442941397</v>
      </c>
      <c r="AK43">
        <v>107.4561071938213</v>
      </c>
      <c r="AL43">
        <v>100.8668290404672</v>
      </c>
      <c r="AM43">
        <v>169.5477704236332</v>
      </c>
      <c r="AN43">
        <v>10.03991933401143</v>
      </c>
    </row>
    <row r="44" spans="1:40">
      <c r="A44" s="2">
        <v>44905</v>
      </c>
      <c r="B44">
        <v>1003.448460661057</v>
      </c>
      <c r="C44">
        <v>-0.0004737097586566819</v>
      </c>
      <c r="F44" s="2">
        <v>45144</v>
      </c>
      <c r="G44">
        <v>0.2449</v>
      </c>
      <c r="H44">
        <v>0.24928</v>
      </c>
      <c r="I44">
        <v>0.01</v>
      </c>
      <c r="J44">
        <v>0.01</v>
      </c>
      <c r="K44">
        <v>0.19099</v>
      </c>
      <c r="L44">
        <v>0.25658</v>
      </c>
      <c r="M44">
        <v>0.01341</v>
      </c>
      <c r="N44">
        <v>0.02483</v>
      </c>
      <c r="S44" s="2">
        <v>45144</v>
      </c>
      <c r="T44">
        <v>0.2449</v>
      </c>
      <c r="U44">
        <v>0.24928</v>
      </c>
      <c r="V44">
        <v>0.01</v>
      </c>
      <c r="W44">
        <v>0.01</v>
      </c>
      <c r="X44">
        <v>0.19099</v>
      </c>
      <c r="Y44">
        <v>0.25658</v>
      </c>
      <c r="Z44">
        <v>0.01341</v>
      </c>
      <c r="AA44">
        <v>0.02483</v>
      </c>
      <c r="AF44" s="2">
        <v>44905</v>
      </c>
      <c r="AG44">
        <v>102.6005089280223</v>
      </c>
      <c r="AH44">
        <v>114.998071248517</v>
      </c>
      <c r="AI44">
        <v>0.09538873269727736</v>
      </c>
      <c r="AJ44">
        <v>0.1272608885388126</v>
      </c>
      <c r="AK44">
        <v>107.392071935471</v>
      </c>
      <c r="AL44">
        <v>100.8335157190623</v>
      </c>
      <c r="AM44">
        <v>171.5195720128183</v>
      </c>
      <c r="AN44">
        <v>10.0347578802577</v>
      </c>
    </row>
    <row r="45" spans="1:40">
      <c r="A45" s="2">
        <v>44906</v>
      </c>
      <c r="B45">
        <v>1002.901644756921</v>
      </c>
      <c r="C45">
        <v>-0.000544936711323829</v>
      </c>
      <c r="F45" s="2">
        <v>45151</v>
      </c>
      <c r="G45">
        <v>0.23456</v>
      </c>
      <c r="H45">
        <v>0.23565</v>
      </c>
      <c r="I45">
        <v>0.01</v>
      </c>
      <c r="J45">
        <v>0.01</v>
      </c>
      <c r="K45">
        <v>0.21036</v>
      </c>
      <c r="L45">
        <v>0.24215</v>
      </c>
      <c r="M45">
        <v>0.03481</v>
      </c>
      <c r="N45">
        <v>0.02247</v>
      </c>
      <c r="S45" s="2">
        <v>45151</v>
      </c>
      <c r="T45">
        <v>0.23456</v>
      </c>
      <c r="U45">
        <v>0.23565</v>
      </c>
      <c r="V45">
        <v>0.01</v>
      </c>
      <c r="W45">
        <v>0.01</v>
      </c>
      <c r="X45">
        <v>0.21036</v>
      </c>
      <c r="Y45">
        <v>0.24215</v>
      </c>
      <c r="Z45">
        <v>0.03481</v>
      </c>
      <c r="AA45">
        <v>0.02247</v>
      </c>
      <c r="AF45" s="2">
        <v>44906</v>
      </c>
      <c r="AG45">
        <v>102.5485614961107</v>
      </c>
      <c r="AH45">
        <v>114.9326551924177</v>
      </c>
      <c r="AI45">
        <v>0.09553459714696058</v>
      </c>
      <c r="AJ45">
        <v>0.1271993855649953</v>
      </c>
      <c r="AK45">
        <v>107.3427512996807</v>
      </c>
      <c r="AL45">
        <v>100.7618481137655</v>
      </c>
      <c r="AM45">
        <v>171.7761907676866</v>
      </c>
      <c r="AN45">
        <v>10.02982452290012</v>
      </c>
    </row>
    <row r="46" spans="1:40">
      <c r="A46" s="2">
        <v>44907</v>
      </c>
      <c r="B46">
        <v>1003.540314455019</v>
      </c>
      <c r="C46">
        <v>0.0006368218672654358</v>
      </c>
      <c r="F46" s="2">
        <v>45158</v>
      </c>
      <c r="G46">
        <v>0.23874</v>
      </c>
      <c r="H46">
        <v>0.23585</v>
      </c>
      <c r="I46">
        <v>0.01</v>
      </c>
      <c r="J46">
        <v>0.01</v>
      </c>
      <c r="K46">
        <v>0.20853</v>
      </c>
      <c r="L46">
        <v>0.23935</v>
      </c>
      <c r="M46">
        <v>0.03218</v>
      </c>
      <c r="N46">
        <v>0.02535</v>
      </c>
      <c r="S46" s="2">
        <v>45158</v>
      </c>
      <c r="T46">
        <v>0.23874</v>
      </c>
      <c r="U46">
        <v>0.23585</v>
      </c>
      <c r="V46">
        <v>0.01</v>
      </c>
      <c r="W46">
        <v>0.01</v>
      </c>
      <c r="X46">
        <v>0.20853</v>
      </c>
      <c r="Y46">
        <v>0.23935</v>
      </c>
      <c r="Z46">
        <v>0.03218</v>
      </c>
      <c r="AA46">
        <v>0.02535</v>
      </c>
      <c r="AF46" s="2">
        <v>44907</v>
      </c>
      <c r="AG46">
        <v>163.0367506625694</v>
      </c>
      <c r="AH46">
        <v>165.4022978282732</v>
      </c>
      <c r="AI46">
        <v>0.03989772419214763</v>
      </c>
      <c r="AJ46">
        <v>0.03918849623980239</v>
      </c>
      <c r="AK46">
        <v>171.8247283884022</v>
      </c>
      <c r="AL46">
        <v>173.7662052176216</v>
      </c>
      <c r="AM46">
        <v>10.21629509327388</v>
      </c>
      <c r="AN46">
        <v>177.7985934565925</v>
      </c>
    </row>
    <row r="47" spans="1:40">
      <c r="A47" s="2">
        <v>44908</v>
      </c>
      <c r="B47">
        <v>1002.257366985728</v>
      </c>
      <c r="C47">
        <v>-0.001278421455332635</v>
      </c>
      <c r="F47" s="2">
        <v>45165</v>
      </c>
      <c r="G47">
        <v>0.23977</v>
      </c>
      <c r="H47">
        <v>0.24026</v>
      </c>
      <c r="I47">
        <v>0.01</v>
      </c>
      <c r="J47">
        <v>0.01</v>
      </c>
      <c r="K47">
        <v>0.211</v>
      </c>
      <c r="L47">
        <v>0.24809</v>
      </c>
      <c r="M47">
        <v>0.02097</v>
      </c>
      <c r="N47">
        <v>0.01992</v>
      </c>
      <c r="S47" s="2">
        <v>45165</v>
      </c>
      <c r="T47">
        <v>0.23977</v>
      </c>
      <c r="U47">
        <v>0.24026</v>
      </c>
      <c r="V47">
        <v>0.01</v>
      </c>
      <c r="W47">
        <v>0.01</v>
      </c>
      <c r="X47">
        <v>0.211</v>
      </c>
      <c r="Y47">
        <v>0.24809</v>
      </c>
      <c r="Z47">
        <v>0.02097</v>
      </c>
      <c r="AA47">
        <v>0.01992</v>
      </c>
      <c r="AF47" s="2">
        <v>44908</v>
      </c>
      <c r="AG47">
        <v>162.8225901810969</v>
      </c>
      <c r="AH47">
        <v>165.2134161463149</v>
      </c>
      <c r="AI47">
        <v>0.04024621040571251</v>
      </c>
      <c r="AJ47">
        <v>0.03961387321146297</v>
      </c>
      <c r="AK47">
        <v>171.5507388376562</v>
      </c>
      <c r="AL47">
        <v>173.5540868564057</v>
      </c>
      <c r="AM47">
        <v>10.10064547152395</v>
      </c>
      <c r="AN47">
        <v>177.5912168772584</v>
      </c>
    </row>
    <row r="48" spans="1:40">
      <c r="A48" s="2">
        <v>44909</v>
      </c>
      <c r="B48">
        <v>1004.804335775355</v>
      </c>
      <c r="C48">
        <v>0.002541232295739215</v>
      </c>
      <c r="F48" s="2">
        <v>45172</v>
      </c>
      <c r="G48">
        <v>0.23975</v>
      </c>
      <c r="H48">
        <v>0.23689</v>
      </c>
      <c r="I48">
        <v>0.01</v>
      </c>
      <c r="J48">
        <v>0.01</v>
      </c>
      <c r="K48">
        <v>0.21359</v>
      </c>
      <c r="L48">
        <v>0.24779</v>
      </c>
      <c r="M48">
        <v>0.02022</v>
      </c>
      <c r="N48">
        <v>0.02176</v>
      </c>
      <c r="S48" s="2">
        <v>45172</v>
      </c>
      <c r="T48">
        <v>0.23975</v>
      </c>
      <c r="U48">
        <v>0.23689</v>
      </c>
      <c r="V48">
        <v>0.01</v>
      </c>
      <c r="W48">
        <v>0.01</v>
      </c>
      <c r="X48">
        <v>0.21359</v>
      </c>
      <c r="Y48">
        <v>0.24779</v>
      </c>
      <c r="Z48">
        <v>0.02022</v>
      </c>
      <c r="AA48">
        <v>0.02176</v>
      </c>
      <c r="AF48" s="2">
        <v>44909</v>
      </c>
      <c r="AG48">
        <v>163.2847221548833</v>
      </c>
      <c r="AH48">
        <v>165.6652297655151</v>
      </c>
      <c r="AI48">
        <v>0.03963236889209481</v>
      </c>
      <c r="AJ48">
        <v>0.03898607000794663</v>
      </c>
      <c r="AK48">
        <v>172.0434279748782</v>
      </c>
      <c r="AL48">
        <v>173.9875425266512</v>
      </c>
      <c r="AM48">
        <v>10.2032660374881</v>
      </c>
      <c r="AN48">
        <v>178.0520579853853</v>
      </c>
    </row>
    <row r="49" spans="1:40">
      <c r="A49" s="2">
        <v>44910</v>
      </c>
      <c r="B49">
        <v>1004.650124865574</v>
      </c>
      <c r="C49">
        <v>-0.0001534735712120927</v>
      </c>
      <c r="F49" s="2">
        <v>45179</v>
      </c>
      <c r="G49">
        <v>0.22784</v>
      </c>
      <c r="H49">
        <v>0.2282</v>
      </c>
      <c r="I49">
        <v>0.01</v>
      </c>
      <c r="J49">
        <v>0.01</v>
      </c>
      <c r="K49">
        <v>0.2349</v>
      </c>
      <c r="L49">
        <v>0.23397</v>
      </c>
      <c r="M49">
        <v>0.03499</v>
      </c>
      <c r="N49">
        <v>0.02011</v>
      </c>
      <c r="S49" s="2">
        <v>45179</v>
      </c>
      <c r="T49">
        <v>0.22784</v>
      </c>
      <c r="U49">
        <v>0.2282</v>
      </c>
      <c r="V49">
        <v>0.01</v>
      </c>
      <c r="W49">
        <v>0.01</v>
      </c>
      <c r="X49">
        <v>0.2349</v>
      </c>
      <c r="Y49">
        <v>0.23397</v>
      </c>
      <c r="Z49">
        <v>0.03499</v>
      </c>
      <c r="AA49">
        <v>0.02011</v>
      </c>
      <c r="AF49" s="2">
        <v>44910</v>
      </c>
      <c r="AG49">
        <v>163.2125293892272</v>
      </c>
      <c r="AH49">
        <v>165.5936380095196</v>
      </c>
      <c r="AI49">
        <v>0.03966819962881241</v>
      </c>
      <c r="AJ49">
        <v>0.03919431759495889</v>
      </c>
      <c r="AK49">
        <v>171.9906907440467</v>
      </c>
      <c r="AL49">
        <v>173.9558479339026</v>
      </c>
      <c r="AM49">
        <v>10.21578153900502</v>
      </c>
      <c r="AN49">
        <v>177.9906581032565</v>
      </c>
    </row>
    <row r="50" spans="1:40">
      <c r="A50" s="2">
        <v>44911</v>
      </c>
      <c r="B50">
        <v>1002.904586328809</v>
      </c>
      <c r="C50">
        <v>-0.001737459134838693</v>
      </c>
      <c r="F50" s="2">
        <v>45186</v>
      </c>
      <c r="G50">
        <v>0.22912</v>
      </c>
      <c r="H50">
        <v>0.22925</v>
      </c>
      <c r="I50">
        <v>0.01</v>
      </c>
      <c r="J50">
        <v>0.01049</v>
      </c>
      <c r="K50">
        <v>0.2335</v>
      </c>
      <c r="L50">
        <v>0.23175</v>
      </c>
      <c r="M50">
        <v>0.03522</v>
      </c>
      <c r="N50">
        <v>0.02067</v>
      </c>
      <c r="S50" s="2">
        <v>45186</v>
      </c>
      <c r="T50">
        <v>0.22912</v>
      </c>
      <c r="U50">
        <v>0.22925</v>
      </c>
      <c r="V50">
        <v>0.01</v>
      </c>
      <c r="W50">
        <v>0.01049</v>
      </c>
      <c r="X50">
        <v>0.2335</v>
      </c>
      <c r="Y50">
        <v>0.23175</v>
      </c>
      <c r="Z50">
        <v>0.03522</v>
      </c>
      <c r="AA50">
        <v>0.02067</v>
      </c>
      <c r="AF50" s="2">
        <v>44911</v>
      </c>
      <c r="AG50">
        <v>162.9389741441583</v>
      </c>
      <c r="AH50">
        <v>165.3303536429369</v>
      </c>
      <c r="AI50">
        <v>0.04001040360303972</v>
      </c>
      <c r="AJ50">
        <v>0.0397317481812249</v>
      </c>
      <c r="AK50">
        <v>171.7009631225026</v>
      </c>
      <c r="AL50">
        <v>173.6821751742061</v>
      </c>
      <c r="AM50">
        <v>10.21857525199275</v>
      </c>
      <c r="AN50">
        <v>177.6881833593749</v>
      </c>
    </row>
    <row r="51" spans="1:40">
      <c r="A51" s="2">
        <v>44912</v>
      </c>
      <c r="B51">
        <v>1003.848581331361</v>
      </c>
      <c r="C51">
        <v>0.00094126102863612</v>
      </c>
      <c r="F51" s="2">
        <v>45193</v>
      </c>
      <c r="G51">
        <v>0.22911</v>
      </c>
      <c r="H51">
        <v>0.22936</v>
      </c>
      <c r="I51">
        <v>0.01</v>
      </c>
      <c r="J51">
        <v>0.01688</v>
      </c>
      <c r="K51">
        <v>0.23457</v>
      </c>
      <c r="L51">
        <v>0.2336</v>
      </c>
      <c r="M51">
        <v>0.01321</v>
      </c>
      <c r="N51">
        <v>0.03328</v>
      </c>
      <c r="S51" s="2">
        <v>45193</v>
      </c>
      <c r="T51">
        <v>0.22911</v>
      </c>
      <c r="U51">
        <v>0.22936</v>
      </c>
      <c r="V51">
        <v>0.01</v>
      </c>
      <c r="W51">
        <v>0.01688</v>
      </c>
      <c r="X51">
        <v>0.23457</v>
      </c>
      <c r="Y51">
        <v>0.2336</v>
      </c>
      <c r="Z51">
        <v>0.01321</v>
      </c>
      <c r="AA51">
        <v>0.03328</v>
      </c>
      <c r="AF51" s="2">
        <v>44912</v>
      </c>
      <c r="AG51">
        <v>163.0839788428066</v>
      </c>
      <c r="AH51">
        <v>165.4947911110191</v>
      </c>
      <c r="AI51">
        <v>0.03983139926081761</v>
      </c>
      <c r="AJ51">
        <v>0.0395766849358343</v>
      </c>
      <c r="AK51">
        <v>171.8564796571009</v>
      </c>
      <c r="AL51">
        <v>173.8230353841526</v>
      </c>
      <c r="AM51">
        <v>10.21390225505376</v>
      </c>
      <c r="AN51">
        <v>177.844004059699</v>
      </c>
    </row>
    <row r="52" spans="1:40">
      <c r="A52" s="2">
        <v>44913</v>
      </c>
      <c r="B52">
        <v>1004.607772279036</v>
      </c>
      <c r="C52">
        <v>0.0007562803412721752</v>
      </c>
      <c r="F52" s="2">
        <v>45200</v>
      </c>
      <c r="G52">
        <v>0.22738</v>
      </c>
      <c r="H52">
        <v>0.22911</v>
      </c>
      <c r="I52">
        <v>0.01</v>
      </c>
      <c r="J52">
        <v>0.01</v>
      </c>
      <c r="K52">
        <v>0.23272</v>
      </c>
      <c r="L52">
        <v>0.23101</v>
      </c>
      <c r="M52">
        <v>0.02314</v>
      </c>
      <c r="N52">
        <v>0.03665</v>
      </c>
      <c r="S52" s="2">
        <v>45200</v>
      </c>
      <c r="T52">
        <v>0.22738</v>
      </c>
      <c r="U52">
        <v>0.22911</v>
      </c>
      <c r="V52">
        <v>0.01</v>
      </c>
      <c r="W52">
        <v>0.01</v>
      </c>
      <c r="X52">
        <v>0.23272</v>
      </c>
      <c r="Y52">
        <v>0.23101</v>
      </c>
      <c r="Z52">
        <v>0.02314</v>
      </c>
      <c r="AA52">
        <v>0.03665</v>
      </c>
      <c r="AF52" s="2">
        <v>44913</v>
      </c>
      <c r="AG52">
        <v>163.2041652165233</v>
      </c>
      <c r="AH52">
        <v>165.5920117030431</v>
      </c>
      <c r="AI52">
        <v>0.03974966032770916</v>
      </c>
      <c r="AJ52">
        <v>0.03942982380247006</v>
      </c>
      <c r="AK52">
        <v>171.975910004887</v>
      </c>
      <c r="AL52">
        <v>173.957130474346</v>
      </c>
      <c r="AM52">
        <v>10.17005652045577</v>
      </c>
      <c r="AN52">
        <v>177.985608586017</v>
      </c>
    </row>
    <row r="53" spans="1:40">
      <c r="A53" s="2">
        <v>44914</v>
      </c>
      <c r="B53">
        <v>1004.56562459252</v>
      </c>
      <c r="C53">
        <v>-4.195437033160943E-05</v>
      </c>
      <c r="F53" s="2">
        <v>45207</v>
      </c>
      <c r="G53">
        <v>0.22984</v>
      </c>
      <c r="H53">
        <v>0.23157</v>
      </c>
      <c r="I53">
        <v>0.01</v>
      </c>
      <c r="J53">
        <v>0.01</v>
      </c>
      <c r="K53">
        <v>0.2319</v>
      </c>
      <c r="L53">
        <v>0.23046</v>
      </c>
      <c r="M53">
        <v>0.02239</v>
      </c>
      <c r="N53">
        <v>0.03384</v>
      </c>
      <c r="S53" s="2">
        <v>45207</v>
      </c>
      <c r="T53">
        <v>0.22984</v>
      </c>
      <c r="U53">
        <v>0.23157</v>
      </c>
      <c r="V53">
        <v>0.01</v>
      </c>
      <c r="W53">
        <v>0.01</v>
      </c>
      <c r="X53">
        <v>0.2319</v>
      </c>
      <c r="Y53">
        <v>0.23046</v>
      </c>
      <c r="Z53">
        <v>0.02239</v>
      </c>
      <c r="AA53">
        <v>0.03384</v>
      </c>
      <c r="AF53" s="2">
        <v>44914</v>
      </c>
      <c r="AG53">
        <v>106.2081803552401</v>
      </c>
      <c r="AH53">
        <v>92.16271073671791</v>
      </c>
      <c r="AI53">
        <v>0.1675571509456361</v>
      </c>
      <c r="AJ53">
        <v>0.1170332378132039</v>
      </c>
      <c r="AK53">
        <v>113.0917329377883</v>
      </c>
      <c r="AL53">
        <v>105.7569699587869</v>
      </c>
      <c r="AM53">
        <v>31.33851572405467</v>
      </c>
      <c r="AN53">
        <v>46.74417270461141</v>
      </c>
    </row>
    <row r="54" spans="1:40">
      <c r="A54" s="2">
        <v>44915</v>
      </c>
      <c r="B54">
        <v>1003.657900268721</v>
      </c>
      <c r="C54">
        <v>-0.0009035988307553033</v>
      </c>
      <c r="F54" s="2">
        <v>45214</v>
      </c>
      <c r="G54">
        <v>0.23461</v>
      </c>
      <c r="H54">
        <v>0.22972</v>
      </c>
      <c r="I54">
        <v>0.01</v>
      </c>
      <c r="J54">
        <v>0.01</v>
      </c>
      <c r="K54">
        <v>0.22754</v>
      </c>
      <c r="L54">
        <v>0.22354</v>
      </c>
      <c r="M54">
        <v>0.02905</v>
      </c>
      <c r="N54">
        <v>0.03554</v>
      </c>
      <c r="S54" s="2">
        <v>45214</v>
      </c>
      <c r="T54">
        <v>0.23461</v>
      </c>
      <c r="U54">
        <v>0.22972</v>
      </c>
      <c r="V54">
        <v>0.01</v>
      </c>
      <c r="W54">
        <v>0.01</v>
      </c>
      <c r="X54">
        <v>0.22754</v>
      </c>
      <c r="Y54">
        <v>0.22354</v>
      </c>
      <c r="Z54">
        <v>0.02905</v>
      </c>
      <c r="AA54">
        <v>0.03554</v>
      </c>
      <c r="AF54" s="2">
        <v>44915</v>
      </c>
      <c r="AG54">
        <v>106.1274867165843</v>
      </c>
      <c r="AH54">
        <v>92.06913082827445</v>
      </c>
      <c r="AI54">
        <v>0.1674568467104325</v>
      </c>
      <c r="AJ54">
        <v>0.1173015722061503</v>
      </c>
      <c r="AK54">
        <v>113.061751294958</v>
      </c>
      <c r="AL54">
        <v>105.6776511304432</v>
      </c>
      <c r="AM54">
        <v>31.52065201159641</v>
      </c>
      <c r="AN54">
        <v>46.70328900206462</v>
      </c>
    </row>
    <row r="55" spans="1:40">
      <c r="A55" s="2">
        <v>44916</v>
      </c>
      <c r="B55">
        <v>1010.604383104366</v>
      </c>
      <c r="C55">
        <v>0.006921165901035531</v>
      </c>
      <c r="F55" s="2">
        <v>45221</v>
      </c>
      <c r="G55">
        <v>0.0435</v>
      </c>
      <c r="H55">
        <v>0.07148</v>
      </c>
      <c r="I55">
        <v>0.3</v>
      </c>
      <c r="J55">
        <v>0.27251</v>
      </c>
      <c r="K55">
        <v>0.07466</v>
      </c>
      <c r="L55">
        <v>0.05128</v>
      </c>
      <c r="M55">
        <v>0.17657</v>
      </c>
      <c r="N55">
        <v>0.01</v>
      </c>
      <c r="S55" s="2">
        <v>45221</v>
      </c>
      <c r="T55">
        <v>0.0435</v>
      </c>
      <c r="U55">
        <v>0.07148</v>
      </c>
      <c r="V55">
        <v>0.3</v>
      </c>
      <c r="W55">
        <v>0.27251</v>
      </c>
      <c r="X55">
        <v>0.07466</v>
      </c>
      <c r="Y55">
        <v>0.05128</v>
      </c>
      <c r="Z55">
        <v>0.17657</v>
      </c>
      <c r="AA55">
        <v>0.01</v>
      </c>
      <c r="AF55" s="2">
        <v>44916</v>
      </c>
      <c r="AG55">
        <v>106.8577403195121</v>
      </c>
      <c r="AH55">
        <v>92.70198692320578</v>
      </c>
      <c r="AI55">
        <v>0.167232761244447</v>
      </c>
      <c r="AJ55">
        <v>0.1158224973406554</v>
      </c>
      <c r="AK55">
        <v>113.7602040126396</v>
      </c>
      <c r="AL55">
        <v>106.3867612040864</v>
      </c>
      <c r="AM55">
        <v>31.66408244223365</v>
      </c>
      <c r="AN55">
        <v>47.02342785232405</v>
      </c>
    </row>
    <row r="56" spans="1:40">
      <c r="A56" s="2">
        <v>44917</v>
      </c>
      <c r="B56">
        <v>1009.342387528269</v>
      </c>
      <c r="C56">
        <v>-0.001248753317515061</v>
      </c>
      <c r="F56" s="2">
        <v>45228</v>
      </c>
      <c r="G56">
        <v>0.03484</v>
      </c>
      <c r="H56">
        <v>0.14811</v>
      </c>
      <c r="I56">
        <v>0.3</v>
      </c>
      <c r="J56">
        <v>0.20661</v>
      </c>
      <c r="K56">
        <v>0.01951</v>
      </c>
      <c r="L56">
        <v>0.02427</v>
      </c>
      <c r="M56">
        <v>0.25666</v>
      </c>
      <c r="N56">
        <v>0.01</v>
      </c>
      <c r="S56" s="2">
        <v>45228</v>
      </c>
      <c r="T56">
        <v>0.03484</v>
      </c>
      <c r="U56">
        <v>0.14811</v>
      </c>
      <c r="V56">
        <v>0.3</v>
      </c>
      <c r="W56">
        <v>0.20661</v>
      </c>
      <c r="X56">
        <v>0.01951</v>
      </c>
      <c r="Y56">
        <v>0.02427</v>
      </c>
      <c r="Z56">
        <v>0.25666</v>
      </c>
      <c r="AA56">
        <v>0.01</v>
      </c>
      <c r="AF56" s="2">
        <v>44917</v>
      </c>
      <c r="AG56">
        <v>106.7254920816184</v>
      </c>
      <c r="AH56">
        <v>92.58825132826567</v>
      </c>
      <c r="AI56">
        <v>0.1672969704557052</v>
      </c>
      <c r="AJ56">
        <v>0.1160982953263798</v>
      </c>
      <c r="AK56">
        <v>113.6478913436395</v>
      </c>
      <c r="AL56">
        <v>106.2876090580212</v>
      </c>
      <c r="AM56">
        <v>31.71737565227683</v>
      </c>
      <c r="AN56">
        <v>46.96630586339408</v>
      </c>
    </row>
    <row r="57" spans="1:40">
      <c r="A57" s="2">
        <v>44918</v>
      </c>
      <c r="B57">
        <v>1004.069201501701</v>
      </c>
      <c r="C57">
        <v>-0.005224377863968788</v>
      </c>
      <c r="AF57" s="2">
        <v>44918</v>
      </c>
      <c r="AG57">
        <v>106.1869917950875</v>
      </c>
      <c r="AH57">
        <v>92.1192111465766</v>
      </c>
      <c r="AI57">
        <v>0.168060167320407</v>
      </c>
      <c r="AJ57">
        <v>0.116853999090216</v>
      </c>
      <c r="AK57">
        <v>113.0439392351557</v>
      </c>
      <c r="AL57">
        <v>105.7320764019889</v>
      </c>
      <c r="AM57">
        <v>31.55987155897594</v>
      </c>
      <c r="AN57">
        <v>46.72418073190651</v>
      </c>
    </row>
    <row r="58" spans="1:40">
      <c r="A58" s="2">
        <v>44919</v>
      </c>
      <c r="B58">
        <v>1007.197596118924</v>
      </c>
      <c r="C58">
        <v>0.003115716140425384</v>
      </c>
      <c r="AF58" s="2">
        <v>44919</v>
      </c>
      <c r="AG58">
        <v>106.5074065535278</v>
      </c>
      <c r="AH58">
        <v>92.38287567653717</v>
      </c>
      <c r="AI58">
        <v>0.1672472267928414</v>
      </c>
      <c r="AJ58">
        <v>0.117126034270406</v>
      </c>
      <c r="AK58">
        <v>113.3898630441272</v>
      </c>
      <c r="AL58">
        <v>106.0592231200351</v>
      </c>
      <c r="AM58">
        <v>31.29432205796989</v>
      </c>
      <c r="AN58">
        <v>46.8656148697039</v>
      </c>
    </row>
    <row r="59" spans="1:40">
      <c r="A59" s="2">
        <v>44920</v>
      </c>
      <c r="B59">
        <v>1006.792403928394</v>
      </c>
      <c r="C59">
        <v>-0.0004022966219249247</v>
      </c>
      <c r="AF59" s="2">
        <v>44920</v>
      </c>
      <c r="AG59">
        <v>106.4643951019842</v>
      </c>
      <c r="AH59">
        <v>92.35006741422352</v>
      </c>
      <c r="AI59">
        <v>0.1676668251120377</v>
      </c>
      <c r="AJ59">
        <v>0.1168949166890136</v>
      </c>
      <c r="AK59">
        <v>113.3509503645983</v>
      </c>
      <c r="AL59">
        <v>106.0179605778671</v>
      </c>
      <c r="AM59">
        <v>31.27555876819196</v>
      </c>
      <c r="AN59">
        <v>46.84758362607005</v>
      </c>
    </row>
    <row r="60" spans="1:40">
      <c r="A60" s="2">
        <v>44921</v>
      </c>
      <c r="B60">
        <v>1006.431652541318</v>
      </c>
      <c r="C60">
        <v>-0.000358317549544962</v>
      </c>
      <c r="AF60" s="2">
        <v>44921</v>
      </c>
      <c r="AG60">
        <v>92.61223982840946</v>
      </c>
      <c r="AH60">
        <v>97.40486092976285</v>
      </c>
      <c r="AI60">
        <v>0.1677928547099936</v>
      </c>
      <c r="AJ60">
        <v>0.14733116181786</v>
      </c>
      <c r="AK60">
        <v>92.79054384855142</v>
      </c>
      <c r="AL60">
        <v>93.64811127124041</v>
      </c>
      <c r="AM60">
        <v>20.10908257346564</v>
      </c>
      <c r="AN60">
        <v>45.11849243567488</v>
      </c>
    </row>
    <row r="61" spans="1:40">
      <c r="A61" s="2">
        <v>44922</v>
      </c>
      <c r="B61">
        <v>1006.907523947007</v>
      </c>
      <c r="C61">
        <v>0.0004728303253251909</v>
      </c>
      <c r="AF61" s="2">
        <v>44922</v>
      </c>
      <c r="AG61">
        <v>92.66610176779817</v>
      </c>
      <c r="AH61">
        <v>97.47722234258929</v>
      </c>
      <c r="AI61">
        <v>0.1680266354303376</v>
      </c>
      <c r="AJ61">
        <v>0.1470583601741229</v>
      </c>
      <c r="AK61">
        <v>92.83130663830617</v>
      </c>
      <c r="AL61">
        <v>93.68207685768719</v>
      </c>
      <c r="AM61">
        <v>20.10243240865573</v>
      </c>
      <c r="AN61">
        <v>45.14288998309519</v>
      </c>
    </row>
    <row r="62" spans="1:40">
      <c r="A62" s="2">
        <v>44923</v>
      </c>
      <c r="B62">
        <v>1011.31790610746</v>
      </c>
      <c r="C62">
        <v>0.004380126332917733</v>
      </c>
      <c r="AF62" s="2">
        <v>44923</v>
      </c>
      <c r="AG62">
        <v>93.09102526118595</v>
      </c>
      <c r="AH62">
        <v>97.90753456501618</v>
      </c>
      <c r="AI62">
        <v>0.1672482047119697</v>
      </c>
      <c r="AJ62">
        <v>0.1468318402173699</v>
      </c>
      <c r="AK62">
        <v>93.24611171605981</v>
      </c>
      <c r="AL62">
        <v>94.10444423484505</v>
      </c>
      <c r="AM62">
        <v>20.18251774747489</v>
      </c>
      <c r="AN62">
        <v>45.34336690924435</v>
      </c>
    </row>
    <row r="63" spans="1:40">
      <c r="A63" s="2">
        <v>44924</v>
      </c>
      <c r="B63">
        <v>1007.49670990064</v>
      </c>
      <c r="C63">
        <v>-0.003778432265208798</v>
      </c>
      <c r="AF63" s="2">
        <v>44924</v>
      </c>
      <c r="AG63">
        <v>92.74738420997954</v>
      </c>
      <c r="AH63">
        <v>97.51829405570739</v>
      </c>
      <c r="AI63">
        <v>0.1678214003061407</v>
      </c>
      <c r="AJ63">
        <v>0.1472900753717192</v>
      </c>
      <c r="AK63">
        <v>92.8866024838777</v>
      </c>
      <c r="AL63">
        <v>93.74673366804055</v>
      </c>
      <c r="AM63">
        <v>20.10860855899043</v>
      </c>
      <c r="AN63">
        <v>45.16488746640957</v>
      </c>
    </row>
    <row r="64" spans="1:40">
      <c r="A64" s="2">
        <v>44925</v>
      </c>
      <c r="B64">
        <v>1012.881697084401</v>
      </c>
      <c r="C64">
        <v>0.005344917884934519</v>
      </c>
      <c r="AF64" s="2">
        <v>44925</v>
      </c>
      <c r="AG64">
        <v>93.23796270332645</v>
      </c>
      <c r="AH64">
        <v>98.04198839262826</v>
      </c>
      <c r="AI64">
        <v>0.1675823622683323</v>
      </c>
      <c r="AJ64">
        <v>0.1462986262583832</v>
      </c>
      <c r="AK64">
        <v>93.40990306834352</v>
      </c>
      <c r="AL64">
        <v>94.23592381188844</v>
      </c>
      <c r="AM64">
        <v>20.21950005663173</v>
      </c>
      <c r="AN64">
        <v>45.4091042062791</v>
      </c>
    </row>
    <row r="65" spans="1:40">
      <c r="A65" s="2">
        <v>44926</v>
      </c>
      <c r="B65">
        <v>1014.674053112494</v>
      </c>
      <c r="C65">
        <v>0.001769561078309501</v>
      </c>
      <c r="AF65" s="2">
        <v>44926</v>
      </c>
      <c r="AG65">
        <v>93.4073742430585</v>
      </c>
      <c r="AH65">
        <v>98.21434847515778</v>
      </c>
      <c r="AI65">
        <v>0.1675238399760529</v>
      </c>
      <c r="AJ65">
        <v>0.1460223067419102</v>
      </c>
      <c r="AK65">
        <v>93.5547141541106</v>
      </c>
      <c r="AL65">
        <v>94.39940044923439</v>
      </c>
      <c r="AM65">
        <v>20.24775731285628</v>
      </c>
      <c r="AN65">
        <v>45.49151850279151</v>
      </c>
    </row>
    <row r="66" spans="1:40">
      <c r="A66" s="2">
        <v>44927</v>
      </c>
      <c r="B66">
        <v>1014.84817190184</v>
      </c>
      <c r="C66">
        <v>0.000171600711392994</v>
      </c>
      <c r="AF66" s="2">
        <v>44927</v>
      </c>
      <c r="AG66">
        <v>93.42422882531049</v>
      </c>
      <c r="AH66">
        <v>98.23586306253611</v>
      </c>
      <c r="AI66">
        <v>0.1674257746261434</v>
      </c>
      <c r="AJ66">
        <v>0.1461072915763933</v>
      </c>
      <c r="AK66">
        <v>93.57274587134889</v>
      </c>
      <c r="AL66">
        <v>94.42910653340286</v>
      </c>
      <c r="AM66">
        <v>20.33366459585562</v>
      </c>
      <c r="AN66">
        <v>45.49696412176395</v>
      </c>
    </row>
    <row r="67" spans="1:40">
      <c r="A67" s="2">
        <v>44928</v>
      </c>
      <c r="B67">
        <v>1015.334903488336</v>
      </c>
      <c r="C67">
        <v>0.000479610251043372</v>
      </c>
      <c r="AF67" s="2">
        <v>44928</v>
      </c>
      <c r="AG67">
        <v>108.4941556897053</v>
      </c>
      <c r="AH67">
        <v>168.4239317221631</v>
      </c>
      <c r="AI67">
        <v>0.1673063067896808</v>
      </c>
      <c r="AJ67">
        <v>0.0330477280541648</v>
      </c>
      <c r="AK67">
        <v>159.1246549857833</v>
      </c>
      <c r="AL67">
        <v>178.6359765123495</v>
      </c>
      <c r="AM67">
        <v>10.34450242602643</v>
      </c>
      <c r="AN67">
        <v>25.96143994563099</v>
      </c>
    </row>
    <row r="68" spans="1:40">
      <c r="A68" s="2">
        <v>44929</v>
      </c>
      <c r="B68">
        <v>1015.839347232941</v>
      </c>
      <c r="C68">
        <v>0.0004968249814629733</v>
      </c>
      <c r="AF68" s="2">
        <v>44929</v>
      </c>
      <c r="AG68">
        <v>108.5364369640016</v>
      </c>
      <c r="AH68">
        <v>168.4665971877068</v>
      </c>
      <c r="AI68">
        <v>0.1672415298341582</v>
      </c>
      <c r="AJ68">
        <v>0.03303029597677658</v>
      </c>
      <c r="AK68">
        <v>159.2039236946935</v>
      </c>
      <c r="AL68">
        <v>178.759550392395</v>
      </c>
      <c r="AM68">
        <v>10.34646856530177</v>
      </c>
      <c r="AN68">
        <v>25.97348425656111</v>
      </c>
    </row>
    <row r="69" spans="1:40">
      <c r="A69" s="2">
        <v>44930</v>
      </c>
      <c r="B69">
        <v>1019.715433817677</v>
      </c>
      <c r="C69">
        <v>0.003815649192261628</v>
      </c>
      <c r="AF69" s="2">
        <v>44930</v>
      </c>
      <c r="AG69">
        <v>108.9598605813966</v>
      </c>
      <c r="AH69">
        <v>169.1271064604497</v>
      </c>
      <c r="AI69">
        <v>0.1662167202831672</v>
      </c>
      <c r="AJ69">
        <v>0.03277736364396972</v>
      </c>
      <c r="AK69">
        <v>159.8068902515634</v>
      </c>
      <c r="AL69">
        <v>179.4326206441109</v>
      </c>
      <c r="AM69">
        <v>10.38827361747814</v>
      </c>
      <c r="AN69">
        <v>26.0765044403273</v>
      </c>
    </row>
    <row r="70" spans="1:40">
      <c r="A70" s="2">
        <v>44931</v>
      </c>
      <c r="B70">
        <v>1022.05668264647</v>
      </c>
      <c r="C70">
        <v>0.002295982537036556</v>
      </c>
      <c r="AF70" s="2">
        <v>44931</v>
      </c>
      <c r="AG70">
        <v>109.201093157764</v>
      </c>
      <c r="AH70">
        <v>169.5321637000216</v>
      </c>
      <c r="AI70">
        <v>0.1657383519579943</v>
      </c>
      <c r="AJ70">
        <v>0.03255686063624897</v>
      </c>
      <c r="AK70">
        <v>160.1681256253587</v>
      </c>
      <c r="AL70">
        <v>179.8213695645367</v>
      </c>
      <c r="AM70">
        <v>10.38233787156909</v>
      </c>
      <c r="AN70">
        <v>26.13320180767362</v>
      </c>
    </row>
    <row r="71" spans="1:40">
      <c r="A71" s="2">
        <v>44932</v>
      </c>
      <c r="B71">
        <v>1021.372472665658</v>
      </c>
      <c r="C71">
        <v>-0.0006694442611929752</v>
      </c>
      <c r="AF71" s="2">
        <v>44932</v>
      </c>
      <c r="AG71">
        <v>109.1330371071719</v>
      </c>
      <c r="AH71">
        <v>169.4088242661546</v>
      </c>
      <c r="AI71">
        <v>0.1656223557313483</v>
      </c>
      <c r="AJ71">
        <v>0.03295714952511813</v>
      </c>
      <c r="AK71">
        <v>160.1228483539103</v>
      </c>
      <c r="AL71">
        <v>179.712274456068</v>
      </c>
      <c r="AM71">
        <v>10.38092838706083</v>
      </c>
      <c r="AN71">
        <v>26.11458212898305</v>
      </c>
    </row>
    <row r="72" spans="1:40">
      <c r="A72" s="2">
        <v>44933</v>
      </c>
      <c r="B72">
        <v>1023.216315156774</v>
      </c>
      <c r="C72">
        <v>0.001805259629039657</v>
      </c>
      <c r="AF72" s="2">
        <v>44933</v>
      </c>
      <c r="AG72">
        <v>109.320674449282</v>
      </c>
      <c r="AH72">
        <v>169.6994110760136</v>
      </c>
      <c r="AI72">
        <v>0.1653635891366604</v>
      </c>
      <c r="AJ72">
        <v>0.03268767266610765</v>
      </c>
      <c r="AK72">
        <v>160.3505755109447</v>
      </c>
      <c r="AL72">
        <v>180.0454476875485</v>
      </c>
      <c r="AM72">
        <v>10.4268088832863</v>
      </c>
      <c r="AN72">
        <v>26.16248785692654</v>
      </c>
    </row>
    <row r="73" spans="1:40">
      <c r="A73" s="2">
        <v>44934</v>
      </c>
      <c r="B73">
        <v>1023.892202323598</v>
      </c>
      <c r="C73">
        <v>0.0006605515928672645</v>
      </c>
      <c r="AF73" s="2">
        <v>44934</v>
      </c>
      <c r="AG73">
        <v>109.3801680380737</v>
      </c>
      <c r="AH73">
        <v>169.8025504221654</v>
      </c>
      <c r="AI73">
        <v>0.1653335843181965</v>
      </c>
      <c r="AJ73">
        <v>0.03260673499742814</v>
      </c>
      <c r="AK73">
        <v>160.4745029291823</v>
      </c>
      <c r="AL73">
        <v>180.1671747616497</v>
      </c>
      <c r="AM73">
        <v>10.35853604966345</v>
      </c>
      <c r="AN73">
        <v>26.18086976260492</v>
      </c>
    </row>
    <row r="74" spans="1:40">
      <c r="A74" s="2">
        <v>44935</v>
      </c>
      <c r="B74">
        <v>1024.171996091438</v>
      </c>
      <c r="C74">
        <v>0.0002732648683179129</v>
      </c>
      <c r="AF74" s="2">
        <v>44935</v>
      </c>
      <c r="AG74">
        <v>142.0908426777141</v>
      </c>
      <c r="AH74">
        <v>181.7929291388567</v>
      </c>
      <c r="AI74">
        <v>0.08116920521251804</v>
      </c>
      <c r="AJ74">
        <v>0.06105242496397303</v>
      </c>
      <c r="AK74">
        <v>163.8459945834249</v>
      </c>
      <c r="AL74">
        <v>174.4016510102662</v>
      </c>
      <c r="AM74">
        <v>10.40374418858447</v>
      </c>
      <c r="AN74">
        <v>87.74204898397421</v>
      </c>
    </row>
    <row r="75" spans="1:40">
      <c r="A75" s="2">
        <v>44936</v>
      </c>
      <c r="B75">
        <v>1025.862657388137</v>
      </c>
      <c r="C75">
        <v>0.001650759152907133</v>
      </c>
      <c r="AF75" s="2">
        <v>44936</v>
      </c>
      <c r="AG75">
        <v>142.2970895992274</v>
      </c>
      <c r="AH75">
        <v>182.0737292189991</v>
      </c>
      <c r="AI75">
        <v>0.08106252373343581</v>
      </c>
      <c r="AJ75">
        <v>0.06062259528890857</v>
      </c>
      <c r="AK75">
        <v>164.0923025276408</v>
      </c>
      <c r="AL75">
        <v>174.6829097273804</v>
      </c>
      <c r="AM75">
        <v>10.41658627012374</v>
      </c>
      <c r="AN75">
        <v>87.88201257687986</v>
      </c>
    </row>
    <row r="76" spans="1:40">
      <c r="A76" s="2">
        <v>44937</v>
      </c>
      <c r="B76">
        <v>1026.052898172577</v>
      </c>
      <c r="C76">
        <v>0.0001854446919085095</v>
      </c>
      <c r="AF76" s="2">
        <v>44937</v>
      </c>
      <c r="AG76">
        <v>142.3034024587867</v>
      </c>
      <c r="AH76">
        <v>182.1193585024149</v>
      </c>
      <c r="AI76">
        <v>0.081145890920046</v>
      </c>
      <c r="AJ76">
        <v>0.06056466479657745</v>
      </c>
      <c r="AK76">
        <v>164.1378225262186</v>
      </c>
      <c r="AL76">
        <v>174.6949898693331</v>
      </c>
      <c r="AM76">
        <v>10.41448442523649</v>
      </c>
      <c r="AN76">
        <v>87.89151904960694</v>
      </c>
    </row>
    <row r="77" spans="1:40">
      <c r="A77" s="2">
        <v>44938</v>
      </c>
      <c r="B77">
        <v>1027.108624605306</v>
      </c>
      <c r="C77">
        <v>0.001028920082590146</v>
      </c>
      <c r="AF77" s="2">
        <v>44938</v>
      </c>
      <c r="AG77">
        <v>142.4873828565938</v>
      </c>
      <c r="AH77">
        <v>182.2406219022437</v>
      </c>
      <c r="AI77">
        <v>0.08083065646227974</v>
      </c>
      <c r="AJ77">
        <v>0.06059591484673508</v>
      </c>
      <c r="AK77">
        <v>164.2977389246678</v>
      </c>
      <c r="AL77">
        <v>174.8863985650732</v>
      </c>
      <c r="AM77">
        <v>10.34453065649052</v>
      </c>
      <c r="AN77">
        <v>88.00019870094796</v>
      </c>
    </row>
    <row r="78" spans="1:40">
      <c r="A78" s="2">
        <v>44939</v>
      </c>
      <c r="B78">
        <v>1029.292064305017</v>
      </c>
      <c r="C78">
        <v>0.00212581186390981</v>
      </c>
      <c r="AF78" s="2">
        <v>44939</v>
      </c>
      <c r="AG78">
        <v>142.757870867685</v>
      </c>
      <c r="AH78">
        <v>182.677758824943</v>
      </c>
      <c r="AI78">
        <v>0.08065456110220223</v>
      </c>
      <c r="AJ78">
        <v>0.0600107220467486</v>
      </c>
      <c r="AK78">
        <v>164.6412769827817</v>
      </c>
      <c r="AL78">
        <v>175.2742917734556</v>
      </c>
      <c r="AM78">
        <v>10.33821912579864</v>
      </c>
      <c r="AN78">
        <v>88.17305915582357</v>
      </c>
    </row>
    <row r="79" spans="1:40">
      <c r="A79" s="2">
        <v>44940</v>
      </c>
      <c r="B79">
        <v>1032.178727091437</v>
      </c>
      <c r="C79">
        <v>0.002804512816650506</v>
      </c>
      <c r="AF79" s="2">
        <v>44940</v>
      </c>
      <c r="AG79">
        <v>143.1589977907175</v>
      </c>
      <c r="AH79">
        <v>183.1960787472486</v>
      </c>
      <c r="AI79">
        <v>0.08020854511141658</v>
      </c>
      <c r="AJ79">
        <v>0.05943626845324877</v>
      </c>
      <c r="AK79">
        <v>165.0847711528599</v>
      </c>
      <c r="AL79">
        <v>175.7594110402343</v>
      </c>
      <c r="AM79">
        <v>10.34815686675226</v>
      </c>
      <c r="AN79">
        <v>88.42912850245642</v>
      </c>
    </row>
    <row r="80" spans="1:40">
      <c r="A80" s="2">
        <v>44941</v>
      </c>
      <c r="B80">
        <v>1031.790731853071</v>
      </c>
      <c r="C80">
        <v>-0.0003758992780821258</v>
      </c>
      <c r="AF80" s="2">
        <v>44941</v>
      </c>
      <c r="AG80">
        <v>143.1019491118332</v>
      </c>
      <c r="AH80">
        <v>183.1409285867042</v>
      </c>
      <c r="AI80">
        <v>0.08040355555559368</v>
      </c>
      <c r="AJ80">
        <v>0.05945921319411539</v>
      </c>
      <c r="AK80">
        <v>165.0830936430597</v>
      </c>
      <c r="AL80">
        <v>175.6883080558424</v>
      </c>
      <c r="AM80">
        <v>10.3171315769651</v>
      </c>
      <c r="AN80">
        <v>88.39696917165269</v>
      </c>
    </row>
    <row r="81" spans="1:40">
      <c r="A81" s="2">
        <v>44942</v>
      </c>
      <c r="B81">
        <v>1032.406460458549</v>
      </c>
      <c r="C81">
        <v>0.0005967572555838352</v>
      </c>
      <c r="AF81" s="2">
        <v>44942</v>
      </c>
      <c r="AG81">
        <v>93.77666969997117</v>
      </c>
      <c r="AH81">
        <v>117.3678511846099</v>
      </c>
      <c r="AI81">
        <v>0.1512494922319403</v>
      </c>
      <c r="AJ81">
        <v>0.1616309828148385</v>
      </c>
      <c r="AK81">
        <v>78.49399369835162</v>
      </c>
      <c r="AL81">
        <v>115.8800984284934</v>
      </c>
      <c r="AM81">
        <v>19.75118156425304</v>
      </c>
      <c r="AN81">
        <v>10.32500177871222</v>
      </c>
    </row>
    <row r="82" spans="1:40">
      <c r="A82" s="2">
        <v>44943</v>
      </c>
      <c r="B82">
        <v>1030.460129665203</v>
      </c>
      <c r="C82">
        <v>-0.001885236937089085</v>
      </c>
      <c r="AF82" s="2">
        <v>44943</v>
      </c>
      <c r="AG82">
        <v>93.6227839202314</v>
      </c>
      <c r="AH82">
        <v>117.1447668096797</v>
      </c>
      <c r="AI82">
        <v>0.1520190792765092</v>
      </c>
      <c r="AJ82">
        <v>0.1614866962552668</v>
      </c>
      <c r="AK82">
        <v>78.34969871690956</v>
      </c>
      <c r="AL82">
        <v>115.6777131538336</v>
      </c>
      <c r="AM82">
        <v>19.47876098625254</v>
      </c>
      <c r="AN82">
        <v>10.30452470763171</v>
      </c>
    </row>
    <row r="83" spans="1:40">
      <c r="A83" s="2">
        <v>44944</v>
      </c>
      <c r="B83">
        <v>1029.565975528373</v>
      </c>
      <c r="C83">
        <v>-0.0008677231763638549</v>
      </c>
      <c r="AF83" s="2">
        <v>44944</v>
      </c>
      <c r="AG83">
        <v>93.53508019328558</v>
      </c>
      <c r="AH83">
        <v>117.0158060369551</v>
      </c>
      <c r="AI83">
        <v>0.151457852580401</v>
      </c>
      <c r="AJ83">
        <v>0.1623484441528059</v>
      </c>
      <c r="AK83">
        <v>78.28966038948965</v>
      </c>
      <c r="AL83">
        <v>115.5535268317745</v>
      </c>
      <c r="AM83">
        <v>19.46422273230061</v>
      </c>
      <c r="AN83">
        <v>10.29552209338475</v>
      </c>
    </row>
    <row r="84" spans="1:40">
      <c r="A84" s="2">
        <v>44945</v>
      </c>
      <c r="B84">
        <v>1028.797129832484</v>
      </c>
      <c r="C84">
        <v>-0.000746766806755117</v>
      </c>
      <c r="AF84" s="2">
        <v>44945</v>
      </c>
      <c r="AG84">
        <v>93.47784715677793</v>
      </c>
      <c r="AH84">
        <v>116.9253911621765</v>
      </c>
      <c r="AI84">
        <v>0.1515996041549555</v>
      </c>
      <c r="AJ84">
        <v>0.1623328433794476</v>
      </c>
      <c r="AK84">
        <v>78.20711364296602</v>
      </c>
      <c r="AL84">
        <v>115.4782549659446</v>
      </c>
      <c r="AM84">
        <v>19.69353503213965</v>
      </c>
      <c r="AN84">
        <v>10.28757649404485</v>
      </c>
    </row>
    <row r="85" spans="1:40">
      <c r="A85" s="2">
        <v>44946</v>
      </c>
      <c r="B85">
        <v>1038.571523711027</v>
      </c>
      <c r="C85">
        <v>0.009500798160405166</v>
      </c>
      <c r="AF85" s="2">
        <v>44946</v>
      </c>
      <c r="AG85">
        <v>94.36236848947671</v>
      </c>
      <c r="AH85">
        <v>118.0518772529746</v>
      </c>
      <c r="AI85">
        <v>0.1506372674432294</v>
      </c>
      <c r="AJ85">
        <v>0.1612910150767028</v>
      </c>
      <c r="AK85">
        <v>78.86127240518495</v>
      </c>
      <c r="AL85">
        <v>116.5636726689028</v>
      </c>
      <c r="AM85">
        <v>19.85662959925099</v>
      </c>
      <c r="AN85">
        <v>10.38571294239157</v>
      </c>
    </row>
    <row r="86" spans="1:40">
      <c r="A86" s="2">
        <v>44947</v>
      </c>
      <c r="B86">
        <v>1035.486802826328</v>
      </c>
      <c r="C86">
        <v>-0.002970157388560435</v>
      </c>
      <c r="AF86" s="2">
        <v>44947</v>
      </c>
      <c r="AG86">
        <v>94.06941191391287</v>
      </c>
      <c r="AH86">
        <v>117.735330891461</v>
      </c>
      <c r="AI86">
        <v>0.151199736663157</v>
      </c>
      <c r="AJ86">
        <v>0.1614648845360998</v>
      </c>
      <c r="AK86">
        <v>78.73504203511246</v>
      </c>
      <c r="AL86">
        <v>116.2221671046131</v>
      </c>
      <c r="AM86">
        <v>19.71519797481846</v>
      </c>
      <c r="AN86">
        <v>10.35447942269417</v>
      </c>
    </row>
    <row r="87" spans="1:40">
      <c r="A87" s="2">
        <v>44948</v>
      </c>
      <c r="B87">
        <v>1035.757813605067</v>
      </c>
      <c r="C87">
        <v>0.000261723063972763</v>
      </c>
      <c r="AF87" s="2">
        <v>44948</v>
      </c>
      <c r="AG87">
        <v>94.09341550732437</v>
      </c>
      <c r="AH87">
        <v>117.7417775826059</v>
      </c>
      <c r="AI87">
        <v>0.1510686920396023</v>
      </c>
      <c r="AJ87">
        <v>0.1616345527906883</v>
      </c>
      <c r="AK87">
        <v>78.74988052807893</v>
      </c>
      <c r="AL87">
        <v>116.2441771584788</v>
      </c>
      <c r="AM87">
        <v>19.72350183644254</v>
      </c>
      <c r="AN87">
        <v>10.35746156756538</v>
      </c>
    </row>
    <row r="88" spans="1:40">
      <c r="A88" s="2">
        <v>44949</v>
      </c>
      <c r="B88">
        <v>1036.724149298313</v>
      </c>
      <c r="C88">
        <v>0.0009329745627326691</v>
      </c>
      <c r="AF88" s="2">
        <v>44949</v>
      </c>
      <c r="AG88">
        <v>95.32601725272613</v>
      </c>
      <c r="AH88">
        <v>113.9917728013474</v>
      </c>
      <c r="AI88">
        <v>0.1631483099381827</v>
      </c>
      <c r="AJ88">
        <v>0.1613591918420878</v>
      </c>
      <c r="AK88">
        <v>52.59243848182</v>
      </c>
      <c r="AL88">
        <v>106.1325550350568</v>
      </c>
      <c r="AM88">
        <v>36.06962702513872</v>
      </c>
      <c r="AN88">
        <v>10.36747377156636</v>
      </c>
    </row>
    <row r="89" spans="1:40">
      <c r="A89" s="2">
        <v>44950</v>
      </c>
      <c r="B89">
        <v>1037.31012188064</v>
      </c>
      <c r="C89">
        <v>0.0005652155230719824</v>
      </c>
      <c r="AF89" s="2">
        <v>44950</v>
      </c>
      <c r="AG89">
        <v>95.38972307235582</v>
      </c>
      <c r="AH89">
        <v>114.0576331561791</v>
      </c>
      <c r="AI89">
        <v>0.1629854396160949</v>
      </c>
      <c r="AJ89">
        <v>0.1614814441814578</v>
      </c>
      <c r="AK89">
        <v>52.61834312704719</v>
      </c>
      <c r="AL89">
        <v>106.1982069774409</v>
      </c>
      <c r="AM89">
        <v>36.0832778083975</v>
      </c>
      <c r="AN89">
        <v>10.37358687669412</v>
      </c>
    </row>
    <row r="90" spans="1:40">
      <c r="A90" s="2">
        <v>44951</v>
      </c>
      <c r="B90">
        <v>1037.038654869843</v>
      </c>
      <c r="C90">
        <v>-0.0002617028457265747</v>
      </c>
      <c r="AF90" s="2">
        <v>44951</v>
      </c>
      <c r="AG90">
        <v>95.36649244391755</v>
      </c>
      <c r="AH90">
        <v>114.03377713826</v>
      </c>
      <c r="AI90">
        <v>0.1634247201894073</v>
      </c>
      <c r="AJ90">
        <v>0.1611731481619877</v>
      </c>
      <c r="AK90">
        <v>52.60685849894709</v>
      </c>
      <c r="AL90">
        <v>106.1786352152367</v>
      </c>
      <c r="AM90">
        <v>36.08849322340779</v>
      </c>
      <c r="AN90">
        <v>10.37086516850967</v>
      </c>
    </row>
    <row r="91" spans="1:40">
      <c r="A91" s="2">
        <v>44952</v>
      </c>
      <c r="B91">
        <v>1041.633209572823</v>
      </c>
      <c r="C91">
        <v>0.004430456551840933</v>
      </c>
      <c r="AF91" s="2">
        <v>44952</v>
      </c>
      <c r="AG91">
        <v>95.78227844969142</v>
      </c>
      <c r="AH91">
        <v>114.5190650317112</v>
      </c>
      <c r="AI91">
        <v>0.1628132482517335</v>
      </c>
      <c r="AJ91">
        <v>0.1610529300107689</v>
      </c>
      <c r="AK91">
        <v>52.83907277102003</v>
      </c>
      <c r="AL91">
        <v>106.6507514468833</v>
      </c>
      <c r="AM91">
        <v>36.01090013677005</v>
      </c>
      <c r="AN91">
        <v>10.41714354280706</v>
      </c>
    </row>
    <row r="92" spans="1:40">
      <c r="A92" s="2">
        <v>44953</v>
      </c>
      <c r="B92">
        <v>1037.990831696126</v>
      </c>
      <c r="C92">
        <v>-0.00349679507452616</v>
      </c>
      <c r="AF92" s="2">
        <v>44953</v>
      </c>
      <c r="AG92">
        <v>95.45892438385563</v>
      </c>
      <c r="AH92">
        <v>114.128439062843</v>
      </c>
      <c r="AI92">
        <v>0.1621960866317199</v>
      </c>
      <c r="AJ92">
        <v>0.1623583544508231</v>
      </c>
      <c r="AK92">
        <v>52.64443174649401</v>
      </c>
      <c r="AL92">
        <v>106.2873312996695</v>
      </c>
      <c r="AM92">
        <v>36.16548059907687</v>
      </c>
      <c r="AN92">
        <v>10.38068377822976</v>
      </c>
    </row>
    <row r="93" spans="1:40">
      <c r="A93" s="2">
        <v>44954</v>
      </c>
      <c r="B93">
        <v>1038.877654777865</v>
      </c>
      <c r="C93">
        <v>0.000854365043176708</v>
      </c>
      <c r="AF93" s="2">
        <v>44954</v>
      </c>
      <c r="AG93">
        <v>95.50991095894632</v>
      </c>
      <c r="AH93">
        <v>114.2233740022438</v>
      </c>
      <c r="AI93">
        <v>0.1628660036775874</v>
      </c>
      <c r="AJ93">
        <v>0.1617205710986878</v>
      </c>
      <c r="AK93">
        <v>52.69736376913107</v>
      </c>
      <c r="AL93">
        <v>106.3792728493249</v>
      </c>
      <c r="AM93">
        <v>35.98311298284769</v>
      </c>
      <c r="AN93">
        <v>10.38711403456678</v>
      </c>
    </row>
    <row r="94" spans="1:40">
      <c r="A94" s="2">
        <v>44955</v>
      </c>
      <c r="B94">
        <v>1038.125838667129</v>
      </c>
      <c r="C94">
        <v>-0.0007236810872562893</v>
      </c>
      <c r="AF94" s="2">
        <v>44955</v>
      </c>
      <c r="AG94">
        <v>95.45474741369439</v>
      </c>
      <c r="AH94">
        <v>114.1426102731804</v>
      </c>
      <c r="AI94">
        <v>0.162791648582956</v>
      </c>
      <c r="AJ94">
        <v>0.1617794121409551</v>
      </c>
      <c r="AK94">
        <v>52.66850834715594</v>
      </c>
      <c r="AL94">
        <v>106.2946362689778</v>
      </c>
      <c r="AM94">
        <v>36.43543273777893</v>
      </c>
      <c r="AN94">
        <v>10.38027372534643</v>
      </c>
    </row>
    <row r="95" spans="1:40">
      <c r="A95" s="2">
        <v>44956</v>
      </c>
      <c r="B95">
        <v>1037.391355077245</v>
      </c>
      <c r="C95">
        <v>-0.0007075092079652512</v>
      </c>
      <c r="AF95" s="2">
        <v>44956</v>
      </c>
      <c r="AG95">
        <v>82.09658995698683</v>
      </c>
      <c r="AH95">
        <v>111.8819174909079</v>
      </c>
      <c r="AI95">
        <v>0.1627891293707779</v>
      </c>
      <c r="AJ95">
        <v>0.1618826015928475</v>
      </c>
      <c r="AK95">
        <v>49.53291699050478</v>
      </c>
      <c r="AL95">
        <v>110.5312372547467</v>
      </c>
      <c r="AM95">
        <v>28.83374106706636</v>
      </c>
      <c r="AN95">
        <v>32.39931508396361</v>
      </c>
    </row>
    <row r="96" spans="1:40">
      <c r="A96" s="2">
        <v>44957</v>
      </c>
      <c r="B96">
        <v>1033.828214321168</v>
      </c>
      <c r="C96">
        <v>-0.003434712212163626</v>
      </c>
      <c r="AF96" s="2">
        <v>44957</v>
      </c>
      <c r="AG96">
        <v>81.8111153534317</v>
      </c>
      <c r="AH96">
        <v>111.4855769421914</v>
      </c>
      <c r="AI96">
        <v>0.1635866389889243</v>
      </c>
      <c r="AJ96">
        <v>0.1618694475536821</v>
      </c>
      <c r="AK96">
        <v>49.36525589086247</v>
      </c>
      <c r="AL96">
        <v>110.1550706596694</v>
      </c>
      <c r="AM96">
        <v>28.85044702888987</v>
      </c>
      <c r="AN96">
        <v>32.28661552816158</v>
      </c>
    </row>
    <row r="97" spans="1:40">
      <c r="A97" s="2">
        <v>44958</v>
      </c>
      <c r="B97">
        <v>1034.597202818121</v>
      </c>
      <c r="C97">
        <v>0.000743826185336971</v>
      </c>
      <c r="AF97" s="2">
        <v>44958</v>
      </c>
      <c r="AG97">
        <v>81.87576836765119</v>
      </c>
      <c r="AH97">
        <v>111.5720781709244</v>
      </c>
      <c r="AI97">
        <v>0.1634309475708244</v>
      </c>
      <c r="AJ97">
        <v>0.1619714470031394</v>
      </c>
      <c r="AK97">
        <v>49.40457151112246</v>
      </c>
      <c r="AL97">
        <v>110.2391987343554</v>
      </c>
      <c r="AM97">
        <v>28.81598594905921</v>
      </c>
      <c r="AN97">
        <v>32.31146933946243</v>
      </c>
    </row>
    <row r="98" spans="1:40">
      <c r="A98" s="2">
        <v>44959</v>
      </c>
      <c r="B98">
        <v>1041.554483011104</v>
      </c>
      <c r="C98">
        <v>0.00672462691183795</v>
      </c>
      <c r="AF98" s="2">
        <v>44959</v>
      </c>
      <c r="AG98">
        <v>82.42360875849093</v>
      </c>
      <c r="AH98">
        <v>112.3214055657722</v>
      </c>
      <c r="AI98">
        <v>0.1633192605448109</v>
      </c>
      <c r="AJ98">
        <v>0.1609130079126753</v>
      </c>
      <c r="AK98">
        <v>49.73271168050264</v>
      </c>
      <c r="AL98">
        <v>110.9746135012851</v>
      </c>
      <c r="AM98">
        <v>28.67111342676657</v>
      </c>
      <c r="AN98">
        <v>32.5310046100431</v>
      </c>
    </row>
    <row r="99" spans="1:40">
      <c r="A99" s="2">
        <v>44960</v>
      </c>
      <c r="B99">
        <v>1034.535778275838</v>
      </c>
      <c r="C99">
        <v>-0.006738682277065866</v>
      </c>
      <c r="AF99" s="2">
        <v>44960</v>
      </c>
      <c r="AG99">
        <v>81.86040313507434</v>
      </c>
      <c r="AH99">
        <v>111.5575294888355</v>
      </c>
      <c r="AI99">
        <v>0.1632359417754115</v>
      </c>
      <c r="AJ99">
        <v>0.1626013828175716</v>
      </c>
      <c r="AK99">
        <v>49.39022015350292</v>
      </c>
      <c r="AL99">
        <v>110.2203965294218</v>
      </c>
      <c r="AM99">
        <v>28.41803228505079</v>
      </c>
      <c r="AN99">
        <v>32.30930296145344</v>
      </c>
    </row>
    <row r="100" spans="1:40">
      <c r="A100" s="2">
        <v>44961</v>
      </c>
      <c r="B100">
        <v>1022.917815807369</v>
      </c>
      <c r="C100">
        <v>-0.01123012148292379</v>
      </c>
      <c r="AF100" s="2">
        <v>44961</v>
      </c>
      <c r="AG100">
        <v>80.94722017695285</v>
      </c>
      <c r="AH100">
        <v>110.3003787981041</v>
      </c>
      <c r="AI100">
        <v>0.16417032749168</v>
      </c>
      <c r="AJ100">
        <v>0.1643822260664576</v>
      </c>
      <c r="AK100">
        <v>48.77271715230995</v>
      </c>
      <c r="AL100">
        <v>108.9914058026065</v>
      </c>
      <c r="AM100">
        <v>27.89505064050513</v>
      </c>
      <c r="AN100">
        <v>31.94679481186852</v>
      </c>
    </row>
    <row r="101" spans="1:40">
      <c r="A101" s="2">
        <v>44962</v>
      </c>
      <c r="B101">
        <v>1020.987211102383</v>
      </c>
      <c r="C101">
        <v>-0.001887350748176364</v>
      </c>
      <c r="AF101" s="2">
        <v>44962</v>
      </c>
      <c r="AG101">
        <v>80.79397221505141</v>
      </c>
      <c r="AH101">
        <v>110.0541829015849</v>
      </c>
      <c r="AI101">
        <v>0.1647222636605781</v>
      </c>
      <c r="AJ101">
        <v>0.164145937021428</v>
      </c>
      <c r="AK101">
        <v>48.75795246707111</v>
      </c>
      <c r="AL101">
        <v>108.8042978501512</v>
      </c>
      <c r="AM101">
        <v>28.13549167755711</v>
      </c>
      <c r="AN101">
        <v>31.88561586050664</v>
      </c>
    </row>
    <row r="102" spans="1:40">
      <c r="A102" s="2">
        <v>44963</v>
      </c>
      <c r="B102">
        <v>1020.681118077846</v>
      </c>
      <c r="C102">
        <v>-0.0002998010368862047</v>
      </c>
      <c r="AF102" s="2">
        <v>44963</v>
      </c>
      <c r="AG102">
        <v>46.72534714930735</v>
      </c>
      <c r="AH102">
        <v>98.07609011955829</v>
      </c>
      <c r="AI102">
        <v>0.1647506250209303</v>
      </c>
      <c r="AJ102">
        <v>0.09607781507862946</v>
      </c>
      <c r="AK102">
        <v>34.66565481765574</v>
      </c>
      <c r="AL102">
        <v>34.09740042551552</v>
      </c>
      <c r="AM102">
        <v>15.6249857805825</v>
      </c>
      <c r="AN102">
        <v>306.2143071744269</v>
      </c>
    </row>
    <row r="103" spans="1:40">
      <c r="A103" s="2">
        <v>44964</v>
      </c>
      <c r="B103">
        <v>1021.636916620995</v>
      </c>
      <c r="C103">
        <v>0.0009364320807150328</v>
      </c>
      <c r="AF103" s="2">
        <v>44964</v>
      </c>
      <c r="AG103">
        <v>46.77865601616272</v>
      </c>
      <c r="AH103">
        <v>98.17423145536965</v>
      </c>
      <c r="AI103">
        <v>0.164395937880781</v>
      </c>
      <c r="AJ103">
        <v>0.0961509967840265</v>
      </c>
      <c r="AK103">
        <v>34.70076673477295</v>
      </c>
      <c r="AL103">
        <v>34.12575912562198</v>
      </c>
      <c r="AM103">
        <v>15.80585442918715</v>
      </c>
      <c r="AN103">
        <v>306.5192150067826</v>
      </c>
    </row>
    <row r="104" spans="1:40">
      <c r="A104" s="2">
        <v>44965</v>
      </c>
      <c r="B104">
        <v>1021.213908381107</v>
      </c>
      <c r="C104">
        <v>-0.0004140494856884613</v>
      </c>
      <c r="AF104" s="2">
        <v>44965</v>
      </c>
      <c r="AG104">
        <v>46.75973212277215</v>
      </c>
      <c r="AH104">
        <v>98.13295415948002</v>
      </c>
      <c r="AI104">
        <v>0.1646585526393604</v>
      </c>
      <c r="AJ104">
        <v>0.09608049531651996</v>
      </c>
      <c r="AK104">
        <v>34.69113754258251</v>
      </c>
      <c r="AL104">
        <v>34.11427325465301</v>
      </c>
      <c r="AM104">
        <v>15.82370387989013</v>
      </c>
      <c r="AN104">
        <v>306.3990696000016</v>
      </c>
    </row>
    <row r="105" spans="1:40">
      <c r="A105" s="2">
        <v>44966</v>
      </c>
      <c r="B105">
        <v>1021.782174339008</v>
      </c>
      <c r="C105">
        <v>0.0005564612401349756</v>
      </c>
      <c r="AF105" s="2">
        <v>44966</v>
      </c>
      <c r="AG105">
        <v>46.787037045036</v>
      </c>
      <c r="AH105">
        <v>98.19537955553272</v>
      </c>
      <c r="AI105">
        <v>0.1648362071916324</v>
      </c>
      <c r="AJ105">
        <v>0.09585322246362377</v>
      </c>
      <c r="AK105">
        <v>34.71143436413062</v>
      </c>
      <c r="AL105">
        <v>34.13141622574933</v>
      </c>
      <c r="AM105">
        <v>15.80733425027864</v>
      </c>
      <c r="AN105">
        <v>306.5562146263811</v>
      </c>
    </row>
    <row r="106" spans="1:40">
      <c r="A106" s="2">
        <v>44967</v>
      </c>
      <c r="B106">
        <v>1018.149630511249</v>
      </c>
      <c r="C106">
        <v>-0.00355510589143837</v>
      </c>
      <c r="AF106" s="2">
        <v>44967</v>
      </c>
      <c r="AG106">
        <v>46.6172719192553</v>
      </c>
      <c r="AH106">
        <v>97.8413295184917</v>
      </c>
      <c r="AI106">
        <v>0.1654727970101452</v>
      </c>
      <c r="AJ106">
        <v>0.09623322409061637</v>
      </c>
      <c r="AK106">
        <v>34.58601046110631</v>
      </c>
      <c r="AL106">
        <v>34.00968690716306</v>
      </c>
      <c r="AM106">
        <v>15.94856698453371</v>
      </c>
      <c r="AN106">
        <v>305.4815395459462</v>
      </c>
    </row>
    <row r="107" spans="1:40">
      <c r="A107" s="2">
        <v>44968</v>
      </c>
      <c r="B107">
        <v>1015.195318172745</v>
      </c>
      <c r="C107">
        <v>-0.00290164849052732</v>
      </c>
      <c r="AF107" s="2">
        <v>44968</v>
      </c>
      <c r="AG107">
        <v>46.47973885214359</v>
      </c>
      <c r="AH107">
        <v>97.55185456403302</v>
      </c>
      <c r="AI107">
        <v>0.1668384041570217</v>
      </c>
      <c r="AJ107">
        <v>0.09604006411358784</v>
      </c>
      <c r="AK107">
        <v>34.48504809650731</v>
      </c>
      <c r="AL107">
        <v>33.90866432010005</v>
      </c>
      <c r="AM107">
        <v>15.52023611586989</v>
      </c>
      <c r="AN107">
        <v>304.5754503232293</v>
      </c>
    </row>
    <row r="108" spans="1:40">
      <c r="A108" s="2">
        <v>44969</v>
      </c>
      <c r="B108">
        <v>1016.387363421857</v>
      </c>
      <c r="C108">
        <v>0.001174202863008844</v>
      </c>
      <c r="AF108" s="2">
        <v>44969</v>
      </c>
      <c r="AG108">
        <v>46.53591050843661</v>
      </c>
      <c r="AH108">
        <v>97.68042363134643</v>
      </c>
      <c r="AI108">
        <v>0.1664572163626909</v>
      </c>
      <c r="AJ108">
        <v>0.09608327074547827</v>
      </c>
      <c r="AK108">
        <v>34.52625310316806</v>
      </c>
      <c r="AL108">
        <v>33.9507961691197</v>
      </c>
      <c r="AM108">
        <v>15.67765814136973</v>
      </c>
      <c r="AN108">
        <v>304.9422361011164</v>
      </c>
    </row>
    <row r="109" spans="1:40">
      <c r="A109" s="2">
        <v>44970</v>
      </c>
      <c r="B109">
        <v>1015.813124773638</v>
      </c>
      <c r="C109">
        <v>-0.0005649801137681543</v>
      </c>
      <c r="AF109" s="2">
        <v>44970</v>
      </c>
      <c r="AG109">
        <v>76.39746056144789</v>
      </c>
      <c r="AH109">
        <v>94.0612026528826</v>
      </c>
      <c r="AI109">
        <v>0.1667344710438826</v>
      </c>
      <c r="AJ109">
        <v>0.1642594164792194</v>
      </c>
      <c r="AK109">
        <v>70.18867732786349</v>
      </c>
      <c r="AL109">
        <v>64.78761138926167</v>
      </c>
      <c r="AM109">
        <v>10.20010632106457</v>
      </c>
      <c r="AN109">
        <v>90.73682420892867</v>
      </c>
    </row>
    <row r="110" spans="1:40">
      <c r="A110" s="2">
        <v>44971</v>
      </c>
      <c r="B110">
        <v>1010.521702530054</v>
      </c>
      <c r="C110">
        <v>-0.005209050872189924</v>
      </c>
      <c r="AF110" s="2">
        <v>44971</v>
      </c>
      <c r="AG110">
        <v>75.96151778894999</v>
      </c>
      <c r="AH110">
        <v>93.61858168908864</v>
      </c>
      <c r="AI110">
        <v>0.1681610351560687</v>
      </c>
      <c r="AJ110">
        <v>0.1640985572200941</v>
      </c>
      <c r="AK110">
        <v>69.82616658305915</v>
      </c>
      <c r="AL110">
        <v>64.43468060269686</v>
      </c>
      <c r="AM110">
        <v>10.15549329782649</v>
      </c>
      <c r="AN110">
        <v>90.26192513810517</v>
      </c>
    </row>
    <row r="111" spans="1:40">
      <c r="A111" s="2">
        <v>44972</v>
      </c>
      <c r="B111">
        <v>1016.365958781336</v>
      </c>
      <c r="C111">
        <v>0.005783404984425422</v>
      </c>
      <c r="AF111" s="2">
        <v>44972</v>
      </c>
      <c r="AG111">
        <v>76.4324809826674</v>
      </c>
      <c r="AH111">
        <v>94.13969109911228</v>
      </c>
      <c r="AI111">
        <v>0.1663216267642745</v>
      </c>
      <c r="AJ111">
        <v>0.1647644188893877</v>
      </c>
      <c r="AK111">
        <v>70.23880305088704</v>
      </c>
      <c r="AL111">
        <v>64.80856602374178</v>
      </c>
      <c r="AM111">
        <v>10.19177134113852</v>
      </c>
      <c r="AN111">
        <v>90.74930187145132</v>
      </c>
    </row>
    <row r="112" spans="1:40">
      <c r="A112" s="2">
        <v>44973</v>
      </c>
      <c r="B112">
        <v>1012.64438578256</v>
      </c>
      <c r="C112">
        <v>-0.003661646640781946</v>
      </c>
      <c r="AF112" s="2">
        <v>44973</v>
      </c>
      <c r="AG112">
        <v>76.15894118078735</v>
      </c>
      <c r="AH112">
        <v>93.76307251703696</v>
      </c>
      <c r="AI112">
        <v>0.166504816743263</v>
      </c>
      <c r="AJ112">
        <v>0.1654816214107975</v>
      </c>
      <c r="AK112">
        <v>69.96387818433153</v>
      </c>
      <c r="AL112">
        <v>64.57886033166359</v>
      </c>
      <c r="AM112">
        <v>10.19486625322643</v>
      </c>
      <c r="AN112">
        <v>90.41173956123413</v>
      </c>
    </row>
    <row r="113" spans="1:40">
      <c r="A113" s="2">
        <v>44974</v>
      </c>
      <c r="B113">
        <v>1011.972623064134</v>
      </c>
      <c r="C113">
        <v>-0.000663374752140844</v>
      </c>
      <c r="AF113" s="2">
        <v>44974</v>
      </c>
      <c r="AG113">
        <v>76.11339299577929</v>
      </c>
      <c r="AH113">
        <v>93.7285065496302</v>
      </c>
      <c r="AI113">
        <v>0.1665907312151761</v>
      </c>
      <c r="AJ113">
        <v>0.1655678134067442</v>
      </c>
      <c r="AK113">
        <v>69.94850276010796</v>
      </c>
      <c r="AL113">
        <v>64.54060018564689</v>
      </c>
      <c r="AM113">
        <v>10.15009124859094</v>
      </c>
      <c r="AN113">
        <v>90.43733122189035</v>
      </c>
    </row>
    <row r="114" spans="1:40">
      <c r="A114" s="2">
        <v>44975</v>
      </c>
      <c r="B114">
        <v>1012.044592836944</v>
      </c>
      <c r="C114">
        <v>7.111830020800625E-05</v>
      </c>
      <c r="AF114" s="2">
        <v>44975</v>
      </c>
      <c r="AG114">
        <v>76.11591641019795</v>
      </c>
      <c r="AH114">
        <v>93.70903360162104</v>
      </c>
      <c r="AI114">
        <v>0.1677426762913484</v>
      </c>
      <c r="AJ114">
        <v>0.1646118593263499</v>
      </c>
      <c r="AK114">
        <v>69.92227290678426</v>
      </c>
      <c r="AL114">
        <v>64.53027913388615</v>
      </c>
      <c r="AM114">
        <v>10.12551361249469</v>
      </c>
      <c r="AN114">
        <v>90.35525261929475</v>
      </c>
    </row>
    <row r="115" spans="1:40">
      <c r="A115" s="2">
        <v>44976</v>
      </c>
      <c r="B115">
        <v>1012.966336467076</v>
      </c>
      <c r="C115">
        <v>0.0009107737313718278</v>
      </c>
      <c r="AF115" s="2">
        <v>44976</v>
      </c>
      <c r="AG115">
        <v>76.18384613088043</v>
      </c>
      <c r="AH115">
        <v>93.81421089222376</v>
      </c>
      <c r="AI115">
        <v>0.1666824611906683</v>
      </c>
      <c r="AJ115">
        <v>0.165558318877506</v>
      </c>
      <c r="AK115">
        <v>69.98347948757741</v>
      </c>
      <c r="AL115">
        <v>64.58975641632009</v>
      </c>
      <c r="AM115">
        <v>10.11002417259415</v>
      </c>
      <c r="AN115">
        <v>90.43446282342276</v>
      </c>
    </row>
    <row r="116" spans="1:40">
      <c r="A116" s="2">
        <v>44977</v>
      </c>
      <c r="B116">
        <v>1013.208159163573</v>
      </c>
      <c r="C116">
        <v>0.0002387272782822247</v>
      </c>
      <c r="AF116" s="2">
        <v>44977</v>
      </c>
      <c r="AG116">
        <v>67.41393729726009</v>
      </c>
      <c r="AH116">
        <v>63.06609969226106</v>
      </c>
      <c r="AI116">
        <v>0.1668613321836902</v>
      </c>
      <c r="AJ116">
        <v>0.1654592848369139</v>
      </c>
      <c r="AK116">
        <v>53.92817549300278</v>
      </c>
      <c r="AL116">
        <v>90.79837982841931</v>
      </c>
      <c r="AM116">
        <v>43.69865095255101</v>
      </c>
      <c r="AN116">
        <v>85.5943754681126</v>
      </c>
    </row>
    <row r="117" spans="1:40">
      <c r="A117" s="2">
        <v>44978</v>
      </c>
      <c r="B117">
        <v>1013.290526954584</v>
      </c>
      <c r="C117">
        <v>8.129404630841108E-05</v>
      </c>
      <c r="AF117" s="2">
        <v>44978</v>
      </c>
      <c r="AG117">
        <v>67.42800840615433</v>
      </c>
      <c r="AH117">
        <v>63.08396667854026</v>
      </c>
      <c r="AI117">
        <v>0.1673882206582896</v>
      </c>
      <c r="AJ117">
        <v>0.1651395449396767</v>
      </c>
      <c r="AK117">
        <v>53.94252154002783</v>
      </c>
      <c r="AL117">
        <v>90.80707973593134</v>
      </c>
      <c r="AM117">
        <v>43.47029961325534</v>
      </c>
      <c r="AN117">
        <v>85.56674649629949</v>
      </c>
    </row>
    <row r="118" spans="1:40">
      <c r="A118" s="2">
        <v>44979</v>
      </c>
      <c r="B118">
        <v>1010.884832921694</v>
      </c>
      <c r="C118">
        <v>-0.002374140455176366</v>
      </c>
      <c r="AF118" s="2">
        <v>44979</v>
      </c>
      <c r="AG118">
        <v>67.26502407723446</v>
      </c>
      <c r="AH118">
        <v>62.92384738024975</v>
      </c>
      <c r="AI118">
        <v>0.1673361493836427</v>
      </c>
      <c r="AJ118">
        <v>0.1652693721500932</v>
      </c>
      <c r="AK118">
        <v>53.80754537099473</v>
      </c>
      <c r="AL118">
        <v>90.59499461519684</v>
      </c>
      <c r="AM118">
        <v>44.36288478274225</v>
      </c>
      <c r="AN118">
        <v>85.36067635412456</v>
      </c>
    </row>
    <row r="119" spans="1:40">
      <c r="A119" s="2">
        <v>44980</v>
      </c>
      <c r="B119">
        <v>1009.077440934199</v>
      </c>
      <c r="C119">
        <v>-0.001787930660975046</v>
      </c>
      <c r="AF119" s="2">
        <v>44980</v>
      </c>
      <c r="AG119">
        <v>67.15104496603486</v>
      </c>
      <c r="AH119">
        <v>62.80949146968252</v>
      </c>
      <c r="AI119">
        <v>0.167010959730542</v>
      </c>
      <c r="AJ119">
        <v>0.1659080820410851</v>
      </c>
      <c r="AK119">
        <v>53.70096852399316</v>
      </c>
      <c r="AL119">
        <v>90.43706038447948</v>
      </c>
      <c r="AM119">
        <v>44.59451233394771</v>
      </c>
      <c r="AN119">
        <v>85.20829287854244</v>
      </c>
    </row>
    <row r="120" spans="1:40">
      <c r="A120" s="2">
        <v>44981</v>
      </c>
      <c r="B120">
        <v>1009.289067718478</v>
      </c>
      <c r="C120">
        <v>0.0002097230358093505</v>
      </c>
      <c r="AF120" s="2">
        <v>44981</v>
      </c>
      <c r="AG120">
        <v>67.15622854552321</v>
      </c>
      <c r="AH120">
        <v>62.81153675416451</v>
      </c>
      <c r="AI120">
        <v>0.1670137248716981</v>
      </c>
      <c r="AJ120">
        <v>0.1660450273576775</v>
      </c>
      <c r="AK120">
        <v>53.70941833101491</v>
      </c>
      <c r="AL120">
        <v>90.45025454442997</v>
      </c>
      <c r="AM120">
        <v>44.45797913606643</v>
      </c>
      <c r="AN120">
        <v>85.22198992169837</v>
      </c>
    </row>
    <row r="121" spans="1:40">
      <c r="A121" s="2">
        <v>44982</v>
      </c>
      <c r="B121">
        <v>1005.162885206679</v>
      </c>
      <c r="C121">
        <v>-0.004088206881231793</v>
      </c>
      <c r="AF121" s="2">
        <v>44982</v>
      </c>
      <c r="AG121">
        <v>66.89183020021889</v>
      </c>
      <c r="AH121">
        <v>62.57143393089155</v>
      </c>
      <c r="AI121">
        <v>0.1673318462003637</v>
      </c>
      <c r="AJ121">
        <v>0.1666364038782324</v>
      </c>
      <c r="AK121">
        <v>53.50994896967096</v>
      </c>
      <c r="AL121">
        <v>90.09003441512111</v>
      </c>
      <c r="AM121">
        <v>44.38867082666332</v>
      </c>
      <c r="AN121">
        <v>84.87199865373661</v>
      </c>
    </row>
    <row r="122" spans="1:40">
      <c r="A122" s="2">
        <v>44983</v>
      </c>
      <c r="B122">
        <v>1004.554070941259</v>
      </c>
      <c r="C122">
        <v>-0.0006056871720800938</v>
      </c>
      <c r="AF122" s="2">
        <v>44983</v>
      </c>
      <c r="AG122">
        <v>66.84527707793477</v>
      </c>
      <c r="AH122">
        <v>62.525702631696</v>
      </c>
      <c r="AI122">
        <v>0.1679468407033371</v>
      </c>
      <c r="AJ122">
        <v>0.1663973918840494</v>
      </c>
      <c r="AK122">
        <v>53.46161546205902</v>
      </c>
      <c r="AL122">
        <v>90.02831799295809</v>
      </c>
      <c r="AM122">
        <v>44.12375060587089</v>
      </c>
      <c r="AN122">
        <v>84.82902692979397</v>
      </c>
    </row>
    <row r="123" spans="1:40">
      <c r="A123" s="2">
        <v>44984</v>
      </c>
      <c r="B123">
        <v>1005.052425196698</v>
      </c>
      <c r="C123">
        <v>0.0004960950035994838</v>
      </c>
      <c r="AF123" s="2">
        <v>44984</v>
      </c>
      <c r="AG123">
        <v>60.45002642731986</v>
      </c>
      <c r="AH123">
        <v>76.39865309382469</v>
      </c>
      <c r="AI123">
        <v>0.1678609046622535</v>
      </c>
      <c r="AJ123">
        <v>0.166376034189938</v>
      </c>
      <c r="AK123">
        <v>62.33955316890848</v>
      </c>
      <c r="AL123">
        <v>82.41713945205352</v>
      </c>
      <c r="AM123">
        <v>13.95150403347191</v>
      </c>
      <c r="AN123">
        <v>106.5207649449848</v>
      </c>
    </row>
    <row r="124" spans="1:40">
      <c r="A124" s="2">
        <v>44985</v>
      </c>
      <c r="B124">
        <v>1007.273165743814</v>
      </c>
      <c r="C124">
        <v>0.002209576825488391</v>
      </c>
      <c r="AF124" s="2">
        <v>44985</v>
      </c>
      <c r="AG124">
        <v>60.58421247027424</v>
      </c>
      <c r="AH124">
        <v>76.56152834614804</v>
      </c>
      <c r="AI124">
        <v>0.1674132010591475</v>
      </c>
      <c r="AJ124">
        <v>0.1663790439219123</v>
      </c>
      <c r="AK124">
        <v>62.48450197466244</v>
      </c>
      <c r="AL124">
        <v>82.60740298168605</v>
      </c>
      <c r="AM124">
        <v>14.03614655426767</v>
      </c>
      <c r="AN124">
        <v>106.767939416724</v>
      </c>
    </row>
    <row r="125" spans="1:40">
      <c r="A125" s="2">
        <v>44986</v>
      </c>
      <c r="B125">
        <v>1009.67070354317</v>
      </c>
      <c r="C125">
        <v>0.002380226020998411</v>
      </c>
      <c r="AF125" s="2">
        <v>44986</v>
      </c>
      <c r="AG125">
        <v>60.72254117524018</v>
      </c>
      <c r="AH125">
        <v>76.74023073258924</v>
      </c>
      <c r="AI125">
        <v>0.1674779517764815</v>
      </c>
      <c r="AJ125">
        <v>0.1658784327458655</v>
      </c>
      <c r="AK125">
        <v>62.63451224556437</v>
      </c>
      <c r="AL125">
        <v>82.80034814826602</v>
      </c>
      <c r="AM125">
        <v>14.08415265009137</v>
      </c>
      <c r="AN125">
        <v>107.0185754837218</v>
      </c>
    </row>
    <row r="126" spans="1:40">
      <c r="A126" s="2">
        <v>44987</v>
      </c>
      <c r="B126">
        <v>1014.954250807484</v>
      </c>
      <c r="C126">
        <v>0.00523294104282912</v>
      </c>
      <c r="AF126" s="2">
        <v>44987</v>
      </c>
      <c r="AG126">
        <v>61.04147681514848</v>
      </c>
      <c r="AH126">
        <v>77.15536322662842</v>
      </c>
      <c r="AI126">
        <v>0.1665387372093377</v>
      </c>
      <c r="AJ126">
        <v>0.1657641802867248</v>
      </c>
      <c r="AK126">
        <v>62.97163742092723</v>
      </c>
      <c r="AL126">
        <v>83.21759626863015</v>
      </c>
      <c r="AM126">
        <v>14.12662696202105</v>
      </c>
      <c r="AN126">
        <v>107.5771195118994</v>
      </c>
    </row>
    <row r="127" spans="1:40">
      <c r="A127" s="2">
        <v>44988</v>
      </c>
      <c r="B127">
        <v>1014.999912447166</v>
      </c>
      <c r="C127">
        <v>4.498886491277609E-05</v>
      </c>
      <c r="AF127" s="2">
        <v>44988</v>
      </c>
      <c r="AG127">
        <v>61.04778574776569</v>
      </c>
      <c r="AH127">
        <v>77.14476130431613</v>
      </c>
      <c r="AI127">
        <v>0.1667373573833781</v>
      </c>
      <c r="AJ127">
        <v>0.1656584666768981</v>
      </c>
      <c r="AK127">
        <v>62.96497657298257</v>
      </c>
      <c r="AL127">
        <v>83.23399999795512</v>
      </c>
      <c r="AM127">
        <v>14.11349837147208</v>
      </c>
      <c r="AN127">
        <v>107.5783496123828</v>
      </c>
    </row>
    <row r="128" spans="1:40">
      <c r="A128" s="2">
        <v>44989</v>
      </c>
      <c r="B128">
        <v>1021.279604948062</v>
      </c>
      <c r="C128">
        <v>0.006186889697119557</v>
      </c>
      <c r="AF128" s="2">
        <v>44989</v>
      </c>
      <c r="AG128">
        <v>61.42413407572489</v>
      </c>
      <c r="AH128">
        <v>77.62037840461571</v>
      </c>
      <c r="AI128">
        <v>0.1660078021973001</v>
      </c>
      <c r="AJ128">
        <v>0.1651005521378698</v>
      </c>
      <c r="AK128">
        <v>63.34942802458423</v>
      </c>
      <c r="AL128">
        <v>83.75732162470158</v>
      </c>
      <c r="AM128">
        <v>14.23242283915473</v>
      </c>
      <c r="AN128">
        <v>108.2454627803977</v>
      </c>
    </row>
    <row r="129" spans="1:40">
      <c r="A129" s="2">
        <v>44990</v>
      </c>
      <c r="B129">
        <v>1022.06271838112</v>
      </c>
      <c r="C129">
        <v>0.0007667963104946995</v>
      </c>
      <c r="AF129" s="2">
        <v>44990</v>
      </c>
      <c r="AG129">
        <v>61.47243206842417</v>
      </c>
      <c r="AH129">
        <v>77.67476444107969</v>
      </c>
      <c r="AI129">
        <v>0.1657877417122283</v>
      </c>
      <c r="AJ129">
        <v>0.1652480959365112</v>
      </c>
      <c r="AK129">
        <v>63.40092455799147</v>
      </c>
      <c r="AL129">
        <v>83.82278237849806</v>
      </c>
      <c r="AM129">
        <v>14.23153269945059</v>
      </c>
      <c r="AN129">
        <v>108.3230938661178</v>
      </c>
    </row>
    <row r="130" spans="1:40">
      <c r="A130" s="2">
        <v>44991</v>
      </c>
      <c r="B130">
        <v>1021.21704524689</v>
      </c>
      <c r="C130">
        <v>-0.0008274180429650446</v>
      </c>
      <c r="AF130" s="2">
        <v>44991</v>
      </c>
      <c r="AG130">
        <v>84.39812567579712</v>
      </c>
      <c r="AH130">
        <v>97.17794929991025</v>
      </c>
      <c r="AI130">
        <v>0.1659652743171785</v>
      </c>
      <c r="AJ130">
        <v>0.1393232840643241</v>
      </c>
      <c r="AK130">
        <v>72.13768162806757</v>
      </c>
      <c r="AL130">
        <v>76.71049599152752</v>
      </c>
      <c r="AM130">
        <v>10.29436683222643</v>
      </c>
      <c r="AN130">
        <v>116.0440156640047</v>
      </c>
    </row>
    <row r="131" spans="1:40">
      <c r="A131" s="2">
        <v>44992</v>
      </c>
      <c r="B131">
        <v>1018.096302637597</v>
      </c>
      <c r="C131">
        <v>-0.003055905327684849</v>
      </c>
      <c r="AF131" s="2">
        <v>44992</v>
      </c>
      <c r="AG131">
        <v>84.15087179963926</v>
      </c>
      <c r="AH131">
        <v>96.86736666861191</v>
      </c>
      <c r="AI131">
        <v>0.166779467192899</v>
      </c>
      <c r="AJ131">
        <v>0.1394167589533086</v>
      </c>
      <c r="AK131">
        <v>71.92187753592428</v>
      </c>
      <c r="AL131">
        <v>76.4685224250959</v>
      </c>
      <c r="AM131">
        <v>10.1352481266033</v>
      </c>
      <c r="AN131">
        <v>115.7080259815216</v>
      </c>
    </row>
    <row r="132" spans="1:40">
      <c r="A132" s="2">
        <v>44993</v>
      </c>
      <c r="B132">
        <v>1009.414849381281</v>
      </c>
      <c r="C132">
        <v>-0.008527143487138455</v>
      </c>
      <c r="AF132" s="2">
        <v>44993</v>
      </c>
      <c r="AG132">
        <v>83.43058307061229</v>
      </c>
      <c r="AH132">
        <v>96.05564216579522</v>
      </c>
      <c r="AI132">
        <v>0.1677112959098987</v>
      </c>
      <c r="AJ132">
        <v>0.1406844511150478</v>
      </c>
      <c r="AK132">
        <v>71.31433534297608</v>
      </c>
      <c r="AL132">
        <v>75.82009835467461</v>
      </c>
      <c r="AM132">
        <v>10.09704016823942</v>
      </c>
      <c r="AN132">
        <v>114.7026216669021</v>
      </c>
    </row>
    <row r="133" spans="1:40">
      <c r="A133" s="2">
        <v>44994</v>
      </c>
      <c r="B133">
        <v>1009.714376132773</v>
      </c>
      <c r="C133">
        <v>0.000296733054476972</v>
      </c>
      <c r="AF133" s="2">
        <v>44994</v>
      </c>
      <c r="AG133">
        <v>83.46449582547805</v>
      </c>
      <c r="AH133">
        <v>96.0822314658037</v>
      </c>
      <c r="AI133">
        <v>0.1677701967679671</v>
      </c>
      <c r="AJ133">
        <v>0.1406270272801483</v>
      </c>
      <c r="AK133">
        <v>71.32245440378027</v>
      </c>
      <c r="AL133">
        <v>75.83377521980054</v>
      </c>
      <c r="AM133">
        <v>10.08933957137538</v>
      </c>
      <c r="AN133">
        <v>114.7770502268118</v>
      </c>
    </row>
    <row r="134" spans="1:40">
      <c r="A134" s="2">
        <v>44995</v>
      </c>
      <c r="B134">
        <v>1012.820166618</v>
      </c>
      <c r="C134">
        <v>0.003075909939128429</v>
      </c>
      <c r="AF134" s="2">
        <v>44995</v>
      </c>
      <c r="AG134">
        <v>83.71045146911872</v>
      </c>
      <c r="AH134">
        <v>96.36469871058506</v>
      </c>
      <c r="AI134">
        <v>0.1678666878568506</v>
      </c>
      <c r="AJ134">
        <v>0.1398952116596345</v>
      </c>
      <c r="AK134">
        <v>71.54523818715987</v>
      </c>
      <c r="AL134">
        <v>76.07033444381645</v>
      </c>
      <c r="AM134">
        <v>10.12125410556325</v>
      </c>
      <c r="AN134">
        <v>115.0737961940954</v>
      </c>
    </row>
    <row r="135" spans="1:40">
      <c r="A135" s="2">
        <v>44996</v>
      </c>
      <c r="B135">
        <v>1028.08343090234</v>
      </c>
      <c r="C135">
        <v>0.01507006355857521</v>
      </c>
      <c r="AF135" s="2">
        <v>44996</v>
      </c>
      <c r="AG135">
        <v>84.65466025375679</v>
      </c>
      <c r="AH135">
        <v>97.77269852863698</v>
      </c>
      <c r="AI135">
        <v>0.1650073610812632</v>
      </c>
      <c r="AJ135">
        <v>0.1393146494117894</v>
      </c>
      <c r="AK135">
        <v>72.86258228217946</v>
      </c>
      <c r="AL135">
        <v>77.2745849932795</v>
      </c>
      <c r="AM135">
        <v>10.25191972834742</v>
      </c>
      <c r="AN135">
        <v>116.6494432586209</v>
      </c>
    </row>
    <row r="136" spans="1:40">
      <c r="A136" s="2">
        <v>44997</v>
      </c>
      <c r="B136">
        <v>1030.650043592655</v>
      </c>
      <c r="C136">
        <v>0.002496502339369266</v>
      </c>
      <c r="AF136" s="2">
        <v>44997</v>
      </c>
      <c r="AG136">
        <v>84.52066412162914</v>
      </c>
      <c r="AH136">
        <v>97.98912221873525</v>
      </c>
      <c r="AI136">
        <v>0.1615884285341835</v>
      </c>
      <c r="AJ136">
        <v>0.1395531800883546</v>
      </c>
      <c r="AK136">
        <v>75.0067297627664</v>
      </c>
      <c r="AL136">
        <v>80.043805411671</v>
      </c>
      <c r="AM136">
        <v>10.64593520083771</v>
      </c>
      <c r="AN136">
        <v>117.6833706725812</v>
      </c>
    </row>
    <row r="137" spans="1:40">
      <c r="A137" s="2">
        <v>44998</v>
      </c>
      <c r="B137">
        <v>1038.101565795497</v>
      </c>
      <c r="C137">
        <v>0.00722992469574546</v>
      </c>
      <c r="AF137" s="2">
        <v>44998</v>
      </c>
      <c r="AG137">
        <v>309.1500943536743</v>
      </c>
      <c r="AH137">
        <v>297.6900684365232</v>
      </c>
      <c r="AI137">
        <v>0.04941646983963996</v>
      </c>
      <c r="AJ137">
        <v>0.007483810568314458</v>
      </c>
      <c r="AK137">
        <v>55.57749020760225</v>
      </c>
      <c r="AL137">
        <v>10.46041427396938</v>
      </c>
      <c r="AM137">
        <v>10.32207772877999</v>
      </c>
      <c r="AN137">
        <v>244.4349133666555</v>
      </c>
    </row>
    <row r="138" spans="1:40">
      <c r="A138" s="2">
        <v>44999</v>
      </c>
      <c r="B138">
        <v>1038.82480804198</v>
      </c>
      <c r="C138">
        <v>0.0006966969999024908</v>
      </c>
      <c r="AF138" s="2">
        <v>44999</v>
      </c>
      <c r="AG138">
        <v>310.3523054206132</v>
      </c>
      <c r="AH138">
        <v>298.7295660230981</v>
      </c>
      <c r="AI138">
        <v>0.04933564178947988</v>
      </c>
      <c r="AJ138">
        <v>0.007371172315709173</v>
      </c>
      <c r="AK138">
        <v>55.22470212318128</v>
      </c>
      <c r="AL138">
        <v>10.40103130381406</v>
      </c>
      <c r="AM138">
        <v>10.45001343508305</v>
      </c>
      <c r="AN138">
        <v>243.0192748788554</v>
      </c>
    </row>
    <row r="139" spans="1:40">
      <c r="A139" s="2">
        <v>45000</v>
      </c>
      <c r="B139">
        <v>1037.587941820643</v>
      </c>
      <c r="C139">
        <v>-0.001190639857425624</v>
      </c>
      <c r="AF139" s="2">
        <v>45000</v>
      </c>
      <c r="AG139">
        <v>310.1779268476581</v>
      </c>
      <c r="AH139">
        <v>298.7675807035002</v>
      </c>
      <c r="AI139">
        <v>0.04961245347662248</v>
      </c>
      <c r="AJ139">
        <v>0.00739070098741808</v>
      </c>
      <c r="AK139">
        <v>55.12586708178137</v>
      </c>
      <c r="AL139">
        <v>10.3807752937319</v>
      </c>
      <c r="AM139">
        <v>10.4614923626039</v>
      </c>
      <c r="AN139">
        <v>242.8732858083624</v>
      </c>
    </row>
    <row r="140" spans="1:40">
      <c r="A140" s="2">
        <v>45001</v>
      </c>
      <c r="B140">
        <v>1039.332923239278</v>
      </c>
      <c r="C140">
        <v>0.00168176724911917</v>
      </c>
      <c r="AF140" s="2">
        <v>45001</v>
      </c>
      <c r="AG140">
        <v>310.5887758848933</v>
      </c>
      <c r="AH140">
        <v>299.1078512235023</v>
      </c>
      <c r="AI140">
        <v>0.04929529368137966</v>
      </c>
      <c r="AJ140">
        <v>0.007330098665072623</v>
      </c>
      <c r="AK140">
        <v>55.19809292457686</v>
      </c>
      <c r="AL140">
        <v>10.39842540513541</v>
      </c>
      <c r="AM140">
        <v>10.4838576213198</v>
      </c>
      <c r="AN140">
        <v>242.9127271143154</v>
      </c>
    </row>
    <row r="141" spans="1:40">
      <c r="A141" s="2">
        <v>45002</v>
      </c>
      <c r="B141">
        <v>1037.780421742431</v>
      </c>
      <c r="C141">
        <v>-0.001493748020612973</v>
      </c>
      <c r="AF141" s="2">
        <v>45002</v>
      </c>
      <c r="AG141">
        <v>310.6466931084403</v>
      </c>
      <c r="AH141">
        <v>298.6529247028255</v>
      </c>
      <c r="AI141">
        <v>0.0496714120280443</v>
      </c>
      <c r="AJ141">
        <v>0.007327304579647169</v>
      </c>
      <c r="AK141">
        <v>55.11972017329732</v>
      </c>
      <c r="AL141">
        <v>10.38194434032222</v>
      </c>
      <c r="AM141">
        <v>10.47087881643304</v>
      </c>
      <c r="AN141">
        <v>242.8802098173007</v>
      </c>
    </row>
    <row r="142" spans="1:40">
      <c r="A142" s="2">
        <v>45003</v>
      </c>
      <c r="B142">
        <v>1041.656262398111</v>
      </c>
      <c r="C142">
        <v>0.00373474058141543</v>
      </c>
      <c r="AF142" s="2">
        <v>45003</v>
      </c>
      <c r="AG142">
        <v>311.7516681513786</v>
      </c>
      <c r="AH142">
        <v>299.4019748391834</v>
      </c>
      <c r="AI142">
        <v>0.0484694760150553</v>
      </c>
      <c r="AJ142">
        <v>0.007099553698526304</v>
      </c>
      <c r="AK142">
        <v>55.30380585470295</v>
      </c>
      <c r="AL142">
        <v>10.41812503335435</v>
      </c>
      <c r="AM142">
        <v>10.51064108021798</v>
      </c>
      <c r="AN142">
        <v>243.7546508768209</v>
      </c>
    </row>
    <row r="143" spans="1:40">
      <c r="A143" s="2">
        <v>45004</v>
      </c>
      <c r="B143">
        <v>1041.476561881413</v>
      </c>
      <c r="C143">
        <v>-0.0001725142191195683</v>
      </c>
      <c r="AF143" s="2">
        <v>45004</v>
      </c>
      <c r="AG143">
        <v>311.5785357097772</v>
      </c>
      <c r="AH143">
        <v>299.7866839787237</v>
      </c>
      <c r="AI143">
        <v>0.04845675284074584</v>
      </c>
      <c r="AJ143">
        <v>0.007108668200028552</v>
      </c>
      <c r="AK143">
        <v>55.31934551417577</v>
      </c>
      <c r="AL143">
        <v>10.41919492909867</v>
      </c>
      <c r="AM143">
        <v>10.42845269218527</v>
      </c>
      <c r="AN143">
        <v>243.79257375316</v>
      </c>
    </row>
    <row r="144" spans="1:40">
      <c r="A144" s="2">
        <v>45005</v>
      </c>
      <c r="B144">
        <v>1042.316777470727</v>
      </c>
      <c r="C144">
        <v>0.0008067541988623361</v>
      </c>
      <c r="AF144" s="2">
        <v>45005</v>
      </c>
      <c r="AG144">
        <v>205.1730810294549</v>
      </c>
      <c r="AH144">
        <v>100.3105250067127</v>
      </c>
      <c r="AI144">
        <v>0.1579180297357143</v>
      </c>
      <c r="AJ144">
        <v>0.130907150947926</v>
      </c>
      <c r="AK144">
        <v>96.12413123320265</v>
      </c>
      <c r="AL144">
        <v>43.46322804693946</v>
      </c>
      <c r="AM144">
        <v>14.42427101261043</v>
      </c>
      <c r="AN144">
        <v>10.43072824069572</v>
      </c>
    </row>
    <row r="145" spans="1:40">
      <c r="A145" s="2">
        <v>45006</v>
      </c>
      <c r="B145">
        <v>1042.626072392919</v>
      </c>
      <c r="C145">
        <v>0.0002967379292713179</v>
      </c>
      <c r="AF145" s="2">
        <v>45006</v>
      </c>
      <c r="AG145">
        <v>205.2448664258288</v>
      </c>
      <c r="AH145">
        <v>100.2734216483593</v>
      </c>
      <c r="AI145">
        <v>0.1577781611848185</v>
      </c>
      <c r="AJ145">
        <v>0.1310303895016655</v>
      </c>
      <c r="AK145">
        <v>96.24959220913877</v>
      </c>
      <c r="AL145">
        <v>43.47204465099632</v>
      </c>
      <c r="AM145">
        <v>14.45419242778187</v>
      </c>
      <c r="AN145">
        <v>10.42157901264302</v>
      </c>
    </row>
    <row r="146" spans="1:40">
      <c r="A146" s="2">
        <v>45007</v>
      </c>
      <c r="B146">
        <v>1032.99708489047</v>
      </c>
      <c r="C146">
        <v>-0.009235321998374402</v>
      </c>
      <c r="AF146" s="2">
        <v>45007</v>
      </c>
      <c r="AG146">
        <v>203.4213282021954</v>
      </c>
      <c r="AH146">
        <v>99.34672594778722</v>
      </c>
      <c r="AI146">
        <v>0.1588426053512587</v>
      </c>
      <c r="AJ146">
        <v>0.1323022184967647</v>
      </c>
      <c r="AK146">
        <v>95.35355510508597</v>
      </c>
      <c r="AL146">
        <v>43.07060706012734</v>
      </c>
      <c r="AM146">
        <v>14.21229869310256</v>
      </c>
      <c r="AN146">
        <v>10.32338047853652</v>
      </c>
    </row>
    <row r="147" spans="1:40">
      <c r="A147" s="2">
        <v>45008</v>
      </c>
      <c r="B147">
        <v>1041.485242199195</v>
      </c>
      <c r="C147">
        <v>0.008217019614944032</v>
      </c>
      <c r="AF147" s="2">
        <v>45008</v>
      </c>
      <c r="AG147">
        <v>205.1146114229396</v>
      </c>
      <c r="AH147">
        <v>100.2370974627383</v>
      </c>
      <c r="AI147">
        <v>0.157780741548268</v>
      </c>
      <c r="AJ147">
        <v>0.1315361451678175</v>
      </c>
      <c r="AK147">
        <v>96.08169869455635</v>
      </c>
      <c r="AL147">
        <v>43.42045559324571</v>
      </c>
      <c r="AM147">
        <v>14.22816571631739</v>
      </c>
      <c r="AN147">
        <v>10.40896714433627</v>
      </c>
    </row>
    <row r="148" spans="1:40">
      <c r="A148" s="2">
        <v>45009</v>
      </c>
      <c r="B148">
        <v>1046.66727222727</v>
      </c>
      <c r="C148">
        <v>0.004975615417394552</v>
      </c>
      <c r="AF148" s="2">
        <v>45009</v>
      </c>
      <c r="AG148">
        <v>206.3109960896295</v>
      </c>
      <c r="AH148">
        <v>100.7583225805049</v>
      </c>
      <c r="AI148">
        <v>0.157349127105954</v>
      </c>
      <c r="AJ148">
        <v>0.1306802176229019</v>
      </c>
      <c r="AK148">
        <v>96.53290039022082</v>
      </c>
      <c r="AL148">
        <v>43.6423641084132</v>
      </c>
      <c r="AM148">
        <v>14.50732908859313</v>
      </c>
      <c r="AN148">
        <v>10.46281930506091</v>
      </c>
    </row>
    <row r="149" spans="1:40">
      <c r="A149" s="2">
        <v>45010</v>
      </c>
      <c r="B149">
        <v>1043.632587508771</v>
      </c>
      <c r="C149">
        <v>-0.002899378626830762</v>
      </c>
      <c r="AF149" s="2">
        <v>45010</v>
      </c>
      <c r="AG149">
        <v>205.8065082801266</v>
      </c>
      <c r="AH149">
        <v>100.4724759898023</v>
      </c>
      <c r="AI149">
        <v>0.1575559795971338</v>
      </c>
      <c r="AJ149">
        <v>0.1312419366003253</v>
      </c>
      <c r="AK149">
        <v>96.20535754079306</v>
      </c>
      <c r="AL149">
        <v>43.49815167636683</v>
      </c>
      <c r="AM149">
        <v>14.42852209581563</v>
      </c>
      <c r="AN149">
        <v>10.43802564902084</v>
      </c>
    </row>
    <row r="150" spans="1:40">
      <c r="A150" s="2">
        <v>45011</v>
      </c>
      <c r="B150">
        <v>1044.451586866045</v>
      </c>
      <c r="C150">
        <v>0.0007847583211533227</v>
      </c>
      <c r="AF150" s="2">
        <v>45011</v>
      </c>
      <c r="AG150">
        <v>206.0307733259395</v>
      </c>
      <c r="AH150">
        <v>100.584884180303</v>
      </c>
      <c r="AI150">
        <v>0.1567995231100453</v>
      </c>
      <c r="AJ150">
        <v>0.1318275012622414</v>
      </c>
      <c r="AK150">
        <v>96.28329330855139</v>
      </c>
      <c r="AL150">
        <v>43.53980892680883</v>
      </c>
      <c r="AM150">
        <v>14.47691117921265</v>
      </c>
      <c r="AN150">
        <v>10.4478376681007</v>
      </c>
    </row>
    <row r="151" spans="1:40">
      <c r="A151" s="2">
        <v>45012</v>
      </c>
      <c r="B151">
        <v>1044.054356481656</v>
      </c>
      <c r="C151">
        <v>-0.0003803243629328934</v>
      </c>
      <c r="AF151" s="2">
        <v>45012</v>
      </c>
      <c r="AG151">
        <v>277.1349087514826</v>
      </c>
      <c r="AH151">
        <v>254.1182459580043</v>
      </c>
      <c r="AI151">
        <v>0.05163031334941095</v>
      </c>
      <c r="AJ151">
        <v>0.006252908727034496</v>
      </c>
      <c r="AK151">
        <v>96.32700065013883</v>
      </c>
      <c r="AL151">
        <v>45.67894728016168</v>
      </c>
      <c r="AM151">
        <v>10.50748938250889</v>
      </c>
      <c r="AN151">
        <v>245.0939535209308</v>
      </c>
    </row>
    <row r="152" spans="1:40">
      <c r="A152" s="2">
        <v>45013</v>
      </c>
      <c r="B152">
        <v>1043.575577131455</v>
      </c>
      <c r="C152">
        <v>-0.0004585770340680417</v>
      </c>
      <c r="AF152" s="2">
        <v>45013</v>
      </c>
      <c r="AG152">
        <v>277.1491249511739</v>
      </c>
      <c r="AH152">
        <v>254.003778031649</v>
      </c>
      <c r="AI152">
        <v>0.05179469753335943</v>
      </c>
      <c r="AJ152">
        <v>0.006306164940648357</v>
      </c>
      <c r="AK152">
        <v>96.25292189009295</v>
      </c>
      <c r="AL152">
        <v>45.66343274964328</v>
      </c>
      <c r="AM152">
        <v>10.58492093675156</v>
      </c>
      <c r="AN152">
        <v>244.9437912828413</v>
      </c>
    </row>
    <row r="153" spans="1:40">
      <c r="A153" s="2">
        <v>45014</v>
      </c>
      <c r="B153">
        <v>1044.072915550962</v>
      </c>
      <c r="C153">
        <v>0.0004765715396239933</v>
      </c>
      <c r="AF153" s="2">
        <v>45014</v>
      </c>
      <c r="AG153">
        <v>277.3186480738596</v>
      </c>
      <c r="AH153">
        <v>254.1011562765416</v>
      </c>
      <c r="AI153">
        <v>0.05169412401581304</v>
      </c>
      <c r="AJ153">
        <v>0.00626232835199139</v>
      </c>
      <c r="AK153">
        <v>96.32313825073125</v>
      </c>
      <c r="AL153">
        <v>45.67538551419021</v>
      </c>
      <c r="AM153">
        <v>10.57345104374363</v>
      </c>
      <c r="AN153">
        <v>245.0590607415257</v>
      </c>
    </row>
    <row r="154" spans="1:40">
      <c r="A154" s="2">
        <v>45015</v>
      </c>
      <c r="B154">
        <v>1043.751493547265</v>
      </c>
      <c r="C154">
        <v>-0.0003078539811821601</v>
      </c>
      <c r="AF154" s="2">
        <v>45015</v>
      </c>
      <c r="AG154">
        <v>277.2516843665779</v>
      </c>
      <c r="AH154">
        <v>254.0393089324799</v>
      </c>
      <c r="AI154">
        <v>0.05177829128604267</v>
      </c>
      <c r="AJ154">
        <v>0.006286695021036876</v>
      </c>
      <c r="AK154">
        <v>96.26142806549112</v>
      </c>
      <c r="AL154">
        <v>45.66515135755994</v>
      </c>
      <c r="AM154">
        <v>10.85609264986772</v>
      </c>
      <c r="AN154">
        <v>244.9398763632432</v>
      </c>
    </row>
    <row r="155" spans="1:40">
      <c r="A155" s="2">
        <v>45016</v>
      </c>
      <c r="B155">
        <v>1043.940379501203</v>
      </c>
      <c r="C155">
        <v>0.0001809683196669631</v>
      </c>
      <c r="AF155" s="2">
        <v>45016</v>
      </c>
      <c r="AG155">
        <v>277.3351760109326</v>
      </c>
      <c r="AH155">
        <v>254.1340757066815</v>
      </c>
      <c r="AI155">
        <v>0.05185670587306975</v>
      </c>
      <c r="AJ155">
        <v>0.006243495501031796</v>
      </c>
      <c r="AK155">
        <v>96.27721988967117</v>
      </c>
      <c r="AL155">
        <v>45.67091890486424</v>
      </c>
      <c r="AM155">
        <v>10.72532739567447</v>
      </c>
      <c r="AN155">
        <v>244.9640714794177</v>
      </c>
    </row>
    <row r="156" spans="1:40">
      <c r="A156" s="2">
        <v>45017</v>
      </c>
      <c r="B156">
        <v>1043.774247519551</v>
      </c>
      <c r="C156">
        <v>-0.0001591393387150308</v>
      </c>
      <c r="AF156" s="2">
        <v>45017</v>
      </c>
      <c r="AG156">
        <v>277.2427017328555</v>
      </c>
      <c r="AH156">
        <v>254.0453391297775</v>
      </c>
      <c r="AI156">
        <v>0.05206429550260724</v>
      </c>
      <c r="AJ156">
        <v>0.006261047144507271</v>
      </c>
      <c r="AK156">
        <v>96.28657125353241</v>
      </c>
      <c r="AL156">
        <v>45.67113356437046</v>
      </c>
      <c r="AM156">
        <v>10.62530557372725</v>
      </c>
      <c r="AN156">
        <v>244.9563996561891</v>
      </c>
    </row>
    <row r="157" spans="1:40">
      <c r="A157" s="2">
        <v>45018</v>
      </c>
      <c r="B157">
        <v>1044.060356308797</v>
      </c>
      <c r="C157">
        <v>0.000274109837377523</v>
      </c>
      <c r="AF157" s="2">
        <v>45018</v>
      </c>
      <c r="AG157">
        <v>277.2760629062595</v>
      </c>
      <c r="AH157">
        <v>254.1629218830542</v>
      </c>
      <c r="AI157">
        <v>0.05197113724913095</v>
      </c>
      <c r="AJ157">
        <v>0.006266437856583185</v>
      </c>
      <c r="AK157">
        <v>96.30565827097493</v>
      </c>
      <c r="AL157">
        <v>45.68169543530608</v>
      </c>
      <c r="AM157">
        <v>10.63283387668797</v>
      </c>
      <c r="AN157">
        <v>245.10870135355</v>
      </c>
    </row>
    <row r="158" spans="1:40">
      <c r="A158" s="2">
        <v>45019</v>
      </c>
      <c r="B158">
        <v>1043.96410139698</v>
      </c>
      <c r="C158">
        <v>-9.21928614909806E-05</v>
      </c>
      <c r="AF158" s="2">
        <v>45019</v>
      </c>
      <c r="AG158">
        <v>288.3928679848595</v>
      </c>
      <c r="AH158">
        <v>267.850555479409</v>
      </c>
      <c r="AI158">
        <v>0.04642583747720933</v>
      </c>
      <c r="AJ158">
        <v>0.006647150107650533</v>
      </c>
      <c r="AK158">
        <v>89.8515544082114</v>
      </c>
      <c r="AL158">
        <v>28.39296588961814</v>
      </c>
      <c r="AM158">
        <v>10.64340461485553</v>
      </c>
      <c r="AN158">
        <v>254.409383350914</v>
      </c>
    </row>
    <row r="159" spans="1:40">
      <c r="A159" s="2">
        <v>45020</v>
      </c>
      <c r="B159">
        <v>1044.945113918126</v>
      </c>
      <c r="C159">
        <v>0.0009396994780122014</v>
      </c>
      <c r="AF159" s="2">
        <v>45020</v>
      </c>
      <c r="AG159">
        <v>288.6803533930322</v>
      </c>
      <c r="AH159">
        <v>268.0850415794091</v>
      </c>
      <c r="AI159">
        <v>0.0461438935267375</v>
      </c>
      <c r="AJ159">
        <v>0.006564446282399633</v>
      </c>
      <c r="AK159">
        <v>89.93785130880978</v>
      </c>
      <c r="AL159">
        <v>28.41806589114727</v>
      </c>
      <c r="AM159">
        <v>10.63011069631387</v>
      </c>
      <c r="AN159">
        <v>254.691021039999</v>
      </c>
    </row>
    <row r="160" spans="1:40">
      <c r="A160" s="2">
        <v>45021</v>
      </c>
      <c r="B160">
        <v>1047.210753776558</v>
      </c>
      <c r="C160">
        <v>0.002168190298470929</v>
      </c>
      <c r="AF160" s="2">
        <v>45021</v>
      </c>
      <c r="AG160">
        <v>289.2781783389834</v>
      </c>
      <c r="AH160">
        <v>268.6175164491892</v>
      </c>
      <c r="AI160">
        <v>0.04542959972757892</v>
      </c>
      <c r="AJ160">
        <v>0.006465354990665389</v>
      </c>
      <c r="AK160">
        <v>90.12421599595606</v>
      </c>
      <c r="AL160">
        <v>28.4889422365804</v>
      </c>
      <c r="AM160">
        <v>10.565963888152</v>
      </c>
      <c r="AN160">
        <v>255.1900352341203</v>
      </c>
    </row>
    <row r="161" spans="1:40">
      <c r="A161" s="2">
        <v>45022</v>
      </c>
      <c r="B161">
        <v>1047.611248527858</v>
      </c>
      <c r="C161">
        <v>0.000382439494491571</v>
      </c>
      <c r="AF161" s="2">
        <v>45022</v>
      </c>
      <c r="AG161">
        <v>289.454090238693</v>
      </c>
      <c r="AH161">
        <v>268.7771109556159</v>
      </c>
      <c r="AI161">
        <v>0.0452363184996543</v>
      </c>
      <c r="AJ161">
        <v>0.006466175754239542</v>
      </c>
      <c r="AK161">
        <v>90.16860291069921</v>
      </c>
      <c r="AL161">
        <v>28.4897424968006</v>
      </c>
      <c r="AM161">
        <v>10.57895327278504</v>
      </c>
      <c r="AN161">
        <v>255.3655241279407</v>
      </c>
    </row>
    <row r="162" spans="1:40">
      <c r="A162" s="2">
        <v>45023</v>
      </c>
      <c r="B162">
        <v>1047.241617298112</v>
      </c>
      <c r="C162">
        <v>-0.0003528324369039826</v>
      </c>
      <c r="AF162" s="2">
        <v>45023</v>
      </c>
      <c r="AG162">
        <v>289.2578172731744</v>
      </c>
      <c r="AH162">
        <v>268.6206583261343</v>
      </c>
      <c r="AI162">
        <v>0.04555998276302627</v>
      </c>
      <c r="AJ162">
        <v>0.006506101736338349</v>
      </c>
      <c r="AK162">
        <v>90.11269045895749</v>
      </c>
      <c r="AL162">
        <v>28.48108421958389</v>
      </c>
      <c r="AM162">
        <v>10.59449524867914</v>
      </c>
      <c r="AN162">
        <v>255.2119757708841</v>
      </c>
    </row>
    <row r="163" spans="1:40">
      <c r="A163" s="2">
        <v>45024</v>
      </c>
      <c r="B163">
        <v>1047.588554305974</v>
      </c>
      <c r="C163">
        <v>0.0003312864979110319</v>
      </c>
      <c r="AF163" s="2">
        <v>45024</v>
      </c>
      <c r="AG163">
        <v>289.3134244192011</v>
      </c>
      <c r="AH163">
        <v>268.7636529582221</v>
      </c>
      <c r="AI163">
        <v>0.04548947191158852</v>
      </c>
      <c r="AJ163">
        <v>0.006503537786860514</v>
      </c>
      <c r="AK163">
        <v>90.15072772957836</v>
      </c>
      <c r="AL163">
        <v>28.49313615104748</v>
      </c>
      <c r="AM163">
        <v>10.58702843670227</v>
      </c>
      <c r="AN163">
        <v>255.2960624154672</v>
      </c>
    </row>
    <row r="164" spans="1:40">
      <c r="A164" s="2">
        <v>45025</v>
      </c>
      <c r="B164">
        <v>1047.882295668725</v>
      </c>
      <c r="C164">
        <v>0.0002803976442318223</v>
      </c>
      <c r="AF164" s="2">
        <v>45025</v>
      </c>
      <c r="AG164">
        <v>289.414319351785</v>
      </c>
      <c r="AH164">
        <v>268.8187098153471</v>
      </c>
      <c r="AI164">
        <v>0.04547303856592138</v>
      </c>
      <c r="AJ164">
        <v>0.006506391995257953</v>
      </c>
      <c r="AK164">
        <v>90.18539840739106</v>
      </c>
      <c r="AL164">
        <v>28.49621707755434</v>
      </c>
      <c r="AM164">
        <v>10.60928721796736</v>
      </c>
      <c r="AN164">
        <v>255.2855868601306</v>
      </c>
    </row>
    <row r="165" spans="1:40">
      <c r="A165" s="2">
        <v>45026</v>
      </c>
      <c r="B165">
        <v>1047.915761772729</v>
      </c>
      <c r="C165">
        <v>3.193689228431218E-05</v>
      </c>
      <c r="AF165" s="2">
        <v>45026</v>
      </c>
      <c r="AG165">
        <v>109.1296877589596</v>
      </c>
      <c r="AH165">
        <v>122.785362034699</v>
      </c>
      <c r="AI165">
        <v>0.1554691738622925</v>
      </c>
      <c r="AJ165">
        <v>0.1198592710794772</v>
      </c>
      <c r="AK165">
        <v>84.96588397593952</v>
      </c>
      <c r="AL165">
        <v>41.34014375019872</v>
      </c>
      <c r="AM165">
        <v>10.71705511064264</v>
      </c>
      <c r="AN165">
        <v>124.5125216353697</v>
      </c>
    </row>
    <row r="166" spans="1:40">
      <c r="A166" s="2">
        <v>45027</v>
      </c>
      <c r="B166">
        <v>1044.042879125114</v>
      </c>
      <c r="C166">
        <v>-0.003695795777575284</v>
      </c>
      <c r="AF166" s="2">
        <v>45027</v>
      </c>
      <c r="AG166">
        <v>108.7111383707508</v>
      </c>
      <c r="AH166">
        <v>122.339097290331</v>
      </c>
      <c r="AI166">
        <v>0.1561145122929743</v>
      </c>
      <c r="AJ166">
        <v>0.1201476263096313</v>
      </c>
      <c r="AK166">
        <v>84.67120971293845</v>
      </c>
      <c r="AL166">
        <v>41.19111172450093</v>
      </c>
      <c r="AM166">
        <v>10.77187746136195</v>
      </c>
      <c r="AN166">
        <v>124.075832562288</v>
      </c>
    </row>
    <row r="167" spans="1:40">
      <c r="A167" s="2">
        <v>45028</v>
      </c>
      <c r="B167">
        <v>1048.671100254576</v>
      </c>
      <c r="C167">
        <v>0.004432979930230729</v>
      </c>
      <c r="AF167" s="2">
        <v>45028</v>
      </c>
      <c r="AG167">
        <v>109.1703789088018</v>
      </c>
      <c r="AH167">
        <v>122.8385062187412</v>
      </c>
      <c r="AI167">
        <v>0.155365563138312</v>
      </c>
      <c r="AJ167">
        <v>0.1199441460626772</v>
      </c>
      <c r="AK167">
        <v>85.03490237055226</v>
      </c>
      <c r="AL167">
        <v>41.36670571212061</v>
      </c>
      <c r="AM167">
        <v>10.85843536238842</v>
      </c>
      <c r="AN167">
        <v>124.5960829840984</v>
      </c>
    </row>
    <row r="168" spans="1:40">
      <c r="A168" s="2">
        <v>45029</v>
      </c>
      <c r="B168">
        <v>1050.577540344122</v>
      </c>
      <c r="C168">
        <v>0.001817958070059689</v>
      </c>
      <c r="AF168" s="2">
        <v>45029</v>
      </c>
      <c r="AG168">
        <v>109.4196185991906</v>
      </c>
      <c r="AH168">
        <v>123.0783703180827</v>
      </c>
      <c r="AI168">
        <v>0.1556211233116838</v>
      </c>
      <c r="AJ168">
        <v>0.11937423931011</v>
      </c>
      <c r="AK168">
        <v>85.18841240662098</v>
      </c>
      <c r="AL168">
        <v>41.44398688384655</v>
      </c>
      <c r="AM168">
        <v>10.648825525957</v>
      </c>
      <c r="AN168">
        <v>124.8936448624529</v>
      </c>
    </row>
    <row r="169" spans="1:40">
      <c r="A169" s="2">
        <v>45030</v>
      </c>
      <c r="B169">
        <v>1057.900933646457</v>
      </c>
      <c r="C169">
        <v>0.006970826065761937</v>
      </c>
      <c r="AF169" s="2">
        <v>45030</v>
      </c>
      <c r="AG169">
        <v>110.1187827457755</v>
      </c>
      <c r="AH169">
        <v>123.8616781574795</v>
      </c>
      <c r="AI169">
        <v>0.1545122409003407</v>
      </c>
      <c r="AJ169">
        <v>0.1189722135855255</v>
      </c>
      <c r="AK169">
        <v>85.77252411077865</v>
      </c>
      <c r="AL169">
        <v>41.73233551270324</v>
      </c>
      <c r="AM169">
        <v>10.7608213442126</v>
      </c>
      <c r="AN169">
        <v>125.7040804908974</v>
      </c>
    </row>
    <row r="170" spans="1:40">
      <c r="A170" s="2">
        <v>45031</v>
      </c>
      <c r="B170">
        <v>1049.175825807236</v>
      </c>
      <c r="C170">
        <v>-0.008247566063815492</v>
      </c>
      <c r="AF170" s="2">
        <v>45031</v>
      </c>
      <c r="AG170">
        <v>109.2274756963973</v>
      </c>
      <c r="AH170">
        <v>122.8551051156072</v>
      </c>
      <c r="AI170">
        <v>0.1555310246954756</v>
      </c>
      <c r="AJ170">
        <v>0.120032772762155</v>
      </c>
      <c r="AK170">
        <v>85.06561860758583</v>
      </c>
      <c r="AL170">
        <v>41.3830514706047</v>
      </c>
      <c r="AM170">
        <v>10.74953523556574</v>
      </c>
      <c r="AN170">
        <v>124.6613594370415</v>
      </c>
    </row>
    <row r="171" spans="1:40">
      <c r="A171" s="2">
        <v>45032</v>
      </c>
      <c r="B171">
        <v>1048.587122170284</v>
      </c>
      <c r="C171">
        <v>-0.0005611105617109313</v>
      </c>
      <c r="AF171" s="2">
        <v>45032</v>
      </c>
      <c r="AG171">
        <v>109.1711610027308</v>
      </c>
      <c r="AH171">
        <v>122.7986730756782</v>
      </c>
      <c r="AI171">
        <v>0.1558354698514558</v>
      </c>
      <c r="AJ171">
        <v>0.1199362144353437</v>
      </c>
      <c r="AK171">
        <v>85.03025550063421</v>
      </c>
      <c r="AL171">
        <v>41.36300713976163</v>
      </c>
      <c r="AM171">
        <v>10.71342591428988</v>
      </c>
      <c r="AN171">
        <v>124.6217890558774</v>
      </c>
    </row>
    <row r="172" spans="1:40">
      <c r="A172" s="2">
        <v>45033</v>
      </c>
      <c r="B172">
        <v>1049.048020717275</v>
      </c>
      <c r="C172">
        <v>0.0004395424445398088</v>
      </c>
      <c r="AF172" s="2">
        <v>45033</v>
      </c>
      <c r="AG172">
        <v>110.072417511046</v>
      </c>
      <c r="AH172">
        <v>150.449979644185</v>
      </c>
      <c r="AI172">
        <v>0.1418386902457431</v>
      </c>
      <c r="AJ172">
        <v>0.1395294647627263</v>
      </c>
      <c r="AK172">
        <v>71.12568922759678</v>
      </c>
      <c r="AL172">
        <v>38.50145203471519</v>
      </c>
      <c r="AM172">
        <v>10.71725261169814</v>
      </c>
      <c r="AN172">
        <v>102.0529482879754</v>
      </c>
    </row>
    <row r="173" spans="1:40">
      <c r="A173" s="2">
        <v>45034</v>
      </c>
      <c r="B173">
        <v>1047.739067469847</v>
      </c>
      <c r="C173">
        <v>-0.001247753412216279</v>
      </c>
      <c r="AF173" s="2">
        <v>45034</v>
      </c>
      <c r="AG173">
        <v>109.9431352436435</v>
      </c>
      <c r="AH173">
        <v>150.3208837451731</v>
      </c>
      <c r="AI173">
        <v>0.1418596922664264</v>
      </c>
      <c r="AJ173">
        <v>0.1398650286788092</v>
      </c>
      <c r="AK173">
        <v>71.02406550690262</v>
      </c>
      <c r="AL173">
        <v>38.45858433136955</v>
      </c>
      <c r="AM173">
        <v>10.71373350426076</v>
      </c>
      <c r="AN173">
        <v>101.9251291864964</v>
      </c>
    </row>
    <row r="174" spans="1:40">
      <c r="A174" s="2">
        <v>45035</v>
      </c>
      <c r="B174">
        <v>1048.979745361595</v>
      </c>
      <c r="C174">
        <v>0.001184147780940004</v>
      </c>
      <c r="AF174" s="2">
        <v>45035</v>
      </c>
      <c r="AG174">
        <v>110.110390086525</v>
      </c>
      <c r="AH174">
        <v>150.4943898429809</v>
      </c>
      <c r="AI174">
        <v>0.1423389312013671</v>
      </c>
      <c r="AJ174">
        <v>0.1391552435911022</v>
      </c>
      <c r="AK174">
        <v>71.1167478905829</v>
      </c>
      <c r="AL174">
        <v>38.49959863159614</v>
      </c>
      <c r="AM174">
        <v>10.73517647586464</v>
      </c>
      <c r="AN174">
        <v>102.0673758133621</v>
      </c>
    </row>
    <row r="175" spans="1:40">
      <c r="A175" s="2">
        <v>45036</v>
      </c>
      <c r="B175">
        <v>1045.846054137138</v>
      </c>
      <c r="C175">
        <v>-0.002987370574421666</v>
      </c>
      <c r="AF175" s="2">
        <v>45036</v>
      </c>
      <c r="AG175">
        <v>109.7616434776454</v>
      </c>
      <c r="AH175">
        <v>150.0664083766874</v>
      </c>
      <c r="AI175">
        <v>0.1426300576216571</v>
      </c>
      <c r="AJ175">
        <v>0.1396566469929849</v>
      </c>
      <c r="AK175">
        <v>70.90423535054202</v>
      </c>
      <c r="AL175">
        <v>38.38252530293707</v>
      </c>
      <c r="AM175">
        <v>10.74600612728038</v>
      </c>
      <c r="AN175">
        <v>101.7570453225667</v>
      </c>
    </row>
    <row r="176" spans="1:40">
      <c r="A176" s="2">
        <v>45037</v>
      </c>
      <c r="B176">
        <v>1048.217681052574</v>
      </c>
      <c r="C176">
        <v>0.002267663492207861</v>
      </c>
      <c r="AF176" s="2">
        <v>45037</v>
      </c>
      <c r="AG176">
        <v>110.0532766011318</v>
      </c>
      <c r="AH176">
        <v>150.4469001964968</v>
      </c>
      <c r="AI176">
        <v>0.1428388767228956</v>
      </c>
      <c r="AJ176">
        <v>0.1390075734590301</v>
      </c>
      <c r="AK176">
        <v>71.04639213339883</v>
      </c>
      <c r="AL176">
        <v>38.47085208002358</v>
      </c>
      <c r="AM176">
        <v>10.63622418539345</v>
      </c>
      <c r="AN176">
        <v>102.0254069670313</v>
      </c>
    </row>
    <row r="177" spans="1:40">
      <c r="A177" s="2">
        <v>45038</v>
      </c>
      <c r="B177">
        <v>1042.076135180141</v>
      </c>
      <c r="C177">
        <v>-0.005859036709117804</v>
      </c>
      <c r="AF177" s="2">
        <v>45038</v>
      </c>
      <c r="AG177">
        <v>109.4313886342582</v>
      </c>
      <c r="AH177">
        <v>149.5444586684343</v>
      </c>
      <c r="AI177">
        <v>0.14375882662935</v>
      </c>
      <c r="AJ177">
        <v>0.1395730931557194</v>
      </c>
      <c r="AK177">
        <v>70.62239329143419</v>
      </c>
      <c r="AL177">
        <v>38.23816394427666</v>
      </c>
      <c r="AM177">
        <v>10.61174605303092</v>
      </c>
      <c r="AN177">
        <v>101.4593794399519</v>
      </c>
    </row>
    <row r="178" spans="1:40">
      <c r="A178" s="2">
        <v>45039</v>
      </c>
      <c r="B178">
        <v>1041.727552502545</v>
      </c>
      <c r="C178">
        <v>-0.0003345078788656863</v>
      </c>
      <c r="AF178" s="2">
        <v>45039</v>
      </c>
      <c r="AG178">
        <v>109.3730643913499</v>
      </c>
      <c r="AH178">
        <v>149.483855757636</v>
      </c>
      <c r="AI178">
        <v>0.1436440369413283</v>
      </c>
      <c r="AJ178">
        <v>0.1399038686510671</v>
      </c>
      <c r="AK178">
        <v>70.60863427817678</v>
      </c>
      <c r="AL178">
        <v>38.23632309744963</v>
      </c>
      <c r="AM178">
        <v>10.5824345713629</v>
      </c>
      <c r="AN178">
        <v>101.3709619250109</v>
      </c>
    </row>
    <row r="179" spans="1:40">
      <c r="A179" s="2">
        <v>45040</v>
      </c>
      <c r="B179">
        <v>1042.30586865702</v>
      </c>
      <c r="C179">
        <v>0.0005551510594927755</v>
      </c>
      <c r="AF179" s="2">
        <v>45040</v>
      </c>
      <c r="AG179">
        <v>222.0711927682944</v>
      </c>
      <c r="AH179">
        <v>220.6810072800031</v>
      </c>
      <c r="AI179">
        <v>0.06111324988268819</v>
      </c>
      <c r="AJ179">
        <v>0.09092890832832386</v>
      </c>
      <c r="AK179">
        <v>76.89693568500368</v>
      </c>
      <c r="AL179">
        <v>20.41860109326232</v>
      </c>
      <c r="AM179">
        <v>10.77534674479606</v>
      </c>
      <c r="AN179">
        <v>190.0816799265146</v>
      </c>
    </row>
    <row r="180" spans="1:40">
      <c r="A180" s="2">
        <v>45041</v>
      </c>
      <c r="B180">
        <v>1044.536753570497</v>
      </c>
      <c r="C180">
        <v>0.002140336134105469</v>
      </c>
      <c r="AF180" s="2">
        <v>45041</v>
      </c>
      <c r="AG180">
        <v>222.5397391736628</v>
      </c>
      <c r="AH180">
        <v>221.0999566430204</v>
      </c>
      <c r="AI180">
        <v>0.06090022639977349</v>
      </c>
      <c r="AJ180">
        <v>0.09048693226496221</v>
      </c>
      <c r="AK180">
        <v>77.03827154223968</v>
      </c>
      <c r="AL180">
        <v>20.46190407987707</v>
      </c>
      <c r="AM180">
        <v>10.73788421533703</v>
      </c>
      <c r="AN180">
        <v>190.5218267780019</v>
      </c>
    </row>
    <row r="181" spans="1:40">
      <c r="A181" s="2">
        <v>45042</v>
      </c>
      <c r="B181">
        <v>1045.573591964635</v>
      </c>
      <c r="C181">
        <v>0.0009926298817104495</v>
      </c>
      <c r="AF181" s="2">
        <v>45042</v>
      </c>
      <c r="AG181">
        <v>222.7318232083636</v>
      </c>
      <c r="AH181">
        <v>221.3212727330284</v>
      </c>
      <c r="AI181">
        <v>0.06077803097536293</v>
      </c>
      <c r="AJ181">
        <v>0.09053230484000219</v>
      </c>
      <c r="AK181">
        <v>77.14060877200819</v>
      </c>
      <c r="AL181">
        <v>20.48635928499993</v>
      </c>
      <c r="AM181">
        <v>10.37716800774436</v>
      </c>
      <c r="AN181">
        <v>190.6658395211693</v>
      </c>
    </row>
    <row r="182" spans="1:40">
      <c r="A182" s="2">
        <v>45043</v>
      </c>
      <c r="B182">
        <v>1044.356853852268</v>
      </c>
      <c r="C182">
        <v>-0.001163703943671157</v>
      </c>
      <c r="AF182" s="2">
        <v>45043</v>
      </c>
      <c r="AG182">
        <v>222.4211647672291</v>
      </c>
      <c r="AH182">
        <v>221.018004512596</v>
      </c>
      <c r="AI182">
        <v>0.06110547902166354</v>
      </c>
      <c r="AJ182">
        <v>0.09072281353816594</v>
      </c>
      <c r="AK182">
        <v>77.03542315024076</v>
      </c>
      <c r="AL182">
        <v>20.46041734025857</v>
      </c>
      <c r="AM182">
        <v>10.4110203528832</v>
      </c>
      <c r="AN182">
        <v>190.5126360380301</v>
      </c>
    </row>
    <row r="183" spans="1:40">
      <c r="A183" s="2">
        <v>45044</v>
      </c>
      <c r="B183">
        <v>1043.859327688991</v>
      </c>
      <c r="C183">
        <v>-0.0004763947892342246</v>
      </c>
      <c r="AF183" s="2">
        <v>45044</v>
      </c>
      <c r="AG183">
        <v>222.3412525648076</v>
      </c>
      <c r="AH183">
        <v>220.9688431662642</v>
      </c>
      <c r="AI183">
        <v>0.06110854270910306</v>
      </c>
      <c r="AJ183">
        <v>0.09091262921005856</v>
      </c>
      <c r="AK183">
        <v>77.01435128081182</v>
      </c>
      <c r="AL183">
        <v>20.45123344442461</v>
      </c>
      <c r="AM183">
        <v>10.41699114612775</v>
      </c>
      <c r="AN183">
        <v>190.4489626616677</v>
      </c>
    </row>
    <row r="184" spans="1:40">
      <c r="A184" s="2">
        <v>45045</v>
      </c>
      <c r="B184">
        <v>1044.531005061069</v>
      </c>
      <c r="C184">
        <v>0.0006434558318930694</v>
      </c>
      <c r="AF184" s="2">
        <v>45045</v>
      </c>
      <c r="AG184">
        <v>222.3952476979361</v>
      </c>
      <c r="AH184">
        <v>221.0136207353027</v>
      </c>
      <c r="AI184">
        <v>0.06114751741327746</v>
      </c>
      <c r="AJ184">
        <v>0.09087247931492697</v>
      </c>
      <c r="AK184">
        <v>77.06151150981687</v>
      </c>
      <c r="AL184">
        <v>20.46173008813286</v>
      </c>
      <c r="AM184">
        <v>10.42481030564529</v>
      </c>
      <c r="AN184">
        <v>190.4538349022677</v>
      </c>
    </row>
    <row r="185" spans="1:40">
      <c r="A185" s="2">
        <v>45046</v>
      </c>
      <c r="B185">
        <v>1045.224149658058</v>
      </c>
      <c r="C185">
        <v>0.000663594085412722</v>
      </c>
      <c r="AF185" s="2">
        <v>45046</v>
      </c>
      <c r="AG185">
        <v>222.5643879093528</v>
      </c>
      <c r="AH185">
        <v>221.1760710565607</v>
      </c>
      <c r="AI185">
        <v>0.06089558786101459</v>
      </c>
      <c r="AJ185">
        <v>0.09095208463305347</v>
      </c>
      <c r="AK185">
        <v>77.10314312315191</v>
      </c>
      <c r="AL185">
        <v>20.47563852082136</v>
      </c>
      <c r="AM185">
        <v>10.43171933814969</v>
      </c>
      <c r="AN185">
        <v>190.5712186356075</v>
      </c>
    </row>
    <row r="186" spans="1:40">
      <c r="A186" s="2">
        <v>45047</v>
      </c>
      <c r="B186">
        <v>1045.576687380006</v>
      </c>
      <c r="C186">
        <v>0.0003372843251499003</v>
      </c>
      <c r="AF186" s="2">
        <v>45047</v>
      </c>
      <c r="AG186">
        <v>119.5727524086906</v>
      </c>
      <c r="AH186">
        <v>114.264041581036</v>
      </c>
      <c r="AI186">
        <v>0.1567642674431985</v>
      </c>
      <c r="AJ186">
        <v>0.13996387287243</v>
      </c>
      <c r="AK186">
        <v>88.94950139143938</v>
      </c>
      <c r="AL186">
        <v>13.82513345275405</v>
      </c>
      <c r="AM186">
        <v>35.48002997404109</v>
      </c>
      <c r="AN186">
        <v>81.20066890275071</v>
      </c>
    </row>
    <row r="187" spans="1:40">
      <c r="A187" s="2">
        <v>45048</v>
      </c>
      <c r="B187">
        <v>1044.818465548908</v>
      </c>
      <c r="C187">
        <v>-0.0007251709417865904</v>
      </c>
      <c r="AF187" s="2">
        <v>45048</v>
      </c>
      <c r="AG187">
        <v>119.5125425510737</v>
      </c>
      <c r="AH187">
        <v>114.2271331476711</v>
      </c>
      <c r="AI187">
        <v>0.1570438665418541</v>
      </c>
      <c r="AJ187">
        <v>0.1398407144979915</v>
      </c>
      <c r="AK187">
        <v>88.87464226624201</v>
      </c>
      <c r="AL187">
        <v>13.80308490110872</v>
      </c>
      <c r="AM187">
        <v>35.46782091150907</v>
      </c>
      <c r="AN187">
        <v>81.26071164920869</v>
      </c>
    </row>
    <row r="188" spans="1:40">
      <c r="A188" s="2">
        <v>45049</v>
      </c>
      <c r="B188">
        <v>1052.317848928709</v>
      </c>
      <c r="C188">
        <v>0.007177690313753482</v>
      </c>
      <c r="AF188" s="2">
        <v>45049</v>
      </c>
      <c r="AG188">
        <v>120.3329609246725</v>
      </c>
      <c r="AH188">
        <v>114.9687350624084</v>
      </c>
      <c r="AI188">
        <v>0.1565869485396838</v>
      </c>
      <c r="AJ188">
        <v>0.1388301133532051</v>
      </c>
      <c r="AK188">
        <v>89.51898923462633</v>
      </c>
      <c r="AL188">
        <v>13.89859075984613</v>
      </c>
      <c r="AM188">
        <v>35.71998137030403</v>
      </c>
      <c r="AN188">
        <v>81.83409125599452</v>
      </c>
    </row>
    <row r="189" spans="1:40">
      <c r="A189" s="2">
        <v>45050</v>
      </c>
      <c r="B189">
        <v>1061.64120022117</v>
      </c>
      <c r="C189">
        <v>0.008859824341050704</v>
      </c>
      <c r="AF189" s="2">
        <v>45050</v>
      </c>
      <c r="AG189">
        <v>121.4344780062209</v>
      </c>
      <c r="AH189">
        <v>115.9810904554805</v>
      </c>
      <c r="AI189">
        <v>0.1558311852510369</v>
      </c>
      <c r="AJ189">
        <v>0.1376738322893612</v>
      </c>
      <c r="AK189">
        <v>90.32225240811444</v>
      </c>
      <c r="AL189">
        <v>14.02281936661559</v>
      </c>
      <c r="AM189">
        <v>36.03450828747008</v>
      </c>
      <c r="AN189">
        <v>82.56501589697696</v>
      </c>
    </row>
    <row r="190" spans="1:40">
      <c r="A190" s="2">
        <v>45051</v>
      </c>
      <c r="B190">
        <v>1063.65527899756</v>
      </c>
      <c r="C190">
        <v>0.001897136976193758</v>
      </c>
      <c r="AF190" s="2">
        <v>45051</v>
      </c>
      <c r="AG190">
        <v>121.6385952977409</v>
      </c>
      <c r="AH190">
        <v>116.2091722814185</v>
      </c>
      <c r="AI190">
        <v>0.1552170508237915</v>
      </c>
      <c r="AJ190">
        <v>0.1380985771783935</v>
      </c>
      <c r="AK190">
        <v>90.26921247224497</v>
      </c>
      <c r="AL190">
        <v>14.05121899469818</v>
      </c>
      <c r="AM190">
        <v>36.0300818769407</v>
      </c>
      <c r="AN190">
        <v>82.72326856732667</v>
      </c>
    </row>
    <row r="191" spans="1:40">
      <c r="A191" s="2">
        <v>45052</v>
      </c>
      <c r="B191">
        <v>1054.478578345495</v>
      </c>
      <c r="C191">
        <v>-0.008627513850834934</v>
      </c>
      <c r="AF191" s="2">
        <v>45052</v>
      </c>
      <c r="AG191">
        <v>120.5187426567963</v>
      </c>
      <c r="AH191">
        <v>115.1097329563779</v>
      </c>
      <c r="AI191">
        <v>0.1564676934080902</v>
      </c>
      <c r="AJ191">
        <v>0.1390149474263273</v>
      </c>
      <c r="AK191">
        <v>89.65874394290269</v>
      </c>
      <c r="AL191">
        <v>13.92843210264348</v>
      </c>
      <c r="AM191">
        <v>35.5333733279254</v>
      </c>
      <c r="AN191">
        <v>81.96927790999676</v>
      </c>
    </row>
    <row r="192" spans="1:40">
      <c r="A192" s="2">
        <v>45053</v>
      </c>
      <c r="B192">
        <v>1055.432244592725</v>
      </c>
      <c r="C192">
        <v>0.000904396036879529</v>
      </c>
      <c r="AF192" s="2">
        <v>45053</v>
      </c>
      <c r="AG192">
        <v>120.5407047592207</v>
      </c>
      <c r="AH192">
        <v>115.1706658677856</v>
      </c>
      <c r="AI192">
        <v>0.1563692895177285</v>
      </c>
      <c r="AJ192">
        <v>0.1392302802751957</v>
      </c>
      <c r="AK192">
        <v>89.42242760491374</v>
      </c>
      <c r="AL192">
        <v>13.93753314746646</v>
      </c>
      <c r="AM192">
        <v>35.54194091223336</v>
      </c>
      <c r="AN192">
        <v>82.03898758346313</v>
      </c>
    </row>
    <row r="193" spans="1:40">
      <c r="A193" s="2">
        <v>45054</v>
      </c>
      <c r="B193">
        <v>1055.922170807431</v>
      </c>
      <c r="C193">
        <v>0.0004641948521237893</v>
      </c>
      <c r="AF193" s="2">
        <v>45054</v>
      </c>
      <c r="AG193">
        <v>135.0992440680307</v>
      </c>
      <c r="AH193">
        <v>104.8504067116842</v>
      </c>
      <c r="AI193">
        <v>0.1564286337899765</v>
      </c>
      <c r="AJ193">
        <v>0.1340592887725535</v>
      </c>
      <c r="AK193">
        <v>114.0472155593819</v>
      </c>
      <c r="AL193">
        <v>10.56457149722368</v>
      </c>
      <c r="AM193">
        <v>91.34002905166388</v>
      </c>
      <c r="AN193">
        <v>10.55988418866235</v>
      </c>
    </row>
    <row r="194" spans="1:40">
      <c r="A194" s="2">
        <v>45055</v>
      </c>
      <c r="B194">
        <v>1057.738744627796</v>
      </c>
      <c r="C194">
        <v>0.001720367154499636</v>
      </c>
      <c r="AF194" s="2">
        <v>45055</v>
      </c>
      <c r="AG194">
        <v>135.3839217643625</v>
      </c>
      <c r="AH194">
        <v>105.0139249336469</v>
      </c>
      <c r="AI194">
        <v>0.1562539864852931</v>
      </c>
      <c r="AJ194">
        <v>0.1340786978158689</v>
      </c>
      <c r="AK194">
        <v>113.6349896201621</v>
      </c>
      <c r="AL194">
        <v>10.57730861574076</v>
      </c>
      <c r="AM194">
        <v>91.74438278967693</v>
      </c>
      <c r="AN194">
        <v>10.58022195896462</v>
      </c>
    </row>
    <row r="195" spans="1:40">
      <c r="A195" s="2">
        <v>45056</v>
      </c>
      <c r="B195">
        <v>1059.507899853018</v>
      </c>
      <c r="C195">
        <v>0.001672582416223145</v>
      </c>
      <c r="AF195" s="2">
        <v>45056</v>
      </c>
      <c r="AG195">
        <v>135.6589397127691</v>
      </c>
      <c r="AH195">
        <v>105.2811162379429</v>
      </c>
      <c r="AI195">
        <v>0.1557867252974362</v>
      </c>
      <c r="AJ195">
        <v>0.1337933378354742</v>
      </c>
      <c r="AK195">
        <v>114.4324007286149</v>
      </c>
      <c r="AL195">
        <v>10.5974224694853</v>
      </c>
      <c r="AM195">
        <v>92.04810079139635</v>
      </c>
      <c r="AN195">
        <v>10.60399297077901</v>
      </c>
    </row>
    <row r="196" spans="1:40">
      <c r="A196" s="2">
        <v>45057</v>
      </c>
      <c r="B196">
        <v>1059.513097256099</v>
      </c>
      <c r="C196">
        <v>4.905487804407471E-06</v>
      </c>
      <c r="AF196" s="2">
        <v>45057</v>
      </c>
      <c r="AG196">
        <v>135.6180641158284</v>
      </c>
      <c r="AH196">
        <v>105.2904823718362</v>
      </c>
      <c r="AI196">
        <v>0.1557660640199907</v>
      </c>
      <c r="AJ196">
        <v>0.1337688648435926</v>
      </c>
      <c r="AK196">
        <v>114.6464636793565</v>
      </c>
      <c r="AL196">
        <v>10.59491003252861</v>
      </c>
      <c r="AM196">
        <v>92.12671272222683</v>
      </c>
      <c r="AN196">
        <v>10.59511834192113</v>
      </c>
    </row>
    <row r="197" spans="1:40">
      <c r="A197" s="2">
        <v>45058</v>
      </c>
      <c r="B197">
        <v>1054.190175397984</v>
      </c>
      <c r="C197">
        <v>-0.005023932098527806</v>
      </c>
      <c r="AF197" s="2">
        <v>45058</v>
      </c>
      <c r="AG197">
        <v>134.9880727435709</v>
      </c>
      <c r="AH197">
        <v>104.7964686736672</v>
      </c>
      <c r="AI197">
        <v>0.1562074582317722</v>
      </c>
      <c r="AJ197">
        <v>0.1341882866716974</v>
      </c>
      <c r="AK197">
        <v>114.1650384642571</v>
      </c>
      <c r="AL197">
        <v>10.54321851870517</v>
      </c>
      <c r="AM197">
        <v>92.25125493801642</v>
      </c>
      <c r="AN197">
        <v>10.54670886253465</v>
      </c>
    </row>
    <row r="198" spans="1:40">
      <c r="A198" s="2">
        <v>45059</v>
      </c>
      <c r="B198">
        <v>1053.747122411815</v>
      </c>
      <c r="C198">
        <v>-0.00042027804518463</v>
      </c>
      <c r="AF198" s="2">
        <v>45059</v>
      </c>
      <c r="AG198">
        <v>134.9195529709824</v>
      </c>
      <c r="AH198">
        <v>104.74971809254</v>
      </c>
      <c r="AI198">
        <v>0.1561001441886212</v>
      </c>
      <c r="AJ198">
        <v>0.1345090937272595</v>
      </c>
      <c r="AK198">
        <v>114.1569303984746</v>
      </c>
      <c r="AL198">
        <v>10.53722222607323</v>
      </c>
      <c r="AM198">
        <v>92.11134889992424</v>
      </c>
      <c r="AN198">
        <v>10.54597059963831</v>
      </c>
    </row>
    <row r="199" spans="1:40">
      <c r="A199" s="2">
        <v>45060</v>
      </c>
      <c r="B199">
        <v>1053.201241934095</v>
      </c>
      <c r="C199">
        <v>-0.0005180374552012923</v>
      </c>
      <c r="AF199" s="2">
        <v>45060</v>
      </c>
      <c r="AG199">
        <v>134.8483798990303</v>
      </c>
      <c r="AH199">
        <v>104.6851577721102</v>
      </c>
      <c r="AI199">
        <v>0.156309175636475</v>
      </c>
      <c r="AJ199">
        <v>0.1343726497548497</v>
      </c>
      <c r="AK199">
        <v>114.0870425673851</v>
      </c>
      <c r="AL199">
        <v>10.533453166196</v>
      </c>
      <c r="AM199">
        <v>92.34493673704958</v>
      </c>
      <c r="AN199">
        <v>10.53207164855105</v>
      </c>
    </row>
    <row r="200" spans="1:40">
      <c r="A200" s="2">
        <v>45061</v>
      </c>
      <c r="B200">
        <v>1052.502443117136</v>
      </c>
      <c r="C200">
        <v>-0.0006634998033948625</v>
      </c>
      <c r="AF200" s="2">
        <v>45061</v>
      </c>
      <c r="AG200">
        <v>158.4056957299678</v>
      </c>
      <c r="AH200">
        <v>188.1947318345692</v>
      </c>
      <c r="AI200">
        <v>0.15632790619138</v>
      </c>
      <c r="AJ200">
        <v>0.0266597360122384</v>
      </c>
      <c r="AK200">
        <v>83.6294544011544</v>
      </c>
      <c r="AL200">
        <v>72.59845423098636</v>
      </c>
      <c r="AM200">
        <v>10.58820757695937</v>
      </c>
      <c r="AN200">
        <v>169.777307111395</v>
      </c>
    </row>
    <row r="201" spans="1:40">
      <c r="A201" s="2">
        <v>45062</v>
      </c>
      <c r="B201">
        <v>1052.431347636705</v>
      </c>
      <c r="C201">
        <v>-6.754899325500663E-05</v>
      </c>
      <c r="AF201" s="2">
        <v>45062</v>
      </c>
      <c r="AG201">
        <v>158.4276304401087</v>
      </c>
      <c r="AH201">
        <v>188.2076445855238</v>
      </c>
      <c r="AI201">
        <v>0.1564732079824375</v>
      </c>
      <c r="AJ201">
        <v>0.02659356370581907</v>
      </c>
      <c r="AK201">
        <v>83.61282661934145</v>
      </c>
      <c r="AL201">
        <v>72.59390487682478</v>
      </c>
      <c r="AM201">
        <v>10.587721277788</v>
      </c>
      <c r="AN201">
        <v>169.77224190626</v>
      </c>
    </row>
    <row r="202" spans="1:40">
      <c r="A202" s="2">
        <v>45063</v>
      </c>
      <c r="B202">
        <v>1048.602637974398</v>
      </c>
      <c r="C202">
        <v>-0.003637966192194031</v>
      </c>
      <c r="AF202" s="2">
        <v>45063</v>
      </c>
      <c r="AG202">
        <v>157.8769235251436</v>
      </c>
      <c r="AH202">
        <v>187.5282727554266</v>
      </c>
      <c r="AI202">
        <v>0.1575986209414574</v>
      </c>
      <c r="AJ202">
        <v>0.02679917603021352</v>
      </c>
      <c r="AK202">
        <v>83.32223223968563</v>
      </c>
      <c r="AL202">
        <v>72.32556821209049</v>
      </c>
      <c r="AM202">
        <v>10.51711322104772</v>
      </c>
      <c r="AN202">
        <v>169.1428641485773</v>
      </c>
    </row>
    <row r="203" spans="1:40">
      <c r="A203" s="2">
        <v>45064</v>
      </c>
      <c r="B203">
        <v>1048.006506372594</v>
      </c>
      <c r="C203">
        <v>-0.0005685009556671838</v>
      </c>
      <c r="AF203" s="2">
        <v>45064</v>
      </c>
      <c r="AG203">
        <v>157.7888481719251</v>
      </c>
      <c r="AH203">
        <v>187.4320186421045</v>
      </c>
      <c r="AI203">
        <v>0.1576155643505634</v>
      </c>
      <c r="AJ203">
        <v>0.02689552892880273</v>
      </c>
      <c r="AK203">
        <v>83.2656509993884</v>
      </c>
      <c r="AL203">
        <v>72.27879262434469</v>
      </c>
      <c r="AM203">
        <v>10.51340986145089</v>
      </c>
      <c r="AN203">
        <v>169.3771373122242</v>
      </c>
    </row>
    <row r="204" spans="1:40">
      <c r="A204" s="2">
        <v>45065</v>
      </c>
      <c r="B204">
        <v>1045.041839680607</v>
      </c>
      <c r="C204">
        <v>-0.002828862868656024</v>
      </c>
      <c r="AF204" s="2">
        <v>45065</v>
      </c>
      <c r="AG204">
        <v>157.3526505304113</v>
      </c>
      <c r="AH204">
        <v>186.9284622736348</v>
      </c>
      <c r="AI204">
        <v>0.1585282082891721</v>
      </c>
      <c r="AJ204">
        <v>0.02715297191746831</v>
      </c>
      <c r="AK204">
        <v>83.04131608015372</v>
      </c>
      <c r="AL204">
        <v>72.07871727212854</v>
      </c>
      <c r="AM204">
        <v>10.51366394258345</v>
      </c>
      <c r="AN204">
        <v>168.5980549771675</v>
      </c>
    </row>
    <row r="205" spans="1:40">
      <c r="A205" s="2">
        <v>45066</v>
      </c>
      <c r="B205">
        <v>1048.884332416386</v>
      </c>
      <c r="C205">
        <v>0.003676879326624638</v>
      </c>
      <c r="AF205" s="2">
        <v>45066</v>
      </c>
      <c r="AG205">
        <v>157.9009436348808</v>
      </c>
      <c r="AH205">
        <v>187.5967474716657</v>
      </c>
      <c r="AI205">
        <v>0.1575836380759111</v>
      </c>
      <c r="AJ205">
        <v>0.0269818351936189</v>
      </c>
      <c r="AK205">
        <v>83.34206350338926</v>
      </c>
      <c r="AL205">
        <v>72.34512516926074</v>
      </c>
      <c r="AM205">
        <v>10.53494511783175</v>
      </c>
      <c r="AN205">
        <v>169.1855236320059</v>
      </c>
    </row>
    <row r="206" spans="1:40">
      <c r="A206" s="2">
        <v>45067</v>
      </c>
      <c r="B206">
        <v>1048.433531025348</v>
      </c>
      <c r="C206">
        <v>-0.0004297913288492383</v>
      </c>
      <c r="AF206" s="2">
        <v>45067</v>
      </c>
      <c r="AG206">
        <v>157.8137258563496</v>
      </c>
      <c r="AH206">
        <v>187.4985417470332</v>
      </c>
      <c r="AI206">
        <v>0.1577782650193831</v>
      </c>
      <c r="AJ206">
        <v>0.02699891444547143</v>
      </c>
      <c r="AK206">
        <v>83.32329457523332</v>
      </c>
      <c r="AL206">
        <v>72.31080905169294</v>
      </c>
      <c r="AM206">
        <v>10.56890460370906</v>
      </c>
      <c r="AN206">
        <v>169.1359573303064</v>
      </c>
    </row>
    <row r="207" spans="1:40">
      <c r="A207" s="2">
        <v>45068</v>
      </c>
      <c r="B207">
        <v>1047.909424147872</v>
      </c>
      <c r="C207">
        <v>-0.0004998951883606884</v>
      </c>
      <c r="AF207" s="2">
        <v>45068</v>
      </c>
      <c r="AG207">
        <v>288.0094933955461</v>
      </c>
      <c r="AH207">
        <v>275.6795555696701</v>
      </c>
      <c r="AI207">
        <v>0.04902628764428687</v>
      </c>
      <c r="AJ207">
        <v>0.005291895726228278</v>
      </c>
      <c r="AK207">
        <v>77.20440205245822</v>
      </c>
      <c r="AL207">
        <v>43.32412876658446</v>
      </c>
      <c r="AM207">
        <v>10.62711290389943</v>
      </c>
      <c r="AN207">
        <v>245.2272439156747</v>
      </c>
    </row>
    <row r="208" spans="1:40">
      <c r="A208" s="2">
        <v>45069</v>
      </c>
      <c r="B208">
        <v>1047.094294646767</v>
      </c>
      <c r="C208">
        <v>-0.0007778625540738604</v>
      </c>
      <c r="AF208" s="2">
        <v>45069</v>
      </c>
      <c r="AG208">
        <v>287.8119976116701</v>
      </c>
      <c r="AH208">
        <v>275.5033055773582</v>
      </c>
      <c r="AI208">
        <v>0.04937330124402822</v>
      </c>
      <c r="AJ208">
        <v>0.005315991936721717</v>
      </c>
      <c r="AK208">
        <v>77.14095774698306</v>
      </c>
      <c r="AL208">
        <v>43.29260892914889</v>
      </c>
      <c r="AM208">
        <v>10.56809191352563</v>
      </c>
      <c r="AN208">
        <v>245.1788144420003</v>
      </c>
    </row>
    <row r="209" spans="1:40">
      <c r="A209" s="2">
        <v>45070</v>
      </c>
      <c r="B209">
        <v>1047.929161940879</v>
      </c>
      <c r="C209">
        <v>0.0007973181578586619</v>
      </c>
      <c r="AF209" s="2">
        <v>45070</v>
      </c>
      <c r="AG209">
        <v>288.0877128091534</v>
      </c>
      <c r="AH209">
        <v>275.7208798390616</v>
      </c>
      <c r="AI209">
        <v>0.0491156664811546</v>
      </c>
      <c r="AJ209">
        <v>0.005307759321360871</v>
      </c>
      <c r="AK209">
        <v>77.19406317853115</v>
      </c>
      <c r="AL209">
        <v>43.32368399720082</v>
      </c>
      <c r="AM209">
        <v>10.58676984419284</v>
      </c>
      <c r="AN209">
        <v>245.2674566107998</v>
      </c>
    </row>
    <row r="210" spans="1:40">
      <c r="A210" s="2">
        <v>45071</v>
      </c>
      <c r="B210">
        <v>1039.875771411144</v>
      </c>
      <c r="C210">
        <v>-0.007685052408331505</v>
      </c>
      <c r="AF210" s="2">
        <v>45071</v>
      </c>
      <c r="AG210">
        <v>285.9003100676877</v>
      </c>
      <c r="AH210">
        <v>273.6638571059056</v>
      </c>
      <c r="AI210">
        <v>0.04909159980247808</v>
      </c>
      <c r="AJ210">
        <v>0.00530294130148331</v>
      </c>
      <c r="AK210">
        <v>76.6030369616671</v>
      </c>
      <c r="AL210">
        <v>42.99177051723613</v>
      </c>
      <c r="AM210">
        <v>10.53182426609355</v>
      </c>
      <c r="AN210">
        <v>250.8704260426041</v>
      </c>
    </row>
    <row r="211" spans="1:40">
      <c r="A211" s="2">
        <v>45072</v>
      </c>
      <c r="B211">
        <v>1047.34600108281</v>
      </c>
      <c r="C211">
        <v>0.007183771251375592</v>
      </c>
      <c r="AF211" s="2">
        <v>45072</v>
      </c>
      <c r="AG211">
        <v>287.9258332995375</v>
      </c>
      <c r="AH211">
        <v>275.553681104801</v>
      </c>
      <c r="AI211">
        <v>0.04958155535225779</v>
      </c>
      <c r="AJ211">
        <v>0.005394707543891535</v>
      </c>
      <c r="AK211">
        <v>77.15434234475653</v>
      </c>
      <c r="AL211">
        <v>43.29859883846864</v>
      </c>
      <c r="AM211">
        <v>10.57989994607286</v>
      </c>
      <c r="AN211">
        <v>245.0638463433736</v>
      </c>
    </row>
    <row r="212" spans="1:40">
      <c r="A212" s="2">
        <v>45073</v>
      </c>
      <c r="B212">
        <v>1047.642003934945</v>
      </c>
      <c r="C212">
        <v>0.0002826218382745438</v>
      </c>
      <c r="AF212" s="2">
        <v>45073</v>
      </c>
      <c r="AG212">
        <v>287.9321944105317</v>
      </c>
      <c r="AH212">
        <v>275.5454495037069</v>
      </c>
      <c r="AI212">
        <v>0.04967433770495801</v>
      </c>
      <c r="AJ212">
        <v>0.005378753475501606</v>
      </c>
      <c r="AK212">
        <v>77.17270000602358</v>
      </c>
      <c r="AL212">
        <v>43.3117203204574</v>
      </c>
      <c r="AM212">
        <v>10.53877963705404</v>
      </c>
      <c r="AN212">
        <v>245.0808669352606</v>
      </c>
    </row>
    <row r="213" spans="1:40">
      <c r="A213" s="2">
        <v>45074</v>
      </c>
      <c r="B213">
        <v>1047.998308091813</v>
      </c>
      <c r="C213">
        <v>0.0003401010607917421</v>
      </c>
      <c r="AF213" s="2">
        <v>45074</v>
      </c>
      <c r="AG213">
        <v>288.006099366015</v>
      </c>
      <c r="AH213">
        <v>275.6615591922663</v>
      </c>
      <c r="AI213">
        <v>0.04959062860915185</v>
      </c>
      <c r="AJ213">
        <v>0.005387781195268455</v>
      </c>
      <c r="AK213">
        <v>77.2003426032278</v>
      </c>
      <c r="AL213">
        <v>43.32627208092226</v>
      </c>
      <c r="AM213">
        <v>10.53979007438033</v>
      </c>
      <c r="AN213">
        <v>245.1514606941999</v>
      </c>
    </row>
    <row r="214" spans="1:40">
      <c r="A214" s="2">
        <v>45075</v>
      </c>
      <c r="B214">
        <v>1047.907100063055</v>
      </c>
      <c r="C214">
        <v>-8.703070229576504E-05</v>
      </c>
      <c r="AF214" s="2">
        <v>45075</v>
      </c>
      <c r="AG214">
        <v>314.3052213075597</v>
      </c>
      <c r="AH214">
        <v>314.3336250992394</v>
      </c>
      <c r="AI214">
        <v>0.04804540736663079</v>
      </c>
      <c r="AJ214">
        <v>0.005391931148537109</v>
      </c>
      <c r="AK214">
        <v>123.7549918367132</v>
      </c>
      <c r="AL214">
        <v>77.35239106477793</v>
      </c>
      <c r="AM214">
        <v>10.48296705790565</v>
      </c>
      <c r="AN214">
        <v>102.8162297505661</v>
      </c>
    </row>
    <row r="215" spans="1:40">
      <c r="A215" s="2">
        <v>45076</v>
      </c>
      <c r="B215">
        <v>1047.50860985345</v>
      </c>
      <c r="C215">
        <v>-0.0003802724588671813</v>
      </c>
      <c r="AF215" s="2">
        <v>45076</v>
      </c>
      <c r="AG215">
        <v>314.1721549761716</v>
      </c>
      <c r="AH215">
        <v>314.2543321094542</v>
      </c>
      <c r="AI215">
        <v>0.04826243927602075</v>
      </c>
      <c r="AJ215">
        <v>0.005394080107919858</v>
      </c>
      <c r="AK215">
        <v>123.7283364135025</v>
      </c>
      <c r="AL215">
        <v>77.33419540204599</v>
      </c>
      <c r="AM215">
        <v>10.50777115774711</v>
      </c>
      <c r="AN215">
        <v>102.7878675215208</v>
      </c>
    </row>
    <row r="216" spans="1:40">
      <c r="A216" s="2">
        <v>45077</v>
      </c>
      <c r="B216">
        <v>1048.492883421165</v>
      </c>
      <c r="C216">
        <v>0.0009396329141893034</v>
      </c>
      <c r="AF216" s="2">
        <v>45077</v>
      </c>
      <c r="AG216">
        <v>314.503972513731</v>
      </c>
      <c r="AH216">
        <v>314.4965160880534</v>
      </c>
      <c r="AI216">
        <v>0.04797492425667566</v>
      </c>
      <c r="AJ216">
        <v>0.005352314280870919</v>
      </c>
      <c r="AK216">
        <v>123.8265271179537</v>
      </c>
      <c r="AL216">
        <v>77.40696725111977</v>
      </c>
      <c r="AM216">
        <v>10.4629054593983</v>
      </c>
      <c r="AN216">
        <v>102.9024944871375</v>
      </c>
    </row>
    <row r="217" spans="1:40">
      <c r="A217" s="2">
        <v>45078</v>
      </c>
      <c r="B217">
        <v>1047.927655493504</v>
      </c>
      <c r="C217">
        <v>-0.0005390860888027094</v>
      </c>
      <c r="AF217" s="2">
        <v>45078</v>
      </c>
      <c r="AG217">
        <v>314.3033068365398</v>
      </c>
      <c r="AH217">
        <v>314.4051763694846</v>
      </c>
      <c r="AI217">
        <v>0.04787332971242963</v>
      </c>
      <c r="AJ217">
        <v>0.005328986652672023</v>
      </c>
      <c r="AK217">
        <v>123.7588027484095</v>
      </c>
      <c r="AL217">
        <v>77.36114581430213</v>
      </c>
      <c r="AM217">
        <v>10.46268196809875</v>
      </c>
      <c r="AN217">
        <v>103.7289680701231</v>
      </c>
    </row>
    <row r="218" spans="1:40">
      <c r="A218" s="2">
        <v>45079</v>
      </c>
      <c r="B218">
        <v>1049.583337594437</v>
      </c>
      <c r="C218">
        <v>0.001579958399087422</v>
      </c>
      <c r="AF218" s="2">
        <v>45079</v>
      </c>
      <c r="AG218">
        <v>314.8573924508142</v>
      </c>
      <c r="AH218">
        <v>314.8147453600953</v>
      </c>
      <c r="AI218">
        <v>0.04766339923495341</v>
      </c>
      <c r="AJ218">
        <v>0.005310836109867384</v>
      </c>
      <c r="AK218">
        <v>123.9626868732146</v>
      </c>
      <c r="AL218">
        <v>77.47308458635518</v>
      </c>
      <c r="AM218">
        <v>10.52740439910475</v>
      </c>
      <c r="AN218">
        <v>103.0040123765496</v>
      </c>
    </row>
    <row r="219" spans="1:40">
      <c r="A219" s="2">
        <v>45080</v>
      </c>
      <c r="B219">
        <v>1048.623819696504</v>
      </c>
      <c r="C219">
        <v>-0.0009141893392973222</v>
      </c>
      <c r="AF219" s="2">
        <v>45080</v>
      </c>
      <c r="AG219">
        <v>314.4890883582435</v>
      </c>
      <c r="AH219">
        <v>314.499691682424</v>
      </c>
      <c r="AI219">
        <v>0.0482164697040209</v>
      </c>
      <c r="AJ219">
        <v>0.005382474676091938</v>
      </c>
      <c r="AK219">
        <v>123.8330226630858</v>
      </c>
      <c r="AL219">
        <v>77.4125897732566</v>
      </c>
      <c r="AM219">
        <v>10.46728639903575</v>
      </c>
      <c r="AN219">
        <v>102.88333344833</v>
      </c>
    </row>
    <row r="220" spans="1:40">
      <c r="A220" s="2">
        <v>45081</v>
      </c>
      <c r="B220">
        <v>1048.288109725049</v>
      </c>
      <c r="C220">
        <v>-0.000320143377586124</v>
      </c>
      <c r="AF220" s="2">
        <v>45081</v>
      </c>
      <c r="AG220">
        <v>314.3903211687564</v>
      </c>
      <c r="AH220">
        <v>314.402592604539</v>
      </c>
      <c r="AI220">
        <v>0.04840667880664619</v>
      </c>
      <c r="AJ220">
        <v>0.005382042246092578</v>
      </c>
      <c r="AK220">
        <v>123.8029219168338</v>
      </c>
      <c r="AL220">
        <v>77.38584036221947</v>
      </c>
      <c r="AM220">
        <v>10.5442658506195</v>
      </c>
      <c r="AN220">
        <v>102.8570635539608</v>
      </c>
    </row>
    <row r="221" spans="1:40">
      <c r="A221" s="2">
        <v>45082</v>
      </c>
      <c r="B221">
        <v>1048.287646721361</v>
      </c>
      <c r="C221">
        <v>-4.416759890046862E-07</v>
      </c>
      <c r="AF221" s="2">
        <v>45082</v>
      </c>
      <c r="AG221">
        <v>314.4126466669377</v>
      </c>
      <c r="AH221">
        <v>314.4591970562819</v>
      </c>
      <c r="AI221">
        <v>0.04361817335125263</v>
      </c>
      <c r="AJ221">
        <v>0.03763281732829855</v>
      </c>
      <c r="AK221">
        <v>81.31779317786254</v>
      </c>
      <c r="AL221">
        <v>82.37966841166634</v>
      </c>
      <c r="AM221">
        <v>10.51826287816304</v>
      </c>
      <c r="AN221">
        <v>86.85965308034228</v>
      </c>
    </row>
    <row r="222" spans="1:40">
      <c r="A222" s="2">
        <v>45083</v>
      </c>
      <c r="B222">
        <v>1047.153251856739</v>
      </c>
      <c r="C222">
        <v>-0.001082140830495959</v>
      </c>
      <c r="AF222" s="2">
        <v>45083</v>
      </c>
      <c r="AG222">
        <v>314.0703072825647</v>
      </c>
      <c r="AH222">
        <v>314.2801353277097</v>
      </c>
      <c r="AI222">
        <v>0.04436702196333334</v>
      </c>
      <c r="AJ222">
        <v>0.03742057406454471</v>
      </c>
      <c r="AK222">
        <v>81.2028803317894</v>
      </c>
      <c r="AL222">
        <v>82.25900484840143</v>
      </c>
      <c r="AM222">
        <v>10.53475919569056</v>
      </c>
      <c r="AN222">
        <v>86.76106735209038</v>
      </c>
    </row>
    <row r="223" spans="1:40">
      <c r="A223" s="2">
        <v>45084</v>
      </c>
      <c r="B223">
        <v>1048.467109695077</v>
      </c>
      <c r="C223">
        <v>0.001254694893997321</v>
      </c>
      <c r="AF223" s="2">
        <v>45084</v>
      </c>
      <c r="AG223">
        <v>314.4736886248542</v>
      </c>
      <c r="AH223">
        <v>314.6235438276717</v>
      </c>
      <c r="AI223">
        <v>0.0439508017496175</v>
      </c>
      <c r="AJ223">
        <v>0.0374378873517342</v>
      </c>
      <c r="AK223">
        <v>81.31877802047289</v>
      </c>
      <c r="AL223">
        <v>82.39266138296048</v>
      </c>
      <c r="AM223">
        <v>10.50774462119947</v>
      </c>
      <c r="AN223">
        <v>86.74052400695862</v>
      </c>
    </row>
    <row r="224" spans="1:40">
      <c r="A224" s="2">
        <v>45085</v>
      </c>
      <c r="B224">
        <v>1047.424488927591</v>
      </c>
      <c r="C224">
        <v>-0.0009944239145368572</v>
      </c>
      <c r="AF224" s="2">
        <v>45085</v>
      </c>
      <c r="AG224">
        <v>314.1980326078286</v>
      </c>
      <c r="AH224">
        <v>314.3077475959674</v>
      </c>
      <c r="AI224">
        <v>0.04410371570722721</v>
      </c>
      <c r="AJ224">
        <v>0.03775661244314508</v>
      </c>
      <c r="AK224">
        <v>81.15632912807962</v>
      </c>
      <c r="AL224">
        <v>82.30131502868159</v>
      </c>
      <c r="AM224">
        <v>10.59298241583731</v>
      </c>
      <c r="AN224">
        <v>86.76563322523516</v>
      </c>
    </row>
    <row r="225" spans="1:40">
      <c r="A225" s="2">
        <v>45086</v>
      </c>
      <c r="B225">
        <v>1048.284680334244</v>
      </c>
      <c r="C225">
        <v>0.0008212443147417314</v>
      </c>
      <c r="AF225" s="2">
        <v>45086</v>
      </c>
      <c r="AG225">
        <v>314.4266190943608</v>
      </c>
      <c r="AH225">
        <v>314.5298118757066</v>
      </c>
      <c r="AI225">
        <v>0.04423681528925712</v>
      </c>
      <c r="AJ225">
        <v>0.03735500682393704</v>
      </c>
      <c r="AK225">
        <v>81.28057557028602</v>
      </c>
      <c r="AL225">
        <v>82.36947549675372</v>
      </c>
      <c r="AM225">
        <v>10.59140209358568</v>
      </c>
      <c r="AN225">
        <v>86.83555593191488</v>
      </c>
    </row>
    <row r="226" spans="1:40">
      <c r="A226" s="2">
        <v>45087</v>
      </c>
      <c r="B226">
        <v>1048.027498758594</v>
      </c>
      <c r="C226">
        <v>-0.0002453356234941584</v>
      </c>
      <c r="AF226" s="2">
        <v>45087</v>
      </c>
      <c r="AG226">
        <v>314.4116302416997</v>
      </c>
      <c r="AH226">
        <v>314.4758865531282</v>
      </c>
      <c r="AI226">
        <v>0.04432385678863071</v>
      </c>
      <c r="AJ226">
        <v>0.03743809103403942</v>
      </c>
      <c r="AK226">
        <v>81.24820363433037</v>
      </c>
      <c r="AL226">
        <v>82.34923396297729</v>
      </c>
      <c r="AM226">
        <v>10.58928148639042</v>
      </c>
      <c r="AN226">
        <v>86.80723774743814</v>
      </c>
    </row>
    <row r="227" spans="1:40">
      <c r="A227" s="2">
        <v>45088</v>
      </c>
      <c r="B227">
        <v>1048.154017579324</v>
      </c>
      <c r="C227">
        <v>0.0001207208979532304</v>
      </c>
      <c r="AF227" s="2">
        <v>45088</v>
      </c>
      <c r="AG227">
        <v>314.2961320853285</v>
      </c>
      <c r="AH227">
        <v>314.5822315589989</v>
      </c>
      <c r="AI227">
        <v>0.04423946147767065</v>
      </c>
      <c r="AJ227">
        <v>0.03744111007189702</v>
      </c>
      <c r="AK227">
        <v>81.267303950186</v>
      </c>
      <c r="AL227">
        <v>82.34441242930694</v>
      </c>
      <c r="AM227">
        <v>10.51363110173575</v>
      </c>
      <c r="AN227">
        <v>87.21348406503898</v>
      </c>
    </row>
    <row r="228" spans="1:40">
      <c r="A228" s="2">
        <v>45089</v>
      </c>
      <c r="B228">
        <v>1048.522279159951</v>
      </c>
      <c r="C228">
        <v>0.0003513430034618459</v>
      </c>
      <c r="AF228" s="2">
        <v>45089</v>
      </c>
      <c r="AG228">
        <v>252.5074533830435</v>
      </c>
      <c r="AH228">
        <v>186.7892561157056</v>
      </c>
      <c r="AI228">
        <v>0.08732782099440697</v>
      </c>
      <c r="AJ228">
        <v>0.1383010797116931</v>
      </c>
      <c r="AK228">
        <v>76.50030532678339</v>
      </c>
      <c r="AL228">
        <v>73.27275898630272</v>
      </c>
      <c r="AM228">
        <v>10.51851524276949</v>
      </c>
      <c r="AN228">
        <v>10.48712176825896</v>
      </c>
    </row>
    <row r="229" spans="1:40">
      <c r="A229" s="2">
        <v>45090</v>
      </c>
      <c r="B229">
        <v>1049.87720867239</v>
      </c>
      <c r="C229">
        <v>0.00129222768020143</v>
      </c>
      <c r="AF229" s="2">
        <v>45090</v>
      </c>
      <c r="AG229">
        <v>252.9306454607187</v>
      </c>
      <c r="AH229">
        <v>186.9999120105208</v>
      </c>
      <c r="AI229">
        <v>0.08687572449359489</v>
      </c>
      <c r="AJ229">
        <v>0.1383906271290393</v>
      </c>
      <c r="AK229">
        <v>76.58870780105688</v>
      </c>
      <c r="AL229">
        <v>73.35581454959556</v>
      </c>
      <c r="AM229">
        <v>10.56385724874828</v>
      </c>
      <c r="AN229">
        <v>10.5016813667573</v>
      </c>
    </row>
    <row r="230" spans="1:40">
      <c r="A230" s="2">
        <v>45091</v>
      </c>
      <c r="B230">
        <v>1046.241523155198</v>
      </c>
      <c r="C230">
        <v>-0.003462962608540954</v>
      </c>
      <c r="AF230" s="2">
        <v>45091</v>
      </c>
      <c r="AG230">
        <v>252.1160341416557</v>
      </c>
      <c r="AH230">
        <v>186.394287025098</v>
      </c>
      <c r="AI230">
        <v>0.08722819153965579</v>
      </c>
      <c r="AJ230">
        <v>0.1391481439458345</v>
      </c>
      <c r="AK230">
        <v>76.31953049654773</v>
      </c>
      <c r="AL230">
        <v>73.11853131651337</v>
      </c>
      <c r="AM230">
        <v>10.54548095976564</v>
      </c>
      <c r="AN230">
        <v>10.46575225795833</v>
      </c>
    </row>
    <row r="231" spans="1:40">
      <c r="A231" s="2">
        <v>45092</v>
      </c>
      <c r="B231">
        <v>1046.602503311603</v>
      </c>
      <c r="C231">
        <v>0.0003450256450510114</v>
      </c>
      <c r="AF231" s="2">
        <v>45092</v>
      </c>
      <c r="AG231">
        <v>252.1897246885551</v>
      </c>
      <c r="AH231">
        <v>186.4428509992378</v>
      </c>
      <c r="AI231">
        <v>0.08716899195124342</v>
      </c>
      <c r="AJ231">
        <v>0.139183460591236</v>
      </c>
      <c r="AK231">
        <v>76.35981869245501</v>
      </c>
      <c r="AL231">
        <v>73.12543005304381</v>
      </c>
      <c r="AM231">
        <v>10.58498250977275</v>
      </c>
      <c r="AN231">
        <v>10.46928312631332</v>
      </c>
    </row>
    <row r="232" spans="1:40">
      <c r="A232" s="2">
        <v>45093</v>
      </c>
      <c r="B232">
        <v>1049.579115548872</v>
      </c>
      <c r="C232">
        <v>0.002844071390857739</v>
      </c>
      <c r="AF232" s="2">
        <v>45093</v>
      </c>
      <c r="AG232">
        <v>253.1043880057938</v>
      </c>
      <c r="AH232">
        <v>186.9880858905308</v>
      </c>
      <c r="AI232">
        <v>0.08684597161492714</v>
      </c>
      <c r="AJ232">
        <v>0.1386330561177962</v>
      </c>
      <c r="AK232">
        <v>76.56767771568467</v>
      </c>
      <c r="AL232">
        <v>73.34536851728629</v>
      </c>
      <c r="AM232">
        <v>10.53933810617603</v>
      </c>
      <c r="AN232">
        <v>10.49632781898698</v>
      </c>
    </row>
    <row r="233" spans="1:40">
      <c r="A233" s="2">
        <v>45094</v>
      </c>
      <c r="B233">
        <v>1051.126657767827</v>
      </c>
      <c r="C233">
        <v>0.001474440750610428</v>
      </c>
      <c r="AF233" s="2">
        <v>45094</v>
      </c>
      <c r="AG233">
        <v>253.4178711721408</v>
      </c>
      <c r="AH233">
        <v>187.1725931606174</v>
      </c>
      <c r="AI233">
        <v>0.08645147229650237</v>
      </c>
      <c r="AJ233">
        <v>0.1387358277090674</v>
      </c>
      <c r="AK233">
        <v>76.68136727941294</v>
      </c>
      <c r="AL233">
        <v>73.44193108253764</v>
      </c>
      <c r="AM233">
        <v>10.54641898832234</v>
      </c>
      <c r="AN233">
        <v>10.51411744264682</v>
      </c>
    </row>
    <row r="234" spans="1:40">
      <c r="A234" s="2">
        <v>45095</v>
      </c>
      <c r="B234">
        <v>1049.967462619027</v>
      </c>
      <c r="C234">
        <v>-0.001102812054316837</v>
      </c>
      <c r="AF234" s="2">
        <v>45095</v>
      </c>
      <c r="AG234">
        <v>253.0723624012314</v>
      </c>
      <c r="AH234">
        <v>186.968534942429</v>
      </c>
      <c r="AI234">
        <v>0.08701137932204489</v>
      </c>
      <c r="AJ234">
        <v>0.1386312832247345</v>
      </c>
      <c r="AK234">
        <v>76.59314118432565</v>
      </c>
      <c r="AL234">
        <v>73.38779573124326</v>
      </c>
      <c r="AM234">
        <v>10.54174634303168</v>
      </c>
      <c r="AN234">
        <v>10.50334793381832</v>
      </c>
    </row>
    <row r="235" spans="1:40">
      <c r="A235" s="2">
        <v>45096</v>
      </c>
      <c r="B235">
        <v>1049.812581830515</v>
      </c>
      <c r="C235">
        <v>-0.0001475100839085641</v>
      </c>
      <c r="AF235" s="2">
        <v>45096</v>
      </c>
      <c r="AG235">
        <v>249.7314899780692</v>
      </c>
      <c r="AH235">
        <v>252.7982339492859</v>
      </c>
      <c r="AI235">
        <v>0.09476558247094613</v>
      </c>
      <c r="AJ235">
        <v>0.05726852704855875</v>
      </c>
      <c r="AK235">
        <v>110.2147863523055</v>
      </c>
      <c r="AL235">
        <v>65.97096420603528</v>
      </c>
      <c r="AM235">
        <v>10.53345943997572</v>
      </c>
      <c r="AN235">
        <v>65.96883456008881</v>
      </c>
    </row>
    <row r="236" spans="1:40">
      <c r="A236" s="2">
        <v>45097</v>
      </c>
      <c r="B236">
        <v>1049.524786531542</v>
      </c>
      <c r="C236">
        <v>-0.0002741396930786566</v>
      </c>
      <c r="AF236" s="2">
        <v>45097</v>
      </c>
      <c r="AG236">
        <v>249.6639292793292</v>
      </c>
      <c r="AH236">
        <v>252.7202454417028</v>
      </c>
      <c r="AI236">
        <v>0.09490698212919371</v>
      </c>
      <c r="AJ236">
        <v>0.05732479995536399</v>
      </c>
      <c r="AK236">
        <v>110.22346670211</v>
      </c>
      <c r="AL236">
        <v>65.95037191718872</v>
      </c>
      <c r="AM236">
        <v>10.52943356209276</v>
      </c>
      <c r="AN236">
        <v>65.91578922815199</v>
      </c>
    </row>
    <row r="237" spans="1:40">
      <c r="A237" s="2">
        <v>45098</v>
      </c>
      <c r="B237">
        <v>1049.059814298636</v>
      </c>
      <c r="C237">
        <v>-0.0004430312069542142</v>
      </c>
      <c r="AF237" s="2">
        <v>45098</v>
      </c>
      <c r="AG237">
        <v>249.4409608352988</v>
      </c>
      <c r="AH237">
        <v>252.4467036136858</v>
      </c>
      <c r="AI237">
        <v>0.09493179668675103</v>
      </c>
      <c r="AJ237">
        <v>0.05773987255285156</v>
      </c>
      <c r="AK237">
        <v>110.148253899743</v>
      </c>
      <c r="AL237">
        <v>65.90728401761162</v>
      </c>
      <c r="AM237">
        <v>10.43526005474212</v>
      </c>
      <c r="AN237">
        <v>65.94143688921839</v>
      </c>
    </row>
    <row r="238" spans="1:40">
      <c r="A238" s="2">
        <v>45099</v>
      </c>
      <c r="B238">
        <v>1048.954610033515</v>
      </c>
      <c r="C238">
        <v>-0.0001002843343030912</v>
      </c>
      <c r="AF238" s="2">
        <v>45099</v>
      </c>
      <c r="AG238">
        <v>249.4654962410231</v>
      </c>
      <c r="AH238">
        <v>252.4789404845554</v>
      </c>
      <c r="AI238">
        <v>0.09489086493473559</v>
      </c>
      <c r="AJ238">
        <v>0.05776950704535296</v>
      </c>
      <c r="AK238">
        <v>110.1707197829042</v>
      </c>
      <c r="AL238">
        <v>65.90501467960249</v>
      </c>
      <c r="AM238">
        <v>10.54390693345453</v>
      </c>
      <c r="AN238">
        <v>65.94525163913072</v>
      </c>
    </row>
    <row r="239" spans="1:40">
      <c r="A239" s="2">
        <v>45100</v>
      </c>
      <c r="B239">
        <v>1046.373231164199</v>
      </c>
      <c r="C239">
        <v>-0.002460906167554566</v>
      </c>
      <c r="AF239" s="2">
        <v>45100</v>
      </c>
      <c r="AG239">
        <v>248.8267562492959</v>
      </c>
      <c r="AH239">
        <v>251.9486465168821</v>
      </c>
      <c r="AI239">
        <v>0.09549950745202125</v>
      </c>
      <c r="AJ239">
        <v>0.05819056043420142</v>
      </c>
      <c r="AK239">
        <v>109.8795480624207</v>
      </c>
      <c r="AL239">
        <v>65.75544147768119</v>
      </c>
      <c r="AM239">
        <v>10.50488807648015</v>
      </c>
      <c r="AN239">
        <v>65.79279237835365</v>
      </c>
    </row>
    <row r="240" spans="1:40">
      <c r="A240" s="2">
        <v>45101</v>
      </c>
      <c r="B240">
        <v>1047.040951331314</v>
      </c>
      <c r="C240">
        <v>0.0006381281049900878</v>
      </c>
      <c r="AF240" s="2">
        <v>45101</v>
      </c>
      <c r="AG240">
        <v>248.86788161434</v>
      </c>
      <c r="AH240">
        <v>252.0112099818626</v>
      </c>
      <c r="AI240">
        <v>0.09554639574228221</v>
      </c>
      <c r="AJ240">
        <v>0.05805407296824693</v>
      </c>
      <c r="AK240">
        <v>109.9718900985673</v>
      </c>
      <c r="AL240">
        <v>65.78643321059565</v>
      </c>
      <c r="AM240">
        <v>10.60609194290759</v>
      </c>
      <c r="AN240">
        <v>65.8058558404077</v>
      </c>
    </row>
    <row r="241" spans="1:40">
      <c r="A241" s="2">
        <v>45102</v>
      </c>
      <c r="B241">
        <v>1047.191084600817</v>
      </c>
      <c r="C241">
        <v>0.000143388154313806</v>
      </c>
      <c r="AF241" s="2">
        <v>45102</v>
      </c>
      <c r="AG241">
        <v>248.914076653111</v>
      </c>
      <c r="AH241">
        <v>252.0993998565907</v>
      </c>
      <c r="AI241">
        <v>0.09557164749043559</v>
      </c>
      <c r="AJ241">
        <v>0.05807373609381432</v>
      </c>
      <c r="AK241">
        <v>109.9653396561309</v>
      </c>
      <c r="AL241">
        <v>65.78904447713435</v>
      </c>
      <c r="AM241">
        <v>10.54354858962486</v>
      </c>
      <c r="AN241">
        <v>65.81868664720351</v>
      </c>
    </row>
    <row r="242" spans="1:40">
      <c r="A242" s="2">
        <v>45103</v>
      </c>
      <c r="B242">
        <v>1047.037351484973</v>
      </c>
      <c r="C242">
        <v>-0.0001468052183639657</v>
      </c>
      <c r="AF242" s="2">
        <v>45103</v>
      </c>
      <c r="AG242">
        <v>142.8010083740426</v>
      </c>
      <c r="AH242">
        <v>131.2047495507163</v>
      </c>
      <c r="AI242">
        <v>0.1485966125169655</v>
      </c>
      <c r="AJ242">
        <v>0.1632491560508138</v>
      </c>
      <c r="AK242">
        <v>84.42566741248645</v>
      </c>
      <c r="AL242">
        <v>53.63305916981722</v>
      </c>
      <c r="AM242">
        <v>10.56443430567009</v>
      </c>
      <c r="AN242">
        <v>27.32826134829368</v>
      </c>
    </row>
    <row r="243" spans="1:40">
      <c r="A243" s="2">
        <v>45104</v>
      </c>
      <c r="B243">
        <v>1047.02284568293</v>
      </c>
      <c r="C243">
        <v>-1.385413999122065E-05</v>
      </c>
      <c r="AF243" s="2">
        <v>45104</v>
      </c>
      <c r="AG243">
        <v>142.8346015941541</v>
      </c>
      <c r="AH243">
        <v>131.2139283772461</v>
      </c>
      <c r="AI243">
        <v>0.1485919403594455</v>
      </c>
      <c r="AJ243">
        <v>0.1633433228877593</v>
      </c>
      <c r="AK243">
        <v>84.40339439647506</v>
      </c>
      <c r="AL243">
        <v>53.63142527519749</v>
      </c>
      <c r="AM243">
        <v>10.55636371974043</v>
      </c>
      <c r="AN243">
        <v>27.333290607047</v>
      </c>
    </row>
    <row r="244" spans="1:40">
      <c r="A244" s="2">
        <v>45105</v>
      </c>
      <c r="B244">
        <v>1045.853055397482</v>
      </c>
      <c r="C244">
        <v>-0.00111725383096517</v>
      </c>
      <c r="AF244" s="2">
        <v>45105</v>
      </c>
      <c r="AG244">
        <v>142.6661782429941</v>
      </c>
      <c r="AH244">
        <v>131.0533318003355</v>
      </c>
      <c r="AI244">
        <v>0.148536118961342</v>
      </c>
      <c r="AJ244">
        <v>0.1637985028314113</v>
      </c>
      <c r="AK244">
        <v>84.29609794035613</v>
      </c>
      <c r="AL244">
        <v>53.58252302122588</v>
      </c>
      <c r="AM244">
        <v>10.4937149949539</v>
      </c>
      <c r="AN244">
        <v>27.3031845124029</v>
      </c>
    </row>
    <row r="245" spans="1:40">
      <c r="A245" s="2">
        <v>45106</v>
      </c>
      <c r="B245">
        <v>1043.133482733258</v>
      </c>
      <c r="C245">
        <v>-0.002600339168288834</v>
      </c>
      <c r="AF245" s="2">
        <v>45106</v>
      </c>
      <c r="AG245">
        <v>142.3231076369013</v>
      </c>
      <c r="AH245">
        <v>130.7939730638965</v>
      </c>
      <c r="AI245">
        <v>0.1491560111809831</v>
      </c>
      <c r="AJ245">
        <v>0.1638104483940585</v>
      </c>
      <c r="AK245">
        <v>84.06317781482029</v>
      </c>
      <c r="AL245">
        <v>53.43722120642009</v>
      </c>
      <c r="AM245">
        <v>10.54487065628113</v>
      </c>
      <c r="AN245">
        <v>27.22554458756913</v>
      </c>
    </row>
    <row r="246" spans="1:40">
      <c r="A246" s="2">
        <v>45107</v>
      </c>
      <c r="B246">
        <v>1043.347471863815</v>
      </c>
      <c r="C246">
        <v>0.0002051406978109682</v>
      </c>
      <c r="AF246" s="2">
        <v>45107</v>
      </c>
      <c r="AG246">
        <v>142.3610140198967</v>
      </c>
      <c r="AH246">
        <v>130.7531196998955</v>
      </c>
      <c r="AI246">
        <v>0.1490488419683507</v>
      </c>
      <c r="AJ246">
        <v>0.1640051728391631</v>
      </c>
      <c r="AK246">
        <v>84.09350201390308</v>
      </c>
      <c r="AL246">
        <v>53.44927393317418</v>
      </c>
      <c r="AM246">
        <v>10.51678568744346</v>
      </c>
      <c r="AN246">
        <v>27.23258385888018</v>
      </c>
    </row>
    <row r="247" spans="1:40">
      <c r="A247" s="2">
        <v>45108</v>
      </c>
      <c r="B247">
        <v>1046.664139553151</v>
      </c>
      <c r="C247">
        <v>0.003178871640347136</v>
      </c>
      <c r="AF247" s="2">
        <v>45108</v>
      </c>
      <c r="AG247">
        <v>142.8238257590823</v>
      </c>
      <c r="AH247">
        <v>131.1544615899789</v>
      </c>
      <c r="AI247">
        <v>0.1487913327186602</v>
      </c>
      <c r="AJ247">
        <v>0.1636402025132471</v>
      </c>
      <c r="AK247">
        <v>84.35720796752189</v>
      </c>
      <c r="AL247">
        <v>53.62335514041781</v>
      </c>
      <c r="AM247">
        <v>10.50465158450508</v>
      </c>
      <c r="AN247">
        <v>27.32092224542583</v>
      </c>
    </row>
    <row r="248" spans="1:40">
      <c r="A248" s="2">
        <v>45109</v>
      </c>
      <c r="B248">
        <v>1045.894687887539</v>
      </c>
      <c r="C248">
        <v>-0.0007351466784188965</v>
      </c>
      <c r="AF248" s="2">
        <v>45109</v>
      </c>
      <c r="AG248">
        <v>142.6945626825545</v>
      </c>
      <c r="AH248">
        <v>131.0735384936033</v>
      </c>
      <c r="AI248">
        <v>0.1492278047043798</v>
      </c>
      <c r="AJ248">
        <v>0.1634655029913414</v>
      </c>
      <c r="AK248">
        <v>84.2879803684077</v>
      </c>
      <c r="AL248">
        <v>53.57532754862253</v>
      </c>
      <c r="AM248">
        <v>10.50192637613568</v>
      </c>
      <c r="AN248">
        <v>27.34726365115175</v>
      </c>
    </row>
    <row r="249" spans="1:40">
      <c r="A249" s="2">
        <v>45110</v>
      </c>
      <c r="B249">
        <v>1046.002313392587</v>
      </c>
      <c r="C249">
        <v>0.000102902812582073</v>
      </c>
      <c r="AF249" s="2">
        <v>45110</v>
      </c>
      <c r="AG249">
        <v>229.9337374249746</v>
      </c>
      <c r="AH249">
        <v>216.7006679718389</v>
      </c>
      <c r="AI249">
        <v>0.06715221097299759</v>
      </c>
      <c r="AJ249">
        <v>0.163625980813484</v>
      </c>
      <c r="AK249">
        <v>85.5087224002375</v>
      </c>
      <c r="AL249">
        <v>51.87914582102849</v>
      </c>
      <c r="AM249">
        <v>10.48787589257988</v>
      </c>
      <c r="AN249">
        <v>10.46260348144169</v>
      </c>
    </row>
    <row r="250" spans="1:40">
      <c r="A250" s="2">
        <v>45111</v>
      </c>
      <c r="B250">
        <v>1046.597662901003</v>
      </c>
      <c r="C250">
        <v>0.0005691665312719252</v>
      </c>
      <c r="AF250" s="2">
        <v>45111</v>
      </c>
      <c r="AG250">
        <v>230.0477710273244</v>
      </c>
      <c r="AH250">
        <v>216.8022976162722</v>
      </c>
      <c r="AI250">
        <v>0.0671683027167512</v>
      </c>
      <c r="AJ250">
        <v>0.1634988881636094</v>
      </c>
      <c r="AK250">
        <v>85.55051938126586</v>
      </c>
      <c r="AL250">
        <v>51.8984620531233</v>
      </c>
      <c r="AM250">
        <v>10.54184135665713</v>
      </c>
      <c r="AN250">
        <v>10.52366023002024</v>
      </c>
    </row>
    <row r="251" spans="1:40">
      <c r="A251" s="2">
        <v>45112</v>
      </c>
      <c r="B251">
        <v>1047.867155916016</v>
      </c>
      <c r="C251">
        <v>0.001212971383382166</v>
      </c>
      <c r="AF251" s="2">
        <v>45112</v>
      </c>
      <c r="AG251">
        <v>230.3130880529299</v>
      </c>
      <c r="AH251">
        <v>217.0963572807507</v>
      </c>
      <c r="AI251">
        <v>0.06717796498377528</v>
      </c>
      <c r="AJ251">
        <v>0.1631960375686644</v>
      </c>
      <c r="AK251">
        <v>85.66959576183119</v>
      </c>
      <c r="AL251">
        <v>51.96000683960553</v>
      </c>
      <c r="AM251">
        <v>10.59101815894539</v>
      </c>
      <c r="AN251">
        <v>10.47782576101769</v>
      </c>
    </row>
    <row r="252" spans="1:40">
      <c r="A252" s="2">
        <v>45113</v>
      </c>
      <c r="B252">
        <v>1045.877412876432</v>
      </c>
      <c r="C252">
        <v>-0.00189885046816396</v>
      </c>
      <c r="AF252" s="2">
        <v>45113</v>
      </c>
      <c r="AG252">
        <v>229.8958511077939</v>
      </c>
      <c r="AH252">
        <v>216.6528848772195</v>
      </c>
      <c r="AI252">
        <v>0.06727884169938823</v>
      </c>
      <c r="AJ252">
        <v>0.1637084223665904</v>
      </c>
      <c r="AK252">
        <v>85.51959664506514</v>
      </c>
      <c r="AL252">
        <v>51.87646676281938</v>
      </c>
      <c r="AM252">
        <v>10.70611278648547</v>
      </c>
      <c r="AN252">
        <v>10.4640568158152</v>
      </c>
    </row>
    <row r="253" spans="1:40">
      <c r="A253" s="2">
        <v>45114</v>
      </c>
      <c r="B253">
        <v>1045.704176325591</v>
      </c>
      <c r="C253">
        <v>-0.0001656375295113754</v>
      </c>
      <c r="AF253" s="2">
        <v>45114</v>
      </c>
      <c r="AG253">
        <v>229.8630604263668</v>
      </c>
      <c r="AH253">
        <v>216.6439854211344</v>
      </c>
      <c r="AI253">
        <v>0.06731996996162991</v>
      </c>
      <c r="AJ253">
        <v>0.1639474611185011</v>
      </c>
      <c r="AK253">
        <v>85.48845124658058</v>
      </c>
      <c r="AL253">
        <v>51.87268933869419</v>
      </c>
      <c r="AM253">
        <v>10.42959122381576</v>
      </c>
      <c r="AN253">
        <v>10.46013157975501</v>
      </c>
    </row>
    <row r="254" spans="1:40">
      <c r="A254" s="2">
        <v>45115</v>
      </c>
      <c r="B254">
        <v>1049.126633615586</v>
      </c>
      <c r="C254">
        <v>0.003272873311093605</v>
      </c>
      <c r="AF254" s="2">
        <v>45115</v>
      </c>
      <c r="AG254">
        <v>230.5822803278268</v>
      </c>
      <c r="AH254">
        <v>217.3326540386047</v>
      </c>
      <c r="AI254">
        <v>0.06701726305453078</v>
      </c>
      <c r="AJ254">
        <v>0.1633498361777649</v>
      </c>
      <c r="AK254">
        <v>85.75480995395091</v>
      </c>
      <c r="AL254">
        <v>52.02914548849301</v>
      </c>
      <c r="AM254">
        <v>10.47306216291833</v>
      </c>
      <c r="AN254">
        <v>10.49207700522296</v>
      </c>
    </row>
    <row r="255" spans="1:40">
      <c r="A255" s="2">
        <v>45116</v>
      </c>
      <c r="B255">
        <v>1048.868104221458</v>
      </c>
      <c r="C255">
        <v>-0.0002464234400735288</v>
      </c>
      <c r="AF255" s="2">
        <v>45116</v>
      </c>
      <c r="AG255">
        <v>230.5172341130617</v>
      </c>
      <c r="AH255">
        <v>217.2894618779969</v>
      </c>
      <c r="AI255">
        <v>0.0670396743959953</v>
      </c>
      <c r="AJ255">
        <v>0.1635213678055289</v>
      </c>
      <c r="AK255">
        <v>85.71960518763181</v>
      </c>
      <c r="AL255">
        <v>52.01236861130845</v>
      </c>
      <c r="AM255">
        <v>10.43953933775669</v>
      </c>
      <c r="AN255">
        <v>10.49115399010268</v>
      </c>
    </row>
    <row r="256" spans="1:40">
      <c r="A256" s="2">
        <v>45117</v>
      </c>
      <c r="B256">
        <v>1049.297641132282</v>
      </c>
      <c r="C256">
        <v>0.0004095242376955799</v>
      </c>
      <c r="AF256" s="2">
        <v>45117</v>
      </c>
      <c r="AG256">
        <v>92.91000010883171</v>
      </c>
      <c r="AH256">
        <v>270.7025536376977</v>
      </c>
      <c r="AI256">
        <v>0.03522575506379396</v>
      </c>
      <c r="AJ256">
        <v>0.1634182406183363</v>
      </c>
      <c r="AK256">
        <v>235.3025409162556</v>
      </c>
      <c r="AL256">
        <v>10.49258668140154</v>
      </c>
      <c r="AM256">
        <v>10.43255244928443</v>
      </c>
      <c r="AN256">
        <v>47.58036544167913</v>
      </c>
    </row>
    <row r="257" spans="1:40">
      <c r="A257" s="2">
        <v>45118</v>
      </c>
      <c r="B257">
        <v>1049.365078710269</v>
      </c>
      <c r="C257">
        <v>6.426925530256256E-05</v>
      </c>
      <c r="AF257" s="2">
        <v>45118</v>
      </c>
      <c r="AG257">
        <v>92.91953284713071</v>
      </c>
      <c r="AH257">
        <v>270.6659193501899</v>
      </c>
      <c r="AI257">
        <v>0.03513750246211977</v>
      </c>
      <c r="AJ257">
        <v>0.1635612872859732</v>
      </c>
      <c r="AK257">
        <v>235.3208641750088</v>
      </c>
      <c r="AL257">
        <v>10.49586324070968</v>
      </c>
      <c r="AM257">
        <v>10.50144373842961</v>
      </c>
      <c r="AN257">
        <v>47.57760462078336</v>
      </c>
    </row>
    <row r="258" spans="1:40">
      <c r="A258" s="2">
        <v>45119</v>
      </c>
      <c r="B258">
        <v>1051.147814654451</v>
      </c>
      <c r="C258">
        <v>0.001698871041500016</v>
      </c>
      <c r="AF258" s="2">
        <v>45119</v>
      </c>
      <c r="AG258">
        <v>93.08544614275026</v>
      </c>
      <c r="AH258">
        <v>271.1391995242914</v>
      </c>
      <c r="AI258">
        <v>0.03502344160036609</v>
      </c>
      <c r="AJ258">
        <v>0.1631605611580568</v>
      </c>
      <c r="AK258">
        <v>235.7333930601494</v>
      </c>
      <c r="AL258">
        <v>10.51354565313002</v>
      </c>
      <c r="AM258">
        <v>10.52359581785772</v>
      </c>
      <c r="AN258">
        <v>47.64704509752534</v>
      </c>
    </row>
    <row r="259" spans="1:40">
      <c r="A259" s="2">
        <v>45120</v>
      </c>
      <c r="B259">
        <v>1056.123425144166</v>
      </c>
      <c r="C259">
        <v>0.00473350219669233</v>
      </c>
      <c r="AF259" s="2">
        <v>45120</v>
      </c>
      <c r="AG259">
        <v>93.53487759377812</v>
      </c>
      <c r="AH259">
        <v>272.4802376911063</v>
      </c>
      <c r="AI259">
        <v>0.03468751555591532</v>
      </c>
      <c r="AJ259">
        <v>0.1619285564530063</v>
      </c>
      <c r="AK259">
        <v>236.8265390137011</v>
      </c>
      <c r="AL259">
        <v>10.56090781491186</v>
      </c>
      <c r="AM259">
        <v>10.57705385269558</v>
      </c>
      <c r="AN259">
        <v>47.8955810116048</v>
      </c>
    </row>
    <row r="260" spans="1:40">
      <c r="A260" s="2">
        <v>45121</v>
      </c>
      <c r="B260">
        <v>1056.643293529351</v>
      </c>
      <c r="C260">
        <v>0.0004922420739918998</v>
      </c>
      <c r="AF260" s="2">
        <v>45121</v>
      </c>
      <c r="AG260">
        <v>93.5471871737596</v>
      </c>
      <c r="AH260">
        <v>272.4688483504579</v>
      </c>
      <c r="AI260">
        <v>0.03479412607736973</v>
      </c>
      <c r="AJ260">
        <v>0.1618091665988517</v>
      </c>
      <c r="AK260">
        <v>237.0098150067781</v>
      </c>
      <c r="AL260">
        <v>10.56797935181195</v>
      </c>
      <c r="AM260">
        <v>10.57509345100383</v>
      </c>
      <c r="AN260">
        <v>47.90203033004484</v>
      </c>
    </row>
    <row r="261" spans="1:40">
      <c r="A261" s="2">
        <v>45122</v>
      </c>
      <c r="B261">
        <v>1055.813512008027</v>
      </c>
      <c r="C261">
        <v>-0.0007852995674179075</v>
      </c>
      <c r="AF261" s="2">
        <v>45122</v>
      </c>
      <c r="AG261">
        <v>93.4555701969841</v>
      </c>
      <c r="AH261">
        <v>272.3029301699978</v>
      </c>
      <c r="AI261">
        <v>0.03497366314219798</v>
      </c>
      <c r="AJ261">
        <v>0.1620006390743686</v>
      </c>
      <c r="AK261">
        <v>236.7704755939338</v>
      </c>
      <c r="AL261">
        <v>10.55954901774315</v>
      </c>
      <c r="AM261">
        <v>10.57036624519102</v>
      </c>
      <c r="AN261">
        <v>47.8600231296614</v>
      </c>
    </row>
    <row r="262" spans="1:40">
      <c r="A262" s="2">
        <v>45123</v>
      </c>
      <c r="B262">
        <v>1055.802267132571</v>
      </c>
      <c r="C262">
        <v>-1.065043715420266E-05</v>
      </c>
      <c r="AF262" s="2">
        <v>45123</v>
      </c>
      <c r="AG262">
        <v>93.47515550159324</v>
      </c>
      <c r="AH262">
        <v>272.3675624537463</v>
      </c>
      <c r="AI262">
        <v>0.03505757774156314</v>
      </c>
      <c r="AJ262">
        <v>0.1619396956771864</v>
      </c>
      <c r="AK262">
        <v>236.7965075181203</v>
      </c>
      <c r="AL262">
        <v>10.55909502854791</v>
      </c>
      <c r="AM262">
        <v>10.57268828481396</v>
      </c>
      <c r="AN262">
        <v>47.8741853146344</v>
      </c>
    </row>
    <row r="263" spans="1:40">
      <c r="A263" s="2">
        <v>45124</v>
      </c>
      <c r="B263">
        <v>1055.544838096384</v>
      </c>
      <c r="C263">
        <v>-0.0002438231515503597</v>
      </c>
      <c r="AF263" s="2">
        <v>45124</v>
      </c>
      <c r="AG263">
        <v>251.6498379444167</v>
      </c>
      <c r="AH263">
        <v>250.812331535696</v>
      </c>
      <c r="AI263">
        <v>0.005479311262191966</v>
      </c>
      <c r="AJ263">
        <v>0.005405053852419078</v>
      </c>
      <c r="AK263">
        <v>204.4801160237977</v>
      </c>
      <c r="AL263">
        <v>285.0239970812444</v>
      </c>
      <c r="AM263">
        <v>14.62905534964827</v>
      </c>
      <c r="AN263">
        <v>27.8086435667719</v>
      </c>
    </row>
    <row r="264" spans="1:40">
      <c r="A264" s="2">
        <v>45125</v>
      </c>
      <c r="B264">
        <v>1055.556955967239</v>
      </c>
      <c r="C264">
        <v>1.148020474039946E-05</v>
      </c>
      <c r="AF264" s="2">
        <v>45125</v>
      </c>
      <c r="AG264">
        <v>251.7129766147818</v>
      </c>
      <c r="AH264">
        <v>250.841540252073</v>
      </c>
      <c r="AI264">
        <v>0.005513285419016977</v>
      </c>
      <c r="AJ264">
        <v>0.00540038054567134</v>
      </c>
      <c r="AK264">
        <v>204.4480541871981</v>
      </c>
      <c r="AL264">
        <v>285.0900546954991</v>
      </c>
      <c r="AM264">
        <v>14.61634691391223</v>
      </c>
      <c r="AN264">
        <v>27.80758673737709</v>
      </c>
    </row>
    <row r="265" spans="1:40">
      <c r="A265" s="2">
        <v>45126</v>
      </c>
      <c r="B265">
        <v>1055.883590242472</v>
      </c>
      <c r="C265">
        <v>0.0003094425870500128</v>
      </c>
      <c r="AF265" s="2">
        <v>45126</v>
      </c>
      <c r="AG265">
        <v>251.7896952318128</v>
      </c>
      <c r="AH265">
        <v>250.8972577503092</v>
      </c>
      <c r="AI265">
        <v>0.005443537306750785</v>
      </c>
      <c r="AJ265">
        <v>0.005341792724511314</v>
      </c>
      <c r="AK265">
        <v>204.5181795261236</v>
      </c>
      <c r="AL265">
        <v>285.2422501361465</v>
      </c>
      <c r="AM265">
        <v>14.66065003745219</v>
      </c>
      <c r="AN265">
        <v>27.82838787225713</v>
      </c>
    </row>
    <row r="266" spans="1:40">
      <c r="A266" s="2">
        <v>45127</v>
      </c>
      <c r="B266">
        <v>1056.082581523329</v>
      </c>
      <c r="C266">
        <v>0.000188459488049908</v>
      </c>
      <c r="AF266" s="2">
        <v>45127</v>
      </c>
      <c r="AG266">
        <v>251.8572056061324</v>
      </c>
      <c r="AH266">
        <v>250.9745171265232</v>
      </c>
      <c r="AI266">
        <v>0.005445517927023193</v>
      </c>
      <c r="AJ266">
        <v>0.005340596413057207</v>
      </c>
      <c r="AK266">
        <v>204.5410109784274</v>
      </c>
      <c r="AL266">
        <v>285.2389270835409</v>
      </c>
      <c r="AM266">
        <v>14.6627894698134</v>
      </c>
      <c r="AN266">
        <v>27.82908769129018</v>
      </c>
    </row>
    <row r="267" spans="1:40">
      <c r="A267" s="2">
        <v>45128</v>
      </c>
      <c r="B267">
        <v>1056.135839066049</v>
      </c>
      <c r="C267">
        <v>5.04293354062213E-05</v>
      </c>
      <c r="AF267" s="2">
        <v>45128</v>
      </c>
      <c r="AG267">
        <v>251.9066221264676</v>
      </c>
      <c r="AH267">
        <v>250.9707203265533</v>
      </c>
      <c r="AI267">
        <v>0.005459381437207932</v>
      </c>
      <c r="AJ267">
        <v>0.005351996521273476</v>
      </c>
      <c r="AK267">
        <v>204.542331354456</v>
      </c>
      <c r="AL267">
        <v>285.3026694091392</v>
      </c>
      <c r="AM267">
        <v>14.67020839820891</v>
      </c>
      <c r="AN267">
        <v>27.83031358752344</v>
      </c>
    </row>
    <row r="268" spans="1:40">
      <c r="A268" s="2">
        <v>45129</v>
      </c>
      <c r="B268">
        <v>1056.290122965809</v>
      </c>
      <c r="C268">
        <v>0.0001460833862962918</v>
      </c>
      <c r="AF268" s="2">
        <v>45129</v>
      </c>
      <c r="AG268">
        <v>251.9091177848523</v>
      </c>
      <c r="AH268">
        <v>251.0082082228965</v>
      </c>
      <c r="AI268">
        <v>0.005487953118565135</v>
      </c>
      <c r="AJ268">
        <v>0.005384531542933547</v>
      </c>
      <c r="AK268">
        <v>204.5637106092423</v>
      </c>
      <c r="AL268">
        <v>285.241938035085</v>
      </c>
      <c r="AM268">
        <v>14.72078245162783</v>
      </c>
      <c r="AN268">
        <v>27.82925511805736</v>
      </c>
    </row>
    <row r="269" spans="1:40">
      <c r="A269" s="2">
        <v>45130</v>
      </c>
      <c r="B269">
        <v>1056.443142768404</v>
      </c>
      <c r="C269">
        <v>0.0001448653161362223</v>
      </c>
      <c r="AF269" s="2">
        <v>45130</v>
      </c>
      <c r="AG269">
        <v>251.9236364923334</v>
      </c>
      <c r="AH269">
        <v>251.0325643979952</v>
      </c>
      <c r="AI269">
        <v>0.005488343069144528</v>
      </c>
      <c r="AJ269">
        <v>0.005383229817753635</v>
      </c>
      <c r="AK269">
        <v>204.5953450576219</v>
      </c>
      <c r="AL269">
        <v>285.3519529296165</v>
      </c>
      <c r="AM269">
        <v>14.70812491883152</v>
      </c>
      <c r="AN269">
        <v>27.83178162964434</v>
      </c>
    </row>
    <row r="270" spans="1:40">
      <c r="A270" s="2">
        <v>45131</v>
      </c>
      <c r="B270">
        <v>1056.559974916306</v>
      </c>
      <c r="C270">
        <v>0.0001105900953608518</v>
      </c>
      <c r="AF270" s="2">
        <v>45131</v>
      </c>
      <c r="AG270">
        <v>261.4651285006786</v>
      </c>
      <c r="AH270">
        <v>261.0192725462115</v>
      </c>
      <c r="AI270">
        <v>0.005468085260813127</v>
      </c>
      <c r="AJ270">
        <v>0.00538921470336578</v>
      </c>
      <c r="AK270">
        <v>201.4596145920552</v>
      </c>
      <c r="AL270">
        <v>272.8417825672507</v>
      </c>
      <c r="AM270">
        <v>10.59735207434867</v>
      </c>
      <c r="AN270">
        <v>28.23126743030702</v>
      </c>
    </row>
    <row r="271" spans="1:40">
      <c r="A271" s="2">
        <v>45132</v>
      </c>
      <c r="B271">
        <v>1056.859254322111</v>
      </c>
      <c r="C271">
        <v>0.0002832583222056595</v>
      </c>
      <c r="AF271" s="2">
        <v>45132</v>
      </c>
      <c r="AG271">
        <v>261.5406099926049</v>
      </c>
      <c r="AH271">
        <v>261.1107638690083</v>
      </c>
      <c r="AI271">
        <v>0.005459366204246951</v>
      </c>
      <c r="AJ271">
        <v>0.005410505949508452</v>
      </c>
      <c r="AK271">
        <v>201.4912329622713</v>
      </c>
      <c r="AL271">
        <v>272.8487543375018</v>
      </c>
      <c r="AM271">
        <v>10.5256260762374</v>
      </c>
      <c r="AN271">
        <v>28.23117115006375</v>
      </c>
    </row>
    <row r="272" spans="1:40">
      <c r="A272" s="2">
        <v>45133</v>
      </c>
      <c r="B272">
        <v>1057.103805265183</v>
      </c>
      <c r="C272">
        <v>0.0002313940499381051</v>
      </c>
      <c r="AF272" s="2">
        <v>45133</v>
      </c>
      <c r="AG272">
        <v>261.614004164008</v>
      </c>
      <c r="AH272">
        <v>261.1466682413741</v>
      </c>
      <c r="AI272">
        <v>0.00543471073166941</v>
      </c>
      <c r="AJ272">
        <v>0.005379954976598386</v>
      </c>
      <c r="AK272">
        <v>201.5113132491142</v>
      </c>
      <c r="AL272">
        <v>272.9330381785248</v>
      </c>
      <c r="AM272">
        <v>10.55628067890325</v>
      </c>
      <c r="AN272">
        <v>28.25300324933393</v>
      </c>
    </row>
    <row r="273" spans="1:40">
      <c r="A273" s="2">
        <v>45134</v>
      </c>
      <c r="B273">
        <v>1057.424171200189</v>
      </c>
      <c r="C273">
        <v>0.0003030600527695881</v>
      </c>
      <c r="AF273" s="2">
        <v>45134</v>
      </c>
      <c r="AG273">
        <v>261.6617727405336</v>
      </c>
      <c r="AH273">
        <v>261.1938865875775</v>
      </c>
      <c r="AI273">
        <v>0.005407565544514065</v>
      </c>
      <c r="AJ273">
        <v>0.005360938842400028</v>
      </c>
      <c r="AK273">
        <v>201.6034284046214</v>
      </c>
      <c r="AL273">
        <v>272.998588913594</v>
      </c>
      <c r="AM273">
        <v>10.55858378013366</v>
      </c>
      <c r="AN273">
        <v>28.24685762130325</v>
      </c>
    </row>
    <row r="274" spans="1:40">
      <c r="A274" s="2">
        <v>45135</v>
      </c>
      <c r="B274">
        <v>1057.073964294957</v>
      </c>
      <c r="C274">
        <v>-0.0003311886703282196</v>
      </c>
      <c r="AF274" s="2">
        <v>45135</v>
      </c>
      <c r="AG274">
        <v>261.6344522346634</v>
      </c>
      <c r="AH274">
        <v>261.1445040464304</v>
      </c>
      <c r="AI274">
        <v>0.005447118233773771</v>
      </c>
      <c r="AJ274">
        <v>0.005427227968493402</v>
      </c>
      <c r="AK274">
        <v>201.5349674439812</v>
      </c>
      <c r="AL274">
        <v>273.1066643088699</v>
      </c>
      <c r="AM274">
        <v>10.55379577312207</v>
      </c>
      <c r="AN274">
        <v>28.2411106719662</v>
      </c>
    </row>
    <row r="275" spans="1:40">
      <c r="A275" s="2">
        <v>45136</v>
      </c>
      <c r="B275">
        <v>1057.492769246955</v>
      </c>
      <c r="C275">
        <v>0.0003961926659286075</v>
      </c>
      <c r="AF275" s="2">
        <v>45136</v>
      </c>
      <c r="AG275">
        <v>261.6841802502493</v>
      </c>
      <c r="AH275">
        <v>261.2345919340946</v>
      </c>
      <c r="AI275">
        <v>0.00543021880774883</v>
      </c>
      <c r="AJ275">
        <v>0.005397786454280894</v>
      </c>
      <c r="AK275">
        <v>201.6056719577417</v>
      </c>
      <c r="AL275">
        <v>273.0347694697609</v>
      </c>
      <c r="AM275">
        <v>10.55871023070574</v>
      </c>
      <c r="AN275">
        <v>28.34675588921709</v>
      </c>
    </row>
    <row r="276" spans="1:40">
      <c r="A276" s="2">
        <v>45137</v>
      </c>
      <c r="B276">
        <v>1057.780214311443</v>
      </c>
      <c r="C276">
        <v>0.0002718175223963559</v>
      </c>
      <c r="AF276" s="2">
        <v>45137</v>
      </c>
      <c r="AG276">
        <v>261.7489712219253</v>
      </c>
      <c r="AH276">
        <v>261.2776665732461</v>
      </c>
      <c r="AI276">
        <v>0.005431108615357016</v>
      </c>
      <c r="AJ276">
        <v>0.00539713194128412</v>
      </c>
      <c r="AK276">
        <v>201.6662646846405</v>
      </c>
      <c r="AL276">
        <v>273.1112632843089</v>
      </c>
      <c r="AM276">
        <v>10.56205971280281</v>
      </c>
      <c r="AN276">
        <v>28.25627085374783</v>
      </c>
    </row>
    <row r="277" spans="1:40">
      <c r="A277" s="2">
        <v>45138</v>
      </c>
      <c r="B277">
        <v>1057.895285504248</v>
      </c>
      <c r="C277">
        <v>0.0001087855409349636</v>
      </c>
      <c r="AF277" s="2">
        <v>45138</v>
      </c>
      <c r="AG277">
        <v>258.3489847632374</v>
      </c>
      <c r="AH277">
        <v>256.0940921921503</v>
      </c>
      <c r="AI277">
        <v>0.005432612623309295</v>
      </c>
      <c r="AJ277">
        <v>0.005403161297530934</v>
      </c>
      <c r="AK277">
        <v>192.7230319842475</v>
      </c>
      <c r="AL277">
        <v>271.0138697664066</v>
      </c>
      <c r="AM277">
        <v>33.41608215094679</v>
      </c>
      <c r="AN277">
        <v>24.9829252212545</v>
      </c>
    </row>
    <row r="278" spans="1:40">
      <c r="A278" s="2">
        <v>45139</v>
      </c>
      <c r="B278">
        <v>1057.801215744225</v>
      </c>
      <c r="C278">
        <v>-8.892161758466965E-05</v>
      </c>
      <c r="AF278" s="2">
        <v>45139</v>
      </c>
      <c r="AG278">
        <v>258.3325623096096</v>
      </c>
      <c r="AH278">
        <v>256.0768476709133</v>
      </c>
      <c r="AI278">
        <v>0.005418725348273812</v>
      </c>
      <c r="AJ278">
        <v>0.005386193251287957</v>
      </c>
      <c r="AK278">
        <v>192.7035694499318</v>
      </c>
      <c r="AL278">
        <v>271.0308970248307</v>
      </c>
      <c r="AM278">
        <v>33.68042280740853</v>
      </c>
      <c r="AN278">
        <v>24.97339138692252</v>
      </c>
    </row>
    <row r="279" spans="1:40">
      <c r="A279" s="2">
        <v>45140</v>
      </c>
      <c r="B279">
        <v>1057.608362448789</v>
      </c>
      <c r="C279">
        <v>-0.000182315252209575</v>
      </c>
      <c r="AF279" s="2">
        <v>45140</v>
      </c>
      <c r="AG279">
        <v>258.3904944322605</v>
      </c>
      <c r="AH279">
        <v>255.9618018606543</v>
      </c>
      <c r="AI279">
        <v>0.005434993778220447</v>
      </c>
      <c r="AJ279">
        <v>0.005432818702837946</v>
      </c>
      <c r="AK279">
        <v>192.7172491256963</v>
      </c>
      <c r="AL279">
        <v>271.0081859073662</v>
      </c>
      <c r="AM279">
        <v>33.79859285309411</v>
      </c>
      <c r="AN279">
        <v>24.95766376868728</v>
      </c>
    </row>
    <row r="280" spans="1:40">
      <c r="A280" s="2">
        <v>45141</v>
      </c>
      <c r="B280">
        <v>1057.487487951155</v>
      </c>
      <c r="C280">
        <v>-0.0001142904140382095</v>
      </c>
      <c r="AF280" s="2">
        <v>45141</v>
      </c>
      <c r="AG280">
        <v>258.3790083402611</v>
      </c>
      <c r="AH280">
        <v>256.0171104559664</v>
      </c>
      <c r="AI280">
        <v>0.005488836692955672</v>
      </c>
      <c r="AJ280">
        <v>0.005462598105480707</v>
      </c>
      <c r="AK280">
        <v>192.6641875238599</v>
      </c>
      <c r="AL280">
        <v>270.9402084282759</v>
      </c>
      <c r="AM280">
        <v>33.87071679064074</v>
      </c>
      <c r="AN280">
        <v>24.96001389305611</v>
      </c>
    </row>
    <row r="281" spans="1:40">
      <c r="A281" s="2">
        <v>45142</v>
      </c>
      <c r="B281">
        <v>1057.967358911615</v>
      </c>
      <c r="C281">
        <v>0.0004537840550620231</v>
      </c>
      <c r="AF281" s="2">
        <v>45142</v>
      </c>
      <c r="AG281">
        <v>258.5516524674358</v>
      </c>
      <c r="AH281">
        <v>256.0930621808851</v>
      </c>
      <c r="AI281">
        <v>0.005474419058290817</v>
      </c>
      <c r="AJ281">
        <v>0.005466132071911848</v>
      </c>
      <c r="AK281">
        <v>192.7168888167561</v>
      </c>
      <c r="AL281">
        <v>271.0418476142329</v>
      </c>
      <c r="AM281">
        <v>33.89258092708558</v>
      </c>
      <c r="AN281">
        <v>24.71729020488906</v>
      </c>
    </row>
    <row r="282" spans="1:40">
      <c r="A282" s="2">
        <v>45143</v>
      </c>
      <c r="B282">
        <v>1057.704289807519</v>
      </c>
      <c r="C282">
        <v>-0.0002486552178375678</v>
      </c>
      <c r="AF282" s="2">
        <v>45143</v>
      </c>
      <c r="AG282">
        <v>258.6455828832783</v>
      </c>
      <c r="AH282">
        <v>256.0616558299843</v>
      </c>
      <c r="AI282">
        <v>0.005443932810041775</v>
      </c>
      <c r="AJ282">
        <v>0.00544563612031677</v>
      </c>
      <c r="AK282">
        <v>192.660250811291</v>
      </c>
      <c r="AL282">
        <v>271.0182680121896</v>
      </c>
      <c r="AM282">
        <v>33.90780886036416</v>
      </c>
      <c r="AN282">
        <v>24.97744782527595</v>
      </c>
    </row>
    <row r="283" spans="1:40">
      <c r="A283" s="2">
        <v>45144</v>
      </c>
      <c r="B283">
        <v>1057.965568139411</v>
      </c>
      <c r="C283">
        <v>0.0002470239880929537</v>
      </c>
      <c r="AF283" s="2">
        <v>45144</v>
      </c>
      <c r="AG283">
        <v>258.5892373513639</v>
      </c>
      <c r="AH283">
        <v>256.076949502196</v>
      </c>
      <c r="AI283">
        <v>0.005454200832342187</v>
      </c>
      <c r="AJ283">
        <v>0.00544855908377485</v>
      </c>
      <c r="AK283">
        <v>192.7274242266682</v>
      </c>
      <c r="AL283">
        <v>271.0766005264363</v>
      </c>
      <c r="AM283">
        <v>33.97919860180375</v>
      </c>
      <c r="AN283">
        <v>24.95490594622235</v>
      </c>
    </row>
    <row r="284" spans="1:40">
      <c r="A284" s="2">
        <v>45145</v>
      </c>
      <c r="B284">
        <v>1057.728206101419</v>
      </c>
      <c r="C284">
        <v>-0.0002243570538963402</v>
      </c>
      <c r="AF284" s="2">
        <v>45145</v>
      </c>
      <c r="AG284">
        <v>259.4549768426052</v>
      </c>
      <c r="AH284">
        <v>263.7708229169934</v>
      </c>
      <c r="AI284">
        <v>0.005460574275467867</v>
      </c>
      <c r="AJ284">
        <v>0.005439437414534585</v>
      </c>
      <c r="AK284">
        <v>202.0519166978119</v>
      </c>
      <c r="AL284">
        <v>271.442499466396</v>
      </c>
      <c r="AM284">
        <v>14.34715553554845</v>
      </c>
      <c r="AN284">
        <v>26.28467693383834</v>
      </c>
    </row>
    <row r="285" spans="1:40">
      <c r="A285" s="2">
        <v>45146</v>
      </c>
      <c r="B285">
        <v>1059.194700317031</v>
      </c>
      <c r="C285">
        <v>0.001386456565261263</v>
      </c>
      <c r="AF285" s="2">
        <v>45146</v>
      </c>
      <c r="AG285">
        <v>259.6981931277601</v>
      </c>
      <c r="AH285">
        <v>264.0297655306644</v>
      </c>
      <c r="AI285">
        <v>0.005454614621060267</v>
      </c>
      <c r="AJ285">
        <v>0.005466727617849582</v>
      </c>
      <c r="AK285">
        <v>202.2892726507842</v>
      </c>
      <c r="AL285">
        <v>271.8171799337044</v>
      </c>
      <c r="AM285">
        <v>14.42085164127251</v>
      </c>
      <c r="AN285">
        <v>25.25777866949626</v>
      </c>
    </row>
    <row r="286" spans="1:40">
      <c r="A286" s="2">
        <v>45147</v>
      </c>
      <c r="B286">
        <v>1058.563111612691</v>
      </c>
      <c r="C286">
        <v>-0.0005962914128546659</v>
      </c>
      <c r="AF286" s="2">
        <v>45147</v>
      </c>
      <c r="AG286">
        <v>259.3359623105519</v>
      </c>
      <c r="AH286">
        <v>263.6647974844213</v>
      </c>
      <c r="AI286">
        <v>0.005488923385313316</v>
      </c>
      <c r="AJ286">
        <v>0.005496941477248301</v>
      </c>
      <c r="AK286">
        <v>202.1794447348303</v>
      </c>
      <c r="AL286">
        <v>271.5977019788934</v>
      </c>
      <c r="AM286">
        <v>14.44319739779883</v>
      </c>
      <c r="AN286">
        <v>26.32832895085791</v>
      </c>
    </row>
    <row r="287" spans="1:40">
      <c r="A287" s="2">
        <v>45148</v>
      </c>
      <c r="B287">
        <v>1058.439614440407</v>
      </c>
      <c r="C287">
        <v>-0.0001166649120196706</v>
      </c>
      <c r="AF287" s="2">
        <v>45148</v>
      </c>
      <c r="AG287">
        <v>259.3835604560807</v>
      </c>
      <c r="AH287">
        <v>263.8016982754315</v>
      </c>
      <c r="AI287">
        <v>0.005511101345164413</v>
      </c>
      <c r="AJ287">
        <v>0.005519156058627324</v>
      </c>
      <c r="AK287">
        <v>202.1488218196517</v>
      </c>
      <c r="AL287">
        <v>271.5573826446359</v>
      </c>
      <c r="AM287">
        <v>14.44587476005932</v>
      </c>
      <c r="AN287">
        <v>26.28532122719566</v>
      </c>
    </row>
    <row r="288" spans="1:40">
      <c r="A288" s="2">
        <v>45149</v>
      </c>
      <c r="B288">
        <v>1058.388951799596</v>
      </c>
      <c r="C288">
        <v>-4.786540499812642E-05</v>
      </c>
      <c r="AF288" s="2">
        <v>45149</v>
      </c>
      <c r="AG288">
        <v>259.4726923859799</v>
      </c>
      <c r="AH288">
        <v>263.8379700896861</v>
      </c>
      <c r="AI288">
        <v>0.00552224910593456</v>
      </c>
      <c r="AJ288">
        <v>0.005536359466930391</v>
      </c>
      <c r="AK288">
        <v>202.1286621992575</v>
      </c>
      <c r="AL288">
        <v>271.5477931048957</v>
      </c>
      <c r="AM288">
        <v>14.45317244685412</v>
      </c>
      <c r="AN288">
        <v>26.28670790037788</v>
      </c>
    </row>
    <row r="289" spans="1:40">
      <c r="A289" s="2">
        <v>45150</v>
      </c>
      <c r="B289">
        <v>1058.467236604099</v>
      </c>
      <c r="C289">
        <v>7.396600689202337E-05</v>
      </c>
      <c r="AF289" s="2">
        <v>45150</v>
      </c>
      <c r="AG289">
        <v>259.4652819923392</v>
      </c>
      <c r="AH289">
        <v>263.8675655004958</v>
      </c>
      <c r="AI289">
        <v>0.005556647610167543</v>
      </c>
      <c r="AJ289">
        <v>0.005530584932251097</v>
      </c>
      <c r="AK289">
        <v>202.138205045555</v>
      </c>
      <c r="AL289">
        <v>271.6334386089508</v>
      </c>
      <c r="AM289">
        <v>14.44682998781512</v>
      </c>
      <c r="AN289">
        <v>26.27947996741364</v>
      </c>
    </row>
    <row r="290" spans="1:40">
      <c r="A290" s="2">
        <v>45151</v>
      </c>
      <c r="B290">
        <v>1058.769939864656</v>
      </c>
      <c r="C290">
        <v>0.0002859826455550163</v>
      </c>
      <c r="AF290" s="2">
        <v>45151</v>
      </c>
      <c r="AG290">
        <v>259.4308917291765</v>
      </c>
      <c r="AH290">
        <v>263.928603363731</v>
      </c>
      <c r="AI290">
        <v>0.005562748239192858</v>
      </c>
      <c r="AJ290">
        <v>0.005531221944682293</v>
      </c>
      <c r="AK290">
        <v>202.2081901219312</v>
      </c>
      <c r="AL290">
        <v>271.6804132851186</v>
      </c>
      <c r="AM290">
        <v>14.44335309237675</v>
      </c>
      <c r="AN290">
        <v>26.28486332183021</v>
      </c>
    </row>
    <row r="291" spans="1:40">
      <c r="A291" s="2">
        <v>45152</v>
      </c>
      <c r="B291">
        <v>1058.689017862105</v>
      </c>
      <c r="C291">
        <v>-7.643020405512235E-05</v>
      </c>
      <c r="AF291" s="2">
        <v>45152</v>
      </c>
      <c r="AG291">
        <v>248.5435953544303</v>
      </c>
      <c r="AH291">
        <v>249.5801656468818</v>
      </c>
      <c r="AI291">
        <v>0.005562284064259172</v>
      </c>
      <c r="AJ291">
        <v>0.00553124368698517</v>
      </c>
      <c r="AK291">
        <v>222.693335556118</v>
      </c>
      <c r="AL291">
        <v>256.4107216342571</v>
      </c>
      <c r="AM291">
        <v>37.50909287312187</v>
      </c>
      <c r="AN291">
        <v>23.79292283436233</v>
      </c>
    </row>
    <row r="292" spans="1:40">
      <c r="A292" s="2">
        <v>45153</v>
      </c>
      <c r="B292">
        <v>1058.91776869341</v>
      </c>
      <c r="C292">
        <v>0.0002160699010245182</v>
      </c>
      <c r="AF292" s="2">
        <v>45153</v>
      </c>
      <c r="AG292">
        <v>248.5772927179302</v>
      </c>
      <c r="AH292">
        <v>249.4758485618074</v>
      </c>
      <c r="AI292">
        <v>0.00557485355984054</v>
      </c>
      <c r="AJ292">
        <v>0.005552694245368566</v>
      </c>
      <c r="AK292">
        <v>222.7610999967197</v>
      </c>
      <c r="AL292">
        <v>256.4005558331235</v>
      </c>
      <c r="AM292">
        <v>37.63212891013914</v>
      </c>
      <c r="AN292">
        <v>23.78973465069136</v>
      </c>
    </row>
    <row r="293" spans="1:40">
      <c r="A293" s="2">
        <v>45154</v>
      </c>
      <c r="B293">
        <v>1059.263687829563</v>
      </c>
      <c r="C293">
        <v>0.0003266723312991271</v>
      </c>
      <c r="AF293" s="2">
        <v>45154</v>
      </c>
      <c r="AG293">
        <v>248.7271261534171</v>
      </c>
      <c r="AH293">
        <v>249.6635952012097</v>
      </c>
      <c r="AI293">
        <v>0.00558410489694507</v>
      </c>
      <c r="AJ293">
        <v>0.005571272299795801</v>
      </c>
      <c r="AK293">
        <v>222.8125632994462</v>
      </c>
      <c r="AL293">
        <v>256.4925249811615</v>
      </c>
      <c r="AM293">
        <v>37.24533577577174</v>
      </c>
      <c r="AN293">
        <v>23.80806028241623</v>
      </c>
    </row>
    <row r="294" spans="1:40">
      <c r="A294" s="2">
        <v>45155</v>
      </c>
      <c r="B294">
        <v>1059.332143704113</v>
      </c>
      <c r="C294">
        <v>6.462590508493626E-05</v>
      </c>
      <c r="AF294" s="2">
        <v>45155</v>
      </c>
      <c r="AG294">
        <v>248.7728597651072</v>
      </c>
      <c r="AH294">
        <v>249.6981106724412</v>
      </c>
      <c r="AI294">
        <v>0.005603793850535209</v>
      </c>
      <c r="AJ294">
        <v>0.005594285327123978</v>
      </c>
      <c r="AK294">
        <v>222.807991178014</v>
      </c>
      <c r="AL294">
        <v>256.5282245042843</v>
      </c>
      <c r="AM294">
        <v>37.25678739139232</v>
      </c>
      <c r="AN294">
        <v>23.77375978581464</v>
      </c>
    </row>
    <row r="295" spans="1:40">
      <c r="A295" s="2">
        <v>45156</v>
      </c>
      <c r="B295">
        <v>1059.901583747021</v>
      </c>
      <c r="C295">
        <v>0.0005375462703478551</v>
      </c>
      <c r="AF295" s="2">
        <v>45156</v>
      </c>
      <c r="AG295">
        <v>248.6007823570173</v>
      </c>
      <c r="AH295">
        <v>249.4700229781064</v>
      </c>
      <c r="AI295">
        <v>0.005658985127780911</v>
      </c>
      <c r="AJ295">
        <v>0.005607063564418029</v>
      </c>
      <c r="AK295">
        <v>222.8420282074757</v>
      </c>
      <c r="AL295">
        <v>256.5903955967364</v>
      </c>
      <c r="AM295">
        <v>37.58183825385153</v>
      </c>
      <c r="AN295">
        <v>23.80049559886907</v>
      </c>
    </row>
    <row r="296" spans="1:40">
      <c r="A296" s="2">
        <v>45157</v>
      </c>
      <c r="B296">
        <v>1059.552400078916</v>
      </c>
      <c r="C296">
        <v>-0.0003294491426931723</v>
      </c>
      <c r="AF296" s="2">
        <v>45157</v>
      </c>
      <c r="AG296">
        <v>248.5844432211495</v>
      </c>
      <c r="AH296">
        <v>249.6043493372274</v>
      </c>
      <c r="AI296">
        <v>0.005653126297656848</v>
      </c>
      <c r="AJ296">
        <v>0.005606908404237076</v>
      </c>
      <c r="AK296">
        <v>222.8730112909248</v>
      </c>
      <c r="AL296">
        <v>256.5852362869628</v>
      </c>
      <c r="AM296">
        <v>37.62069013840174</v>
      </c>
      <c r="AN296">
        <v>23.79895516571731</v>
      </c>
    </row>
    <row r="297" spans="1:40">
      <c r="A297" s="2">
        <v>45158</v>
      </c>
      <c r="B297">
        <v>1059.705332685761</v>
      </c>
      <c r="C297">
        <v>0.0001443369925204774</v>
      </c>
      <c r="AF297" s="2">
        <v>45158</v>
      </c>
      <c r="AG297">
        <v>248.5995673571415</v>
      </c>
      <c r="AH297">
        <v>249.7341758039788</v>
      </c>
      <c r="AI297">
        <v>0.005656817316550818</v>
      </c>
      <c r="AJ297">
        <v>0.005608396647978529</v>
      </c>
      <c r="AK297">
        <v>222.9299297197184</v>
      </c>
      <c r="AL297">
        <v>256.6498250100577</v>
      </c>
      <c r="AM297">
        <v>37.61101869363461</v>
      </c>
      <c r="AN297">
        <v>23.70188747219669</v>
      </c>
    </row>
    <row r="298" spans="1:40">
      <c r="A298" s="2">
        <v>45159</v>
      </c>
      <c r="B298">
        <v>1059.833978035251</v>
      </c>
      <c r="C298">
        <v>0.0001213972842470934</v>
      </c>
      <c r="AF298" s="2">
        <v>45159</v>
      </c>
      <c r="AG298">
        <v>253.0254853218328</v>
      </c>
      <c r="AH298">
        <v>249.9498066733619</v>
      </c>
      <c r="AI298">
        <v>0.005648856785528817</v>
      </c>
      <c r="AJ298">
        <v>0.005609880784194032</v>
      </c>
      <c r="AK298">
        <v>221.0041189241659</v>
      </c>
      <c r="AL298">
        <v>253.72542945922</v>
      </c>
      <c r="AM298">
        <v>34.7841767983432</v>
      </c>
      <c r="AN298">
        <v>26.86243116822574</v>
      </c>
    </row>
    <row r="299" spans="1:40">
      <c r="A299" s="2">
        <v>45160</v>
      </c>
      <c r="B299">
        <v>1060.221683218558</v>
      </c>
      <c r="C299">
        <v>0.0003658169027807023</v>
      </c>
      <c r="AF299" s="2">
        <v>45160</v>
      </c>
      <c r="AG299">
        <v>253.1470711040021</v>
      </c>
      <c r="AH299">
        <v>250.0492799095952</v>
      </c>
      <c r="AI299">
        <v>0.005642625405179735</v>
      </c>
      <c r="AJ299">
        <v>0.005493287565550881</v>
      </c>
      <c r="AK299">
        <v>221.0763785720821</v>
      </c>
      <c r="AL299">
        <v>253.8030546014715</v>
      </c>
      <c r="AM299">
        <v>34.77993716744901</v>
      </c>
      <c r="AN299">
        <v>26.90168186598419</v>
      </c>
    </row>
    <row r="300" spans="1:40">
      <c r="A300" s="2">
        <v>45161</v>
      </c>
      <c r="B300">
        <v>1060.056027372122</v>
      </c>
      <c r="C300">
        <v>-0.0001562464237980787</v>
      </c>
      <c r="AF300" s="2">
        <v>45161</v>
      </c>
      <c r="AG300">
        <v>253.2376854094985</v>
      </c>
      <c r="AH300">
        <v>250.0645262293511</v>
      </c>
      <c r="AI300">
        <v>0.005614674349909138</v>
      </c>
      <c r="AJ300">
        <v>0.005584910012817961</v>
      </c>
      <c r="AK300">
        <v>221.0497395955926</v>
      </c>
      <c r="AL300">
        <v>253.7476238361813</v>
      </c>
      <c r="AM300">
        <v>34.78286804133054</v>
      </c>
      <c r="AN300">
        <v>26.92319343509753</v>
      </c>
    </row>
    <row r="301" spans="1:40">
      <c r="A301" s="2">
        <v>45162</v>
      </c>
      <c r="B301">
        <v>1060.888236806697</v>
      </c>
      <c r="C301">
        <v>0.0007850617449320918</v>
      </c>
      <c r="AF301" s="2">
        <v>45162</v>
      </c>
      <c r="AG301">
        <v>253.3104509325823</v>
      </c>
      <c r="AH301">
        <v>250.1450495420571</v>
      </c>
      <c r="AI301">
        <v>0.005556374716873739</v>
      </c>
      <c r="AJ301">
        <v>0.005531761881043918</v>
      </c>
      <c r="AK301">
        <v>221.2176359200038</v>
      </c>
      <c r="AL301">
        <v>253.961056341446</v>
      </c>
      <c r="AM301">
        <v>34.64953311344772</v>
      </c>
      <c r="AN301">
        <v>26.9025419427234</v>
      </c>
    </row>
    <row r="302" spans="1:40">
      <c r="A302" s="2">
        <v>45163</v>
      </c>
      <c r="B302">
        <v>1060.788326281236</v>
      </c>
      <c r="C302">
        <v>-9.417629679941975E-05</v>
      </c>
      <c r="AF302" s="2">
        <v>45163</v>
      </c>
      <c r="AG302">
        <v>253.324758308923</v>
      </c>
      <c r="AH302">
        <v>250.1435392751706</v>
      </c>
      <c r="AI302">
        <v>0.005565353551233499</v>
      </c>
      <c r="AJ302">
        <v>0.005533948466107317</v>
      </c>
      <c r="AK302">
        <v>221.1868502881212</v>
      </c>
      <c r="AL302">
        <v>253.9746453800419</v>
      </c>
      <c r="AM302">
        <v>34.80618543130609</v>
      </c>
      <c r="AN302">
        <v>26.90134127943537</v>
      </c>
    </row>
    <row r="303" spans="1:40">
      <c r="A303" s="2">
        <v>45164</v>
      </c>
      <c r="B303">
        <v>1060.878562481556</v>
      </c>
      <c r="C303">
        <v>8.506522751461354E-05</v>
      </c>
      <c r="AF303" s="2">
        <v>45164</v>
      </c>
      <c r="AG303">
        <v>253.3648757940206</v>
      </c>
      <c r="AH303">
        <v>250.209631103124</v>
      </c>
      <c r="AI303">
        <v>0.005577157465254459</v>
      </c>
      <c r="AJ303">
        <v>0.00554206661404937</v>
      </c>
      <c r="AK303">
        <v>221.1841853867991</v>
      </c>
      <c r="AL303">
        <v>253.947188386226</v>
      </c>
      <c r="AM303">
        <v>34.82344902263699</v>
      </c>
      <c r="AN303">
        <v>26.93976108731267</v>
      </c>
    </row>
    <row r="304" spans="1:40">
      <c r="A304" s="2">
        <v>45165</v>
      </c>
      <c r="B304">
        <v>1061.097634797981</v>
      </c>
      <c r="C304">
        <v>0.0002065008420122361</v>
      </c>
      <c r="AF304" s="2">
        <v>45165</v>
      </c>
      <c r="AG304">
        <v>253.4196729549505</v>
      </c>
      <c r="AH304">
        <v>250.2555313812358</v>
      </c>
      <c r="AI304">
        <v>0.005574781895573885</v>
      </c>
      <c r="AJ304">
        <v>0.005544366615441311</v>
      </c>
      <c r="AK304">
        <v>221.247619744876</v>
      </c>
      <c r="AL304">
        <v>253.9755708551156</v>
      </c>
      <c r="AM304">
        <v>34.82045502327522</v>
      </c>
      <c r="AN304">
        <v>26.91968105697173</v>
      </c>
    </row>
    <row r="305" spans="1:40">
      <c r="A305" s="2">
        <v>45166</v>
      </c>
      <c r="B305">
        <v>1061.215500288055</v>
      </c>
      <c r="C305">
        <v>0.0001110788359230952</v>
      </c>
      <c r="AF305" s="2">
        <v>45166</v>
      </c>
      <c r="AG305">
        <v>254.5525338655167</v>
      </c>
      <c r="AH305">
        <v>254.9815070923242</v>
      </c>
      <c r="AI305">
        <v>0.005583861983367167</v>
      </c>
      <c r="AJ305">
        <v>0.005542315116072451</v>
      </c>
      <c r="AK305">
        <v>223.896494255025</v>
      </c>
      <c r="AL305">
        <v>263.2992449934712</v>
      </c>
      <c r="AM305">
        <v>22.69461443851197</v>
      </c>
      <c r="AN305">
        <v>21.14498604313491</v>
      </c>
    </row>
    <row r="306" spans="1:40">
      <c r="A306" s="2">
        <v>45167</v>
      </c>
      <c r="B306">
        <v>1061.33526182693</v>
      </c>
      <c r="C306">
        <v>0.0001128531752903061</v>
      </c>
      <c r="AF306" s="2">
        <v>45167</v>
      </c>
      <c r="AG306">
        <v>254.6400908829635</v>
      </c>
      <c r="AH306">
        <v>255.0509638527088</v>
      </c>
      <c r="AI306">
        <v>0.005577791077232734</v>
      </c>
      <c r="AJ306">
        <v>0.005521152036423818</v>
      </c>
      <c r="AK306">
        <v>223.9213392099457</v>
      </c>
      <c r="AL306">
        <v>263.3169384252447</v>
      </c>
      <c r="AM306">
        <v>22.71662822156895</v>
      </c>
      <c r="AN306">
        <v>21.15620938712362</v>
      </c>
    </row>
    <row r="307" spans="1:40">
      <c r="A307" s="2">
        <v>45168</v>
      </c>
      <c r="B307">
        <v>1062.146085287521</v>
      </c>
      <c r="C307">
        <v>0.000763965440284009</v>
      </c>
      <c r="AF307" s="2">
        <v>45168</v>
      </c>
      <c r="AG307">
        <v>254.6389479050013</v>
      </c>
      <c r="AH307">
        <v>255.1659820519974</v>
      </c>
      <c r="AI307">
        <v>0.005550665421312873</v>
      </c>
      <c r="AJ307">
        <v>0.005497920107912235</v>
      </c>
      <c r="AK307">
        <v>224.1403175506096</v>
      </c>
      <c r="AL307">
        <v>263.4443856002683</v>
      </c>
      <c r="AM307">
        <v>22.53089702520332</v>
      </c>
      <c r="AN307">
        <v>21.15645843184202</v>
      </c>
    </row>
    <row r="308" spans="1:40">
      <c r="A308" s="2">
        <v>45169</v>
      </c>
      <c r="B308">
        <v>1062.304878555617</v>
      </c>
      <c r="C308">
        <v>0.0001495022862632034</v>
      </c>
      <c r="AF308" s="2">
        <v>45169</v>
      </c>
      <c r="AG308">
        <v>254.7001575631614</v>
      </c>
      <c r="AH308">
        <v>255.2504133608318</v>
      </c>
      <c r="AI308">
        <v>0.005519641185793979</v>
      </c>
      <c r="AJ308">
        <v>0.005465903276219334</v>
      </c>
      <c r="AK308">
        <v>224.1062195094723</v>
      </c>
      <c r="AL308">
        <v>263.5483986699612</v>
      </c>
      <c r="AM308">
        <v>22.61378200373466</v>
      </c>
      <c r="AN308">
        <v>21.16139587065459</v>
      </c>
    </row>
    <row r="309" spans="1:40">
      <c r="A309" s="2">
        <v>45170</v>
      </c>
      <c r="B309">
        <v>1062.267604121478</v>
      </c>
      <c r="C309">
        <v>-3.50882641051431E-05</v>
      </c>
      <c r="AF309" s="2">
        <v>45170</v>
      </c>
      <c r="AG309">
        <v>254.7713486363217</v>
      </c>
      <c r="AH309">
        <v>255.2340554143325</v>
      </c>
      <c r="AI309">
        <v>0.005538649618508576</v>
      </c>
      <c r="AJ309">
        <v>0.005478880287939999</v>
      </c>
      <c r="AK309">
        <v>224.1418621277504</v>
      </c>
      <c r="AL309">
        <v>263.5478127180355</v>
      </c>
      <c r="AM309">
        <v>22.6367031002182</v>
      </c>
      <c r="AN309">
        <v>21.16754562339055</v>
      </c>
    </row>
    <row r="310" spans="1:40">
      <c r="A310" s="2">
        <v>45171</v>
      </c>
      <c r="B310">
        <v>1062.391823707194</v>
      </c>
      <c r="C310">
        <v>0.0001169381286167948</v>
      </c>
      <c r="AF310" s="2">
        <v>45171</v>
      </c>
      <c r="AG310">
        <v>254.8368763669755</v>
      </c>
      <c r="AH310">
        <v>255.2206858816299</v>
      </c>
      <c r="AI310">
        <v>0.005544547576727809</v>
      </c>
      <c r="AJ310">
        <v>0.005512063914131464</v>
      </c>
      <c r="AK310">
        <v>224.1460991856546</v>
      </c>
      <c r="AL310">
        <v>263.5850011711213</v>
      </c>
      <c r="AM310">
        <v>22.64121180359201</v>
      </c>
      <c r="AN310">
        <v>21.17451285773667</v>
      </c>
    </row>
    <row r="311" spans="1:40">
      <c r="A311" s="2">
        <v>45172</v>
      </c>
      <c r="B311">
        <v>1062.702433183199</v>
      </c>
      <c r="C311">
        <v>0.0002923680972255482</v>
      </c>
      <c r="AF311" s="2">
        <v>45172</v>
      </c>
      <c r="AG311">
        <v>254.8185454897712</v>
      </c>
      <c r="AH311">
        <v>255.2885363435296</v>
      </c>
      <c r="AI311">
        <v>0.005544099764976461</v>
      </c>
      <c r="AJ311">
        <v>0.005494170434776041</v>
      </c>
      <c r="AK311">
        <v>224.209971647208</v>
      </c>
      <c r="AL311">
        <v>263.6341147280386</v>
      </c>
      <c r="AM311">
        <v>22.69568636077322</v>
      </c>
      <c r="AN311">
        <v>21.17423281772986</v>
      </c>
    </row>
    <row r="312" spans="1:40">
      <c r="A312" s="2">
        <v>45173</v>
      </c>
      <c r="B312">
        <v>1063.090922389967</v>
      </c>
      <c r="C312">
        <v>0.0003655672506595042</v>
      </c>
      <c r="AF312" s="2">
        <v>45173</v>
      </c>
      <c r="AG312">
        <v>254.9093006006766</v>
      </c>
      <c r="AH312">
        <v>251.8748178838673</v>
      </c>
      <c r="AI312">
        <v>0.005544557866681899</v>
      </c>
      <c r="AJ312">
        <v>0.005494773246353358</v>
      </c>
      <c r="AK312">
        <v>227.0569948022612</v>
      </c>
      <c r="AL312">
        <v>263.4420740972378</v>
      </c>
      <c r="AM312">
        <v>21.5858751286317</v>
      </c>
      <c r="AN312">
        <v>23.11271241512643</v>
      </c>
    </row>
    <row r="313" spans="1:40">
      <c r="A313" s="2">
        <v>45174</v>
      </c>
      <c r="B313">
        <v>1063.054252320232</v>
      </c>
      <c r="C313">
        <v>-3.449382264741896E-05</v>
      </c>
      <c r="AF313" s="2">
        <v>45174</v>
      </c>
      <c r="AG313">
        <v>255.0048147867554</v>
      </c>
      <c r="AH313">
        <v>251.9111401353948</v>
      </c>
      <c r="AI313">
        <v>0.005542013231118684</v>
      </c>
      <c r="AJ313">
        <v>0.005500004058667926</v>
      </c>
      <c r="AK313">
        <v>227.0612584252829</v>
      </c>
      <c r="AL313">
        <v>263.5033138809146</v>
      </c>
      <c r="AM313">
        <v>21.58674131208471</v>
      </c>
      <c r="AN313">
        <v>23.07913565118645</v>
      </c>
    </row>
    <row r="314" spans="1:40">
      <c r="A314" s="2">
        <v>45175</v>
      </c>
      <c r="B314">
        <v>1063.419191972253</v>
      </c>
      <c r="C314">
        <v>0.0003432935348541832</v>
      </c>
      <c r="AF314" s="2">
        <v>45175</v>
      </c>
      <c r="AG314">
        <v>255.0570002511002</v>
      </c>
      <c r="AH314">
        <v>251.9490483250541</v>
      </c>
      <c r="AI314">
        <v>0.005566107140281901</v>
      </c>
      <c r="AJ314">
        <v>0.005514944129234204</v>
      </c>
      <c r="AK314">
        <v>227.1179451863358</v>
      </c>
      <c r="AL314">
        <v>263.5064507660254</v>
      </c>
      <c r="AM314">
        <v>21.59755279681022</v>
      </c>
      <c r="AN314">
        <v>23.01374649372707</v>
      </c>
    </row>
    <row r="315" spans="1:40">
      <c r="A315" s="2">
        <v>45176</v>
      </c>
      <c r="B315">
        <v>1063.228925666842</v>
      </c>
      <c r="C315">
        <v>-0.0001789193827295144</v>
      </c>
      <c r="AF315" s="2">
        <v>45176</v>
      </c>
      <c r="AG315">
        <v>255.0390947056933</v>
      </c>
      <c r="AH315">
        <v>251.8564255523361</v>
      </c>
      <c r="AI315">
        <v>0.005601745736987605</v>
      </c>
      <c r="AJ315">
        <v>0.005557941810936703</v>
      </c>
      <c r="AK315">
        <v>227.0650535052424</v>
      </c>
      <c r="AL315">
        <v>263.5634194226864</v>
      </c>
      <c r="AM315">
        <v>21.60070662870134</v>
      </c>
      <c r="AN315">
        <v>23.13691354748237</v>
      </c>
    </row>
    <row r="316" spans="1:40">
      <c r="A316" s="2">
        <v>45177</v>
      </c>
      <c r="B316">
        <v>1063.832914553211</v>
      </c>
      <c r="C316">
        <v>0.000568070404959542</v>
      </c>
      <c r="AF316" s="2">
        <v>45177</v>
      </c>
      <c r="AG316">
        <v>255.0616410135414</v>
      </c>
      <c r="AH316">
        <v>251.8709051235394</v>
      </c>
      <c r="AI316">
        <v>0.005577783779908015</v>
      </c>
      <c r="AJ316">
        <v>0.005578766908899386</v>
      </c>
      <c r="AK316">
        <v>227.1119845508138</v>
      </c>
      <c r="AL316">
        <v>263.6510947480357</v>
      </c>
      <c r="AM316">
        <v>21.60375550098188</v>
      </c>
      <c r="AN316">
        <v>23.13803653937481</v>
      </c>
    </row>
    <row r="317" spans="1:40">
      <c r="A317" s="2">
        <v>45178</v>
      </c>
      <c r="B317">
        <v>1063.750450972208</v>
      </c>
      <c r="C317">
        <v>-7.751553827184399E-05</v>
      </c>
      <c r="AF317" s="2">
        <v>45178</v>
      </c>
      <c r="AG317">
        <v>255.0971496818329</v>
      </c>
      <c r="AH317">
        <v>252.0072036246277</v>
      </c>
      <c r="AI317">
        <v>0.005596062576244413</v>
      </c>
      <c r="AJ317">
        <v>0.005546823670317195</v>
      </c>
      <c r="AK317">
        <v>227.1816506185822</v>
      </c>
      <c r="AL317">
        <v>263.6031318106298</v>
      </c>
      <c r="AM317">
        <v>21.59856960391354</v>
      </c>
      <c r="AN317">
        <v>23.14601480169647</v>
      </c>
    </row>
    <row r="318" spans="1:40">
      <c r="A318" s="2">
        <v>45179</v>
      </c>
      <c r="B318">
        <v>1063.80516961035</v>
      </c>
      <c r="C318">
        <v>5.14393559993831E-05</v>
      </c>
      <c r="AF318" s="2">
        <v>45179</v>
      </c>
      <c r="AG318">
        <v>255.0979179699601</v>
      </c>
      <c r="AH318">
        <v>252.0563783174963</v>
      </c>
      <c r="AI318">
        <v>0.005605533504456411</v>
      </c>
      <c r="AJ318">
        <v>0.0055463836734181</v>
      </c>
      <c r="AK318">
        <v>227.1928552873584</v>
      </c>
      <c r="AL318">
        <v>263.6018430426612</v>
      </c>
      <c r="AM318">
        <v>21.69086666772176</v>
      </c>
      <c r="AN318">
        <v>23.14732017711872</v>
      </c>
    </row>
    <row r="319" spans="1:40">
      <c r="A319" s="2">
        <v>45180</v>
      </c>
      <c r="B319">
        <v>1063.713775145811</v>
      </c>
      <c r="C319">
        <v>-8.591278473668584E-05</v>
      </c>
      <c r="AF319" s="2">
        <v>45180</v>
      </c>
      <c r="AG319">
        <v>242.4454591988242</v>
      </c>
      <c r="AH319">
        <v>242.7976070623021</v>
      </c>
      <c r="AI319">
        <v>0.005607263259069454</v>
      </c>
      <c r="AJ319">
        <v>0.005540850893896524</v>
      </c>
      <c r="AK319">
        <v>249.8734728165663</v>
      </c>
      <c r="AL319">
        <v>248.8989246840647</v>
      </c>
      <c r="AM319">
        <v>37.81417991912574</v>
      </c>
      <c r="AN319">
        <v>21.39142923900423</v>
      </c>
    </row>
    <row r="320" spans="1:40">
      <c r="A320" s="2">
        <v>45181</v>
      </c>
      <c r="B320">
        <v>1063.862048847966</v>
      </c>
      <c r="C320">
        <v>0.0001393924809649505</v>
      </c>
      <c r="AF320" s="2">
        <v>45181</v>
      </c>
      <c r="AG320">
        <v>242.4890969888296</v>
      </c>
      <c r="AH320">
        <v>242.8145808021295</v>
      </c>
      <c r="AI320">
        <v>0.00559273127545571</v>
      </c>
      <c r="AJ320">
        <v>0.005535557370219217</v>
      </c>
      <c r="AK320">
        <v>249.9278256797593</v>
      </c>
      <c r="AL320">
        <v>248.9684731916944</v>
      </c>
      <c r="AM320">
        <v>37.84334930502563</v>
      </c>
      <c r="AN320">
        <v>21.39654418954481</v>
      </c>
    </row>
    <row r="321" spans="1:40">
      <c r="A321" s="2">
        <v>45182</v>
      </c>
      <c r="B321">
        <v>1064.150630928954</v>
      </c>
      <c r="C321">
        <v>0.0002712589299531665</v>
      </c>
      <c r="AF321" s="2">
        <v>45182</v>
      </c>
      <c r="AG321">
        <v>242.4578359008758</v>
      </c>
      <c r="AH321">
        <v>242.8693904549564</v>
      </c>
      <c r="AI321">
        <v>0.005623974388119071</v>
      </c>
      <c r="AJ321">
        <v>0.005570247513816274</v>
      </c>
      <c r="AK321">
        <v>249.9662072059171</v>
      </c>
      <c r="AL321">
        <v>249.0038942379225</v>
      </c>
      <c r="AM321">
        <v>37.78915648108612</v>
      </c>
      <c r="AN321">
        <v>21.40772421515927</v>
      </c>
    </row>
    <row r="322" spans="1:40">
      <c r="A322" s="2">
        <v>45183</v>
      </c>
      <c r="B322">
        <v>1064.768305385719</v>
      </c>
      <c r="C322">
        <v>0.0005804389329970849</v>
      </c>
      <c r="AF322" s="2">
        <v>45183</v>
      </c>
      <c r="AG322">
        <v>242.536970855322</v>
      </c>
      <c r="AH322">
        <v>242.9127183706184</v>
      </c>
      <c r="AI322">
        <v>0.005637133944427735</v>
      </c>
      <c r="AJ322">
        <v>0.005575849029460255</v>
      </c>
      <c r="AK322">
        <v>250.075713117409</v>
      </c>
      <c r="AL322">
        <v>249.0822715147378</v>
      </c>
      <c r="AM322">
        <v>37.61510159162776</v>
      </c>
      <c r="AN322">
        <v>21.41477338207075</v>
      </c>
    </row>
    <row r="323" spans="1:40">
      <c r="A323" s="2">
        <v>45184</v>
      </c>
      <c r="B323">
        <v>1064.960678003054</v>
      </c>
      <c r="C323">
        <v>0.0001806708711766802</v>
      </c>
      <c r="AF323" s="2">
        <v>45184</v>
      </c>
      <c r="AG323">
        <v>242.533458446163</v>
      </c>
      <c r="AH323">
        <v>242.9797200265578</v>
      </c>
      <c r="AI323">
        <v>0.005619471658365735</v>
      </c>
      <c r="AJ323">
        <v>0.005572686095173186</v>
      </c>
      <c r="AK323">
        <v>250.1402183610155</v>
      </c>
      <c r="AL323">
        <v>249.1950888225919</v>
      </c>
      <c r="AM323">
        <v>37.59777621930192</v>
      </c>
      <c r="AN323">
        <v>21.41129380136997</v>
      </c>
    </row>
    <row r="324" spans="1:40">
      <c r="A324" s="2">
        <v>45185</v>
      </c>
      <c r="B324">
        <v>1065.197651660998</v>
      </c>
      <c r="C324">
        <v>0.0002225186927917733</v>
      </c>
      <c r="AF324" s="2">
        <v>45185</v>
      </c>
      <c r="AG324">
        <v>242.6605212186442</v>
      </c>
      <c r="AH324">
        <v>243.0794587882645</v>
      </c>
      <c r="AI324">
        <v>0.005576250940876225</v>
      </c>
      <c r="AJ324">
        <v>0.005532861909187751</v>
      </c>
      <c r="AK324">
        <v>250.1957905652018</v>
      </c>
      <c r="AL324">
        <v>249.2147385577645</v>
      </c>
      <c r="AM324">
        <v>37.61740582946209</v>
      </c>
      <c r="AN324">
        <v>21.4297261408114</v>
      </c>
    </row>
    <row r="325" spans="1:40">
      <c r="A325" s="2">
        <v>45186</v>
      </c>
      <c r="B325">
        <v>1065.368739297705</v>
      </c>
      <c r="C325">
        <v>0.0001606158598266294</v>
      </c>
      <c r="AF325" s="2">
        <v>45186</v>
      </c>
      <c r="AG325">
        <v>242.6595968375833</v>
      </c>
      <c r="AH325">
        <v>243.0794528834817</v>
      </c>
      <c r="AI325">
        <v>0.005588884368601539</v>
      </c>
      <c r="AJ325">
        <v>0.005533781552646928</v>
      </c>
      <c r="AK325">
        <v>250.2371910441437</v>
      </c>
      <c r="AL325">
        <v>249.2763186725028</v>
      </c>
      <c r="AM325">
        <v>37.67632556610129</v>
      </c>
      <c r="AN325">
        <v>21.42424432434037</v>
      </c>
    </row>
    <row r="326" spans="1:40">
      <c r="A326" s="2">
        <v>45187</v>
      </c>
      <c r="B326">
        <v>1065.044155053249</v>
      </c>
      <c r="C326">
        <v>-0.0003046684518545062</v>
      </c>
      <c r="AF326" s="2">
        <v>45187</v>
      </c>
      <c r="AG326">
        <v>243.9998763990064</v>
      </c>
      <c r="AH326">
        <v>244.1674233392992</v>
      </c>
      <c r="AI326">
        <v>0.005579089794604003</v>
      </c>
      <c r="AJ326">
        <v>0.005802870287069092</v>
      </c>
      <c r="AK326">
        <v>248.687866212363</v>
      </c>
      <c r="AL326">
        <v>246.829257675235</v>
      </c>
      <c r="AM326">
        <v>38.336279266514</v>
      </c>
      <c r="AN326">
        <v>22.01718715464747</v>
      </c>
    </row>
    <row r="327" spans="1:40">
      <c r="A327" s="2">
        <v>45188</v>
      </c>
      <c r="B327">
        <v>1065.557880553404</v>
      </c>
      <c r="C327">
        <v>0.0004823513632907783</v>
      </c>
      <c r="AF327" s="2">
        <v>45188</v>
      </c>
      <c r="AG327">
        <v>244.0829139656636</v>
      </c>
      <c r="AH327">
        <v>244.2641257269811</v>
      </c>
      <c r="AI327">
        <v>0.005547157872323997</v>
      </c>
      <c r="AJ327">
        <v>0.005778981768336154</v>
      </c>
      <c r="AK327">
        <v>248.817394853011</v>
      </c>
      <c r="AL327">
        <v>246.9588057226341</v>
      </c>
      <c r="AM327">
        <v>38.16753231829112</v>
      </c>
      <c r="AN327">
        <v>22.02191758502925</v>
      </c>
    </row>
    <row r="328" spans="1:40">
      <c r="A328" s="2">
        <v>45189</v>
      </c>
      <c r="B328">
        <v>1065.670649930284</v>
      </c>
      <c r="C328">
        <v>0.0001058313010846579</v>
      </c>
      <c r="AF328" s="2">
        <v>45189</v>
      </c>
      <c r="AG328">
        <v>244.1335850638788</v>
      </c>
      <c r="AH328">
        <v>244.3131385921519</v>
      </c>
      <c r="AI328">
        <v>0.005548615670630304</v>
      </c>
      <c r="AJ328">
        <v>0.005788033325355023</v>
      </c>
      <c r="AK328">
        <v>248.8447245421351</v>
      </c>
      <c r="AL328">
        <v>246.976242697729</v>
      </c>
      <c r="AM328">
        <v>38.16784227388897</v>
      </c>
      <c r="AN328">
        <v>22.02698767779441</v>
      </c>
    </row>
    <row r="329" spans="1:40">
      <c r="A329" s="2">
        <v>45190</v>
      </c>
      <c r="B329">
        <v>1065.740200756476</v>
      </c>
      <c r="C329">
        <v>6.526484162572288E-05</v>
      </c>
      <c r="AF329" s="2">
        <v>45190</v>
      </c>
      <c r="AG329">
        <v>244.1696053555387</v>
      </c>
      <c r="AH329">
        <v>244.3184723016701</v>
      </c>
      <c r="AI329">
        <v>0.005548511863821514</v>
      </c>
      <c r="AJ329">
        <v>0.005785239541738328</v>
      </c>
      <c r="AK329">
        <v>248.8456380977019</v>
      </c>
      <c r="AL329">
        <v>247.0065169689849</v>
      </c>
      <c r="AM329">
        <v>38.26973631095858</v>
      </c>
      <c r="AN329">
        <v>22.03022821346325</v>
      </c>
    </row>
    <row r="330" spans="1:40">
      <c r="A330" s="2">
        <v>45191</v>
      </c>
      <c r="B330">
        <v>1065.349324607774</v>
      </c>
      <c r="C330">
        <v>-0.0003667649474281554</v>
      </c>
      <c r="AF330" s="2">
        <v>45191</v>
      </c>
      <c r="AG330">
        <v>244.104664307674</v>
      </c>
      <c r="AH330">
        <v>244.2222846211104</v>
      </c>
      <c r="AI330">
        <v>0.005571652027537923</v>
      </c>
      <c r="AJ330">
        <v>0.005817557304433387</v>
      </c>
      <c r="AK330">
        <v>248.759747036683</v>
      </c>
      <c r="AL330">
        <v>247.1347662088927</v>
      </c>
      <c r="AM330">
        <v>38.46532121111067</v>
      </c>
      <c r="AN330">
        <v>22.02206796716509</v>
      </c>
    </row>
    <row r="331" spans="1:40">
      <c r="A331" s="2">
        <v>45192</v>
      </c>
      <c r="B331">
        <v>1065.865077334431</v>
      </c>
      <c r="C331">
        <v>0.0004841160685460366</v>
      </c>
      <c r="AF331" s="2">
        <v>45192</v>
      </c>
      <c r="AG331">
        <v>244.2155573151873</v>
      </c>
      <c r="AH331">
        <v>244.3155586852274</v>
      </c>
      <c r="AI331">
        <v>0.005575807532933817</v>
      </c>
      <c r="AJ331">
        <v>0.005808001505595639</v>
      </c>
      <c r="AK331">
        <v>248.8751701407905</v>
      </c>
      <c r="AL331">
        <v>247.0319985133443</v>
      </c>
      <c r="AM331">
        <v>38.41930431103171</v>
      </c>
      <c r="AN331">
        <v>22.03078252019642</v>
      </c>
    </row>
    <row r="332" spans="1:40">
      <c r="A332" s="2">
        <v>45193</v>
      </c>
      <c r="B332">
        <v>1066.168831866813</v>
      </c>
      <c r="C332">
        <v>0.0002849840367611378</v>
      </c>
      <c r="AF332" s="2">
        <v>45193</v>
      </c>
      <c r="AG332">
        <v>244.2360112793052</v>
      </c>
      <c r="AH332">
        <v>244.376535268721</v>
      </c>
      <c r="AI332">
        <v>0.005572685031690616</v>
      </c>
      <c r="AJ332">
        <v>0.005809130423559988</v>
      </c>
      <c r="AK332">
        <v>248.9419780188421</v>
      </c>
      <c r="AL332">
        <v>247.0521135814404</v>
      </c>
      <c r="AM332">
        <v>38.41887234438056</v>
      </c>
      <c r="AN332">
        <v>22.03682271794179</v>
      </c>
    </row>
    <row r="333" spans="1:40">
      <c r="A333" s="2">
        <v>45194</v>
      </c>
      <c r="B333">
        <v>1066.382891304615</v>
      </c>
      <c r="C333">
        <v>0.0002007744284064916</v>
      </c>
      <c r="AF333" s="2">
        <v>45194</v>
      </c>
      <c r="AG333">
        <v>244.2747198009362</v>
      </c>
      <c r="AH333">
        <v>244.5806840208043</v>
      </c>
      <c r="AI333">
        <v>0.00557381548729515</v>
      </c>
      <c r="AJ333">
        <v>0.009349588152354087</v>
      </c>
      <c r="AK333">
        <v>250.1455310672982</v>
      </c>
      <c r="AL333">
        <v>249.0369049342694</v>
      </c>
      <c r="AM333">
        <v>14.39150929314476</v>
      </c>
      <c r="AN333">
        <v>35.48446537068025</v>
      </c>
    </row>
    <row r="334" spans="1:40">
      <c r="A334" s="2">
        <v>45195</v>
      </c>
      <c r="B334">
        <v>1066.264367243284</v>
      </c>
      <c r="C334">
        <v>-0.0001111458766808182</v>
      </c>
      <c r="AF334" s="2">
        <v>45195</v>
      </c>
      <c r="AG334">
        <v>244.3622021189285</v>
      </c>
      <c r="AH334">
        <v>244.5531910488434</v>
      </c>
      <c r="AI334">
        <v>0.005592983652826678</v>
      </c>
      <c r="AJ334">
        <v>0.009391600218309142</v>
      </c>
      <c r="AK334">
        <v>250.1043869067935</v>
      </c>
      <c r="AL334">
        <v>249.1251656468345</v>
      </c>
      <c r="AM334">
        <v>14.34346838022946</v>
      </c>
      <c r="AN334">
        <v>35.488391269825</v>
      </c>
    </row>
    <row r="335" spans="1:40">
      <c r="A335" s="2">
        <v>45196</v>
      </c>
      <c r="B335">
        <v>1066.211204702089</v>
      </c>
      <c r="C335">
        <v>-4.985868685847272E-05</v>
      </c>
      <c r="AF335" s="2">
        <v>45196</v>
      </c>
      <c r="AG335">
        <v>244.4178038804796</v>
      </c>
      <c r="AH335">
        <v>244.5671367934034</v>
      </c>
      <c r="AI335">
        <v>0.005615694892997593</v>
      </c>
      <c r="AJ335">
        <v>0.009453930320686466</v>
      </c>
      <c r="AK335">
        <v>250.0989797665271</v>
      </c>
      <c r="AL335">
        <v>249.0702986557211</v>
      </c>
      <c r="AM335">
        <v>14.35659035954067</v>
      </c>
      <c r="AN335">
        <v>35.48535632092335</v>
      </c>
    </row>
    <row r="336" spans="1:40">
      <c r="A336" s="2">
        <v>45197</v>
      </c>
      <c r="B336">
        <v>1066.162983954006</v>
      </c>
      <c r="C336">
        <v>-4.522626274316988E-05</v>
      </c>
      <c r="AF336" s="2">
        <v>45197</v>
      </c>
      <c r="AG336">
        <v>244.4182857594767</v>
      </c>
      <c r="AH336">
        <v>244.4614505341318</v>
      </c>
      <c r="AI336">
        <v>0.005671169118553351</v>
      </c>
      <c r="AJ336">
        <v>0.009576169252166577</v>
      </c>
      <c r="AK336">
        <v>250.0661042784702</v>
      </c>
      <c r="AL336">
        <v>249.0917565148556</v>
      </c>
      <c r="AM336">
        <v>14.32850996090936</v>
      </c>
      <c r="AN336">
        <v>35.47645271350214</v>
      </c>
    </row>
    <row r="337" spans="1:40">
      <c r="A337" s="2">
        <v>45198</v>
      </c>
      <c r="B337">
        <v>1066.675242885389</v>
      </c>
      <c r="C337">
        <v>0.0004804696271516473</v>
      </c>
      <c r="AF337" s="2">
        <v>45198</v>
      </c>
      <c r="AG337">
        <v>244.3695421987649</v>
      </c>
      <c r="AH337">
        <v>244.6485448672593</v>
      </c>
      <c r="AI337">
        <v>0.005697808822505793</v>
      </c>
      <c r="AJ337">
        <v>0.009642899308933656</v>
      </c>
      <c r="AK337">
        <v>250.1831195372395</v>
      </c>
      <c r="AL337">
        <v>249.2085002959795</v>
      </c>
      <c r="AM337">
        <v>13.95495480548154</v>
      </c>
      <c r="AN337">
        <v>35.4879997643386</v>
      </c>
    </row>
    <row r="338" spans="1:40">
      <c r="A338" s="2">
        <v>45199</v>
      </c>
      <c r="B338">
        <v>1066.285088296204</v>
      </c>
      <c r="C338">
        <v>-0.0003657669865192448</v>
      </c>
      <c r="AF338" s="2">
        <v>45199</v>
      </c>
      <c r="AG338">
        <v>244.3041318639054</v>
      </c>
      <c r="AH338">
        <v>244.5438632215672</v>
      </c>
      <c r="AI338">
        <v>0.005719326876155342</v>
      </c>
      <c r="AJ338">
        <v>0.009726364894645359</v>
      </c>
      <c r="AK338">
        <v>250.1095613139654</v>
      </c>
      <c r="AL338">
        <v>249.0959018946099</v>
      </c>
      <c r="AM338">
        <v>14.31359669568853</v>
      </c>
      <c r="AN338">
        <v>35.47762392409399</v>
      </c>
    </row>
    <row r="339" spans="1:40">
      <c r="A339" s="2">
        <v>45200</v>
      </c>
      <c r="B339">
        <v>1066.537943783041</v>
      </c>
      <c r="C339">
        <v>0.0002371368498093052</v>
      </c>
      <c r="AF339" s="2">
        <v>45200</v>
      </c>
      <c r="AG339">
        <v>244.3342335639897</v>
      </c>
      <c r="AH339">
        <v>244.6171022457832</v>
      </c>
      <c r="AI339">
        <v>0.005707143008720227</v>
      </c>
      <c r="AJ339">
        <v>0.009718553580966146</v>
      </c>
      <c r="AK339">
        <v>250.179728717021</v>
      </c>
      <c r="AL339">
        <v>249.1781788693695</v>
      </c>
      <c r="AM339">
        <v>14.25835600180656</v>
      </c>
      <c r="AN339">
        <v>35.49458554341317</v>
      </c>
    </row>
    <row r="340" spans="1:40">
      <c r="A340" s="2">
        <v>45201</v>
      </c>
      <c r="B340">
        <v>1066.676196693381</v>
      </c>
      <c r="C340">
        <v>0.0001296277466227291</v>
      </c>
      <c r="AF340" s="2">
        <v>45201</v>
      </c>
      <c r="AG340">
        <v>242.5764408813618</v>
      </c>
      <c r="AH340">
        <v>244.4132732277814</v>
      </c>
      <c r="AI340">
        <v>0.005720045931848618</v>
      </c>
      <c r="AJ340">
        <v>0.005765913000314355</v>
      </c>
      <c r="AK340">
        <v>248.2316824274568</v>
      </c>
      <c r="AL340">
        <v>246.4341167371831</v>
      </c>
      <c r="AM340">
        <v>24.84150947800875</v>
      </c>
      <c r="AN340">
        <v>39.10218844920398</v>
      </c>
    </row>
    <row r="341" spans="1:40">
      <c r="A341" s="2">
        <v>45202</v>
      </c>
      <c r="B341">
        <v>1066.464054433076</v>
      </c>
      <c r="C341">
        <v>-0.0001988815921486475</v>
      </c>
      <c r="AF341" s="2">
        <v>45202</v>
      </c>
      <c r="AG341">
        <v>242.420268380157</v>
      </c>
      <c r="AH341">
        <v>244.2588339177427</v>
      </c>
      <c r="AI341">
        <v>0.005792109006250724</v>
      </c>
      <c r="AJ341">
        <v>0.005778161911916799</v>
      </c>
      <c r="AK341">
        <v>248.1867404068273</v>
      </c>
      <c r="AL341">
        <v>246.4049841056482</v>
      </c>
      <c r="AM341">
        <v>25.27909412192686</v>
      </c>
      <c r="AN341">
        <v>39.08539710934126</v>
      </c>
    </row>
    <row r="342" spans="1:40">
      <c r="A342" s="2">
        <v>45203</v>
      </c>
      <c r="B342">
        <v>1066.411282154924</v>
      </c>
      <c r="C342">
        <v>-4.948341009058943E-05</v>
      </c>
      <c r="AF342" s="2">
        <v>45203</v>
      </c>
      <c r="AG342">
        <v>242.4616518130917</v>
      </c>
      <c r="AH342">
        <v>244.3129815389566</v>
      </c>
      <c r="AI342">
        <v>0.005825040917477147</v>
      </c>
      <c r="AJ342">
        <v>0.005839948109433512</v>
      </c>
      <c r="AK342">
        <v>248.1646257772335</v>
      </c>
      <c r="AL342">
        <v>246.4018830499133</v>
      </c>
      <c r="AM342">
        <v>25.21385093883035</v>
      </c>
      <c r="AN342">
        <v>39.08670773966792</v>
      </c>
    </row>
    <row r="343" spans="1:40">
      <c r="A343" s="2">
        <v>45204</v>
      </c>
      <c r="B343">
        <v>1066.599076567732</v>
      </c>
      <c r="C343">
        <v>0.0001760994242563374</v>
      </c>
      <c r="AF343" s="2">
        <v>45204</v>
      </c>
      <c r="AG343">
        <v>242.4799374194282</v>
      </c>
      <c r="AH343">
        <v>244.3750275828006</v>
      </c>
      <c r="AI343">
        <v>0.005811242266939153</v>
      </c>
      <c r="AJ343">
        <v>0.005846270989616095</v>
      </c>
      <c r="AK343">
        <v>248.1826060237191</v>
      </c>
      <c r="AL343">
        <v>246.3970086209101</v>
      </c>
      <c r="AM343">
        <v>25.32688619349339</v>
      </c>
      <c r="AN343">
        <v>39.07783164209282</v>
      </c>
    </row>
    <row r="344" spans="1:40">
      <c r="A344" s="2">
        <v>45205</v>
      </c>
      <c r="B344">
        <v>1066.405709533592</v>
      </c>
      <c r="C344">
        <v>-0.0001812930822725489</v>
      </c>
      <c r="AF344" s="2">
        <v>45205</v>
      </c>
      <c r="AG344">
        <v>242.469996730447</v>
      </c>
      <c r="AH344">
        <v>244.3519030189466</v>
      </c>
      <c r="AI344">
        <v>0.005831195681608026</v>
      </c>
      <c r="AJ344">
        <v>0.005840735137630051</v>
      </c>
      <c r="AK344">
        <v>248.1916209481176</v>
      </c>
      <c r="AL344">
        <v>246.420067282136</v>
      </c>
      <c r="AM344">
        <v>25.48176044468831</v>
      </c>
      <c r="AN344">
        <v>39.08335648232308</v>
      </c>
    </row>
    <row r="345" spans="1:40">
      <c r="A345" s="2">
        <v>45206</v>
      </c>
      <c r="B345">
        <v>1067.236656672775</v>
      </c>
      <c r="C345">
        <v>0.0007792035730440627</v>
      </c>
      <c r="AF345" s="2">
        <v>45206</v>
      </c>
      <c r="AG345">
        <v>242.5373338767124</v>
      </c>
      <c r="AH345">
        <v>244.4212102291971</v>
      </c>
      <c r="AI345">
        <v>0.005793690494170285</v>
      </c>
      <c r="AJ345">
        <v>0.005817828488954416</v>
      </c>
      <c r="AK345">
        <v>248.361276655877</v>
      </c>
      <c r="AL345">
        <v>246.5609359343797</v>
      </c>
      <c r="AM345">
        <v>25.30030766199281</v>
      </c>
      <c r="AN345">
        <v>39.10538505237954</v>
      </c>
    </row>
    <row r="346" spans="1:40">
      <c r="A346" s="2">
        <v>45207</v>
      </c>
      <c r="B346">
        <v>1067.631904156181</v>
      </c>
      <c r="C346">
        <v>0.0003703466151911972</v>
      </c>
      <c r="AF346" s="2">
        <v>45207</v>
      </c>
      <c r="AG346">
        <v>242.5993647086844</v>
      </c>
      <c r="AH346">
        <v>244.5247748971915</v>
      </c>
      <c r="AI346">
        <v>0.005751565679426844</v>
      </c>
      <c r="AJ346">
        <v>0.005806012395672525</v>
      </c>
      <c r="AK346">
        <v>248.4405172840162</v>
      </c>
      <c r="AL346">
        <v>246.6410041345828</v>
      </c>
      <c r="AM346">
        <v>25.23693138464067</v>
      </c>
      <c r="AN346">
        <v>39.12346279734727</v>
      </c>
    </row>
    <row r="347" spans="1:40">
      <c r="A347" s="2">
        <v>45208</v>
      </c>
      <c r="B347">
        <v>1067.936932982981</v>
      </c>
      <c r="C347">
        <v>0.0002857059868779377</v>
      </c>
      <c r="AF347" s="2">
        <v>45208</v>
      </c>
      <c r="AG347">
        <v>245.3219519811272</v>
      </c>
      <c r="AH347">
        <v>247.2210319535009</v>
      </c>
      <c r="AI347">
        <v>0.005726423680363919</v>
      </c>
      <c r="AJ347">
        <v>0.005774338309251243</v>
      </c>
      <c r="AK347">
        <v>247.6383230159253</v>
      </c>
      <c r="AL347">
        <v>246.1543908758257</v>
      </c>
      <c r="AM347">
        <v>24.34567467268985</v>
      </c>
      <c r="AN347">
        <v>36.14208022724875</v>
      </c>
    </row>
    <row r="348" spans="1:40">
      <c r="A348" s="2">
        <v>45209</v>
      </c>
      <c r="B348">
        <v>1067.801161856121</v>
      </c>
      <c r="C348">
        <v>-0.0001271340307337221</v>
      </c>
      <c r="AF348" s="2">
        <v>45209</v>
      </c>
      <c r="AG348">
        <v>245.3907819571687</v>
      </c>
      <c r="AH348">
        <v>247.2664103776734</v>
      </c>
      <c r="AI348">
        <v>0.005720744594204843</v>
      </c>
      <c r="AJ348">
        <v>0.005733118521984115</v>
      </c>
      <c r="AK348">
        <v>247.6235273438053</v>
      </c>
      <c r="AL348">
        <v>246.117425366927</v>
      </c>
      <c r="AM348">
        <v>24.5452785808489</v>
      </c>
      <c r="AN348">
        <v>36.1430201372793</v>
      </c>
    </row>
    <row r="349" spans="1:40">
      <c r="A349" s="2">
        <v>45210</v>
      </c>
      <c r="B349">
        <v>1068.026004470611</v>
      </c>
      <c r="C349">
        <v>0.0002105659953575145</v>
      </c>
      <c r="AF349" s="2">
        <v>45210</v>
      </c>
      <c r="AG349">
        <v>245.4684971284356</v>
      </c>
      <c r="AH349">
        <v>247.2495952814766</v>
      </c>
      <c r="AI349">
        <v>0.005730670680838233</v>
      </c>
      <c r="AJ349">
        <v>0.00573844717580361</v>
      </c>
      <c r="AK349">
        <v>247.6660711534149</v>
      </c>
      <c r="AL349">
        <v>246.1354383541261</v>
      </c>
      <c r="AM349">
        <v>24.56936687680131</v>
      </c>
      <c r="AN349">
        <v>36.14018984465962</v>
      </c>
    </row>
    <row r="350" spans="1:40">
      <c r="A350" s="2">
        <v>45211</v>
      </c>
      <c r="B350">
        <v>1068.119076024978</v>
      </c>
      <c r="C350">
        <v>8.714352831917793E-05</v>
      </c>
      <c r="AF350" s="2">
        <v>45211</v>
      </c>
      <c r="AG350">
        <v>245.5599084780964</v>
      </c>
      <c r="AH350">
        <v>247.3737737023748</v>
      </c>
      <c r="AI350">
        <v>0.005692746186046341</v>
      </c>
      <c r="AJ350">
        <v>0.005694742262084535</v>
      </c>
      <c r="AK350">
        <v>247.6939932786389</v>
      </c>
      <c r="AL350">
        <v>246.1684703796686</v>
      </c>
      <c r="AM350">
        <v>24.60918592064856</v>
      </c>
      <c r="AN350">
        <v>36.14862277283186</v>
      </c>
    </row>
    <row r="351" spans="1:40">
      <c r="A351" s="2">
        <v>45212</v>
      </c>
      <c r="B351">
        <v>1068.959184415132</v>
      </c>
      <c r="C351">
        <v>0.0007865306490744128</v>
      </c>
      <c r="AF351" s="2">
        <v>45212</v>
      </c>
      <c r="AG351">
        <v>245.7498340218757</v>
      </c>
      <c r="AH351">
        <v>247.5528540755509</v>
      </c>
      <c r="AI351">
        <v>0.00571090909069245</v>
      </c>
      <c r="AJ351">
        <v>0.005710367604121778</v>
      </c>
      <c r="AK351">
        <v>247.8628441102633</v>
      </c>
      <c r="AL351">
        <v>246.335419515345</v>
      </c>
      <c r="AM351">
        <v>23.98307015588995</v>
      </c>
      <c r="AN351">
        <v>36.1760678205526</v>
      </c>
    </row>
    <row r="352" spans="1:40">
      <c r="A352" s="2">
        <v>45213</v>
      </c>
      <c r="B352">
        <v>1069.928782312164</v>
      </c>
      <c r="C352">
        <v>0.0009070485675859441</v>
      </c>
      <c r="AF352" s="2">
        <v>45213</v>
      </c>
      <c r="AG352">
        <v>245.9000286462098</v>
      </c>
      <c r="AH352">
        <v>247.6830927351248</v>
      </c>
      <c r="AI352">
        <v>0.005582513569338045</v>
      </c>
      <c r="AJ352">
        <v>0.005536671869894014</v>
      </c>
      <c r="AK352">
        <v>248.0656380026465</v>
      </c>
      <c r="AL352">
        <v>246.5832554533937</v>
      </c>
      <c r="AM352">
        <v>23.99579233184948</v>
      </c>
      <c r="AN352">
        <v>36.18474129255303</v>
      </c>
    </row>
    <row r="353" spans="1:40">
      <c r="A353" s="2">
        <v>45214</v>
      </c>
      <c r="B353">
        <v>1070.117554006145</v>
      </c>
      <c r="C353">
        <v>0.0001764338870973159</v>
      </c>
      <c r="AF353" s="2">
        <v>45214</v>
      </c>
      <c r="AG353">
        <v>245.9367466998903</v>
      </c>
      <c r="AH353">
        <v>247.7115574118132</v>
      </c>
      <c r="AI353">
        <v>0.005577845807778181</v>
      </c>
      <c r="AJ353">
        <v>0.005536946738782557</v>
      </c>
      <c r="AK353">
        <v>248.1300453347552</v>
      </c>
      <c r="AL353">
        <v>246.6255515848502</v>
      </c>
      <c r="AM353">
        <v>23.98785814428587</v>
      </c>
      <c r="AN353">
        <v>36.19999883038399</v>
      </c>
    </row>
    <row r="354" spans="1:40">
      <c r="A354" s="2">
        <v>45215</v>
      </c>
      <c r="B354">
        <v>1070.951647324488</v>
      </c>
      <c r="C354">
        <v>0.0007794408335983771</v>
      </c>
      <c r="AF354" s="2">
        <v>45215</v>
      </c>
      <c r="AG354">
        <v>251.0526957998627</v>
      </c>
      <c r="AH354">
        <v>245.8511055647528</v>
      </c>
      <c r="AI354">
        <v>0.005580985419157533</v>
      </c>
      <c r="AJ354">
        <v>0.005549534606007561</v>
      </c>
      <c r="AK354">
        <v>243.5115211404441</v>
      </c>
      <c r="AL354">
        <v>239.3264610926773</v>
      </c>
      <c r="AM354">
        <v>30.92510829139173</v>
      </c>
      <c r="AN354">
        <v>38.02466223245359</v>
      </c>
    </row>
    <row r="355" spans="1:40">
      <c r="A355" s="2">
        <v>45216</v>
      </c>
      <c r="B355">
        <v>1070.8082426318</v>
      </c>
      <c r="C355">
        <v>-0.0001339039844102663</v>
      </c>
      <c r="AF355" s="2">
        <v>45216</v>
      </c>
      <c r="AG355">
        <v>251.0985385520009</v>
      </c>
      <c r="AH355">
        <v>245.8554645802561</v>
      </c>
      <c r="AI355">
        <v>0.005610546101598429</v>
      </c>
      <c r="AJ355">
        <v>0.005580433281732463</v>
      </c>
      <c r="AK355">
        <v>243.6158059041387</v>
      </c>
      <c r="AL355">
        <v>239.3790190704889</v>
      </c>
      <c r="AM355">
        <v>30.76036962859386</v>
      </c>
      <c r="AN355">
        <v>38.03939042311224</v>
      </c>
    </row>
    <row r="356" spans="1:40">
      <c r="A356" s="2">
        <v>45217</v>
      </c>
      <c r="B356">
        <v>1070.708419137763</v>
      </c>
      <c r="C356">
        <v>-9.322256783461658E-05</v>
      </c>
      <c r="AF356" s="2">
        <v>45217</v>
      </c>
      <c r="AG356">
        <v>251.0952089940869</v>
      </c>
      <c r="AH356">
        <v>245.8423598331992</v>
      </c>
      <c r="AI356">
        <v>0.005579975802825474</v>
      </c>
      <c r="AJ356">
        <v>0.005565082645737206</v>
      </c>
      <c r="AK356">
        <v>243.6101689918873</v>
      </c>
      <c r="AL356">
        <v>239.3596545808816</v>
      </c>
      <c r="AM356">
        <v>31.04801065225444</v>
      </c>
      <c r="AN356">
        <v>38.05178136485323</v>
      </c>
    </row>
    <row r="357" spans="1:40">
      <c r="A357" s="2">
        <v>45218</v>
      </c>
      <c r="B357">
        <v>1071.250056899689</v>
      </c>
      <c r="C357">
        <v>0.0005058685933954088</v>
      </c>
      <c r="AF357" s="2">
        <v>45218</v>
      </c>
      <c r="AG357">
        <v>251.2653320742326</v>
      </c>
      <c r="AH357">
        <v>246.0606082630507</v>
      </c>
      <c r="AI357">
        <v>0.005518491824024308</v>
      </c>
      <c r="AJ357">
        <v>0.005491910646216418</v>
      </c>
      <c r="AK357">
        <v>243.7540696891139</v>
      </c>
      <c r="AL357">
        <v>239.4797391374838</v>
      </c>
      <c r="AM357">
        <v>30.81312461271405</v>
      </c>
      <c r="AN357">
        <v>38.06967308463652</v>
      </c>
    </row>
    <row r="358" spans="1:40">
      <c r="A358" s="2">
        <v>45219</v>
      </c>
      <c r="B358">
        <v>1071.768853578503</v>
      </c>
      <c r="C358">
        <v>0.0004842909229945125</v>
      </c>
      <c r="AF358" s="2">
        <v>45219</v>
      </c>
      <c r="AG358">
        <v>251.3083187313601</v>
      </c>
      <c r="AH358">
        <v>246.0768325691449</v>
      </c>
      <c r="AI358">
        <v>0.005462313253244874</v>
      </c>
      <c r="AJ358">
        <v>0.005433032370241853</v>
      </c>
      <c r="AK358">
        <v>243.8465754749581</v>
      </c>
      <c r="AL358">
        <v>239.5652126581219</v>
      </c>
      <c r="AM358">
        <v>30.96289716331269</v>
      </c>
      <c r="AN358">
        <v>38.07928948521807</v>
      </c>
    </row>
    <row r="359" spans="1:40">
      <c r="A359" s="2">
        <v>45220</v>
      </c>
      <c r="B359">
        <v>1071.827894252453</v>
      </c>
      <c r="C359">
        <v>5.508713352941896E-05</v>
      </c>
      <c r="AF359" s="2">
        <v>45220</v>
      </c>
      <c r="AG359">
        <v>251.3241283912943</v>
      </c>
      <c r="AH359">
        <v>246.1089477947271</v>
      </c>
      <c r="AI359">
        <v>0.005453180918213642</v>
      </c>
      <c r="AJ359">
        <v>0.005406818232491061</v>
      </c>
      <c r="AK359">
        <v>243.8778085591859</v>
      </c>
      <c r="AL359">
        <v>239.578603432682</v>
      </c>
      <c r="AM359">
        <v>31.09726459681055</v>
      </c>
      <c r="AN359">
        <v>38.09318806338018</v>
      </c>
    </row>
    <row r="360" spans="1:40">
      <c r="A360" s="2">
        <v>45221</v>
      </c>
      <c r="B360">
        <v>1072.021052289489</v>
      </c>
      <c r="C360">
        <v>0.000180213668697915</v>
      </c>
      <c r="AF360" s="2">
        <v>45221</v>
      </c>
      <c r="AG360">
        <v>251.382081439193</v>
      </c>
      <c r="AH360">
        <v>246.1876765158286</v>
      </c>
      <c r="AI360">
        <v>0.005451305657050602</v>
      </c>
      <c r="AJ360">
        <v>0.005405286113519508</v>
      </c>
      <c r="AK360">
        <v>243.9276545750946</v>
      </c>
      <c r="AL360">
        <v>239.6396898839032</v>
      </c>
      <c r="AM360">
        <v>31.02608640580551</v>
      </c>
      <c r="AN360">
        <v>38.0948159407988</v>
      </c>
    </row>
    <row r="361" spans="1:40">
      <c r="A361" s="2">
        <v>45222</v>
      </c>
      <c r="B361">
        <v>1072.176780448815</v>
      </c>
      <c r="C361">
        <v>0.0001452659525607025</v>
      </c>
      <c r="AF361" s="2">
        <v>45222</v>
      </c>
      <c r="AG361">
        <v>46.62495733123342</v>
      </c>
      <c r="AH361">
        <v>76.63029720956492</v>
      </c>
      <c r="AI361">
        <v>0.1634160507922759</v>
      </c>
      <c r="AJ361">
        <v>0.1478626402935992</v>
      </c>
      <c r="AK361">
        <v>80.04990275772813</v>
      </c>
      <c r="AL361">
        <v>54.97769973840438</v>
      </c>
      <c r="AM361">
        <v>187.9925251817477</v>
      </c>
      <c r="AN361">
        <v>10.72206801470829</v>
      </c>
    </row>
    <row r="362" spans="1:40">
      <c r="A362" s="2">
        <v>45223</v>
      </c>
      <c r="B362">
        <v>1070.335150877846</v>
      </c>
      <c r="C362">
        <v>-0.001717654779091582</v>
      </c>
      <c r="AF362" s="2">
        <v>45223</v>
      </c>
      <c r="AG362">
        <v>46.53404553820287</v>
      </c>
      <c r="AH362">
        <v>76.45731063643804</v>
      </c>
      <c r="AI362">
        <v>0.1641221626167407</v>
      </c>
      <c r="AJ362">
        <v>0.1478191215627725</v>
      </c>
      <c r="AK362">
        <v>79.90947791955448</v>
      </c>
      <c r="AL362">
        <v>54.88197501572224</v>
      </c>
      <c r="AM362">
        <v>187.3959703631537</v>
      </c>
      <c r="AN362">
        <v>10.69916449075785</v>
      </c>
    </row>
    <row r="363" spans="1:40">
      <c r="A363" s="2">
        <v>45224</v>
      </c>
      <c r="B363">
        <v>1068.421941350174</v>
      </c>
      <c r="C363">
        <v>-0.001787486401901961</v>
      </c>
      <c r="AF363" s="2">
        <v>45224</v>
      </c>
      <c r="AG363">
        <v>46.47357418586903</v>
      </c>
      <c r="AH363">
        <v>76.35943171686871</v>
      </c>
      <c r="AI363">
        <v>0.1640335554694522</v>
      </c>
      <c r="AJ363">
        <v>0.1477241931440343</v>
      </c>
      <c r="AK363">
        <v>79.77268338701256</v>
      </c>
      <c r="AL363">
        <v>54.80626873131146</v>
      </c>
      <c r="AM363">
        <v>188.3141878776433</v>
      </c>
      <c r="AN363">
        <v>10.68093616348079</v>
      </c>
    </row>
    <row r="364" spans="1:40">
      <c r="A364" s="2">
        <v>45225</v>
      </c>
      <c r="B364">
        <v>1072.342968345676</v>
      </c>
      <c r="C364">
        <v>0.00366992369189556</v>
      </c>
      <c r="AF364" s="2">
        <v>45225</v>
      </c>
      <c r="AG364">
        <v>46.63062012904053</v>
      </c>
      <c r="AH364">
        <v>76.64178026008535</v>
      </c>
      <c r="AI364">
        <v>0.1639145709132013</v>
      </c>
      <c r="AJ364">
        <v>0.1474501584929194</v>
      </c>
      <c r="AK364">
        <v>80.05594041621264</v>
      </c>
      <c r="AL364">
        <v>54.98715793711479</v>
      </c>
      <c r="AM364">
        <v>188.3189767869133</v>
      </c>
      <c r="AN364">
        <v>10.72024671336135</v>
      </c>
    </row>
    <row r="365" spans="1:40">
      <c r="A365" s="2">
        <v>45226</v>
      </c>
      <c r="B365">
        <v>1074.419671713037</v>
      </c>
      <c r="C365">
        <v>0.001936603706708118</v>
      </c>
      <c r="AF365" s="2">
        <v>45226</v>
      </c>
      <c r="AG365">
        <v>46.72807714556119</v>
      </c>
      <c r="AH365">
        <v>76.78655023534654</v>
      </c>
      <c r="AI365">
        <v>0.1639302786730704</v>
      </c>
      <c r="AJ365">
        <v>0.147436526825331</v>
      </c>
      <c r="AK365">
        <v>80.21795588685285</v>
      </c>
      <c r="AL365">
        <v>55.08959415755892</v>
      </c>
      <c r="AM365">
        <v>187.9599349635823</v>
      </c>
      <c r="AN365">
        <v>10.74359284384462</v>
      </c>
    </row>
    <row r="366" spans="1:40">
      <c r="A366" s="2">
        <v>45227</v>
      </c>
      <c r="B366">
        <v>1080.959332461014</v>
      </c>
      <c r="C366">
        <v>0.006086691187951576</v>
      </c>
      <c r="AF366" s="2">
        <v>45227</v>
      </c>
      <c r="AG366">
        <v>47.0069854382666</v>
      </c>
      <c r="AH366">
        <v>77.19979602270949</v>
      </c>
      <c r="AI366">
        <v>0.163147421145371</v>
      </c>
      <c r="AJ366">
        <v>0.1467737312892038</v>
      </c>
      <c r="AK366">
        <v>80.69555042992465</v>
      </c>
      <c r="AL366">
        <v>55.43249306373517</v>
      </c>
      <c r="AM366">
        <v>189.4291669867927</v>
      </c>
      <c r="AN366">
        <v>10.80893335746503</v>
      </c>
    </row>
    <row r="367" spans="1:40">
      <c r="A367" s="2">
        <v>45228</v>
      </c>
      <c r="B367">
        <v>1086.689644363662</v>
      </c>
      <c r="C367">
        <v>0.005301135510437538</v>
      </c>
      <c r="AF367" s="2">
        <v>45228</v>
      </c>
      <c r="AG367">
        <v>47.26250681392721</v>
      </c>
      <c r="AH367">
        <v>77.53510281584803</v>
      </c>
      <c r="AI367">
        <v>0.1640425420951377</v>
      </c>
      <c r="AJ367">
        <v>0.1477298077533815</v>
      </c>
      <c r="AK367">
        <v>81.13295766872704</v>
      </c>
      <c r="AL367">
        <v>55.72621103067894</v>
      </c>
      <c r="AM367">
        <v>184.7107815518129</v>
      </c>
      <c r="AN367">
        <v>10.86581174070156</v>
      </c>
    </row>
    <row r="368" spans="1:40">
      <c r="A368" s="2">
        <v>45229</v>
      </c>
      <c r="B368">
        <v>1083.370861440142</v>
      </c>
      <c r="C368">
        <v>-0.003054030137061847</v>
      </c>
      <c r="AF368" s="2">
        <v>45229</v>
      </c>
      <c r="AG368">
        <v>37.73073709146846</v>
      </c>
      <c r="AH368">
        <v>160.1176841445147</v>
      </c>
      <c r="AI368">
        <v>0.1639849553906612</v>
      </c>
      <c r="AJ368">
        <v>0.1116593851368157</v>
      </c>
      <c r="AK368">
        <v>21.13487471894157</v>
      </c>
      <c r="AL368">
        <v>26.30048418456408</v>
      </c>
      <c r="AM368">
        <v>271.4128959326908</v>
      </c>
      <c r="AN368">
        <v>10.83355378679076</v>
      </c>
    </row>
    <row r="369" spans="1:40">
      <c r="A369" s="2">
        <v>45230</v>
      </c>
      <c r="B369">
        <v>1080.838072979027</v>
      </c>
      <c r="C369">
        <v>-0.002337877592303639</v>
      </c>
      <c r="AF369" s="2">
        <v>45230</v>
      </c>
      <c r="AG369">
        <v>37.63791941115787</v>
      </c>
      <c r="AH369">
        <v>160.0397723383982</v>
      </c>
      <c r="AI369">
        <v>0.1640417311562646</v>
      </c>
      <c r="AJ369">
        <v>0.1119356552439231</v>
      </c>
      <c r="AK369">
        <v>21.08452333017673</v>
      </c>
      <c r="AL369">
        <v>26.23292986145227</v>
      </c>
      <c r="AM369">
        <v>271.2413384781791</v>
      </c>
      <c r="AN369">
        <v>10.80686800042097</v>
      </c>
    </row>
    <row r="370" spans="1:40">
      <c r="A370" s="2">
        <v>45231</v>
      </c>
      <c r="B370">
        <v>1079.25370626734</v>
      </c>
      <c r="C370">
        <v>-0.001465868709935259</v>
      </c>
      <c r="AF370" s="2">
        <v>45231</v>
      </c>
      <c r="AG370">
        <v>37.58300255468551</v>
      </c>
      <c r="AH370">
        <v>159.7964133737488</v>
      </c>
      <c r="AI370">
        <v>0.1645887051262609</v>
      </c>
      <c r="AJ370">
        <v>0.11227381964426</v>
      </c>
      <c r="AK370">
        <v>21.05402892793739</v>
      </c>
      <c r="AL370">
        <v>26.19220263277001</v>
      </c>
      <c r="AM370">
        <v>270.0818280487008</v>
      </c>
      <c r="AN370">
        <v>10.79035662413303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42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0.01</v>
      </c>
      <c r="H5">
        <v>0.11527</v>
      </c>
      <c r="I5">
        <v>0.16677</v>
      </c>
      <c r="J5">
        <v>0.16707</v>
      </c>
      <c r="K5">
        <v>0.06732</v>
      </c>
      <c r="L5">
        <v>0.15678</v>
      </c>
      <c r="M5">
        <v>0.14841</v>
      </c>
      <c r="N5">
        <v>0.16839</v>
      </c>
      <c r="S5" s="2">
        <v>44871</v>
      </c>
      <c r="T5">
        <v>0.01</v>
      </c>
      <c r="U5">
        <v>0.11527</v>
      </c>
      <c r="V5">
        <v>0.16677</v>
      </c>
      <c r="W5">
        <v>0.16707</v>
      </c>
      <c r="X5">
        <v>0.06732</v>
      </c>
      <c r="Y5">
        <v>0.15678</v>
      </c>
      <c r="Z5">
        <v>0.14841</v>
      </c>
      <c r="AA5">
        <v>0.16839</v>
      </c>
      <c r="AF5" s="2">
        <v>44866</v>
      </c>
      <c r="AG5">
        <v>10.0021382589314</v>
      </c>
      <c r="AH5">
        <v>118.7788019213038</v>
      </c>
      <c r="AI5">
        <v>0.102417208938683</v>
      </c>
      <c r="AJ5">
        <v>0.1023233618442397</v>
      </c>
      <c r="AK5">
        <v>63.86294017949711</v>
      </c>
      <c r="AL5">
        <v>156.9602323747172</v>
      </c>
      <c r="AM5">
        <v>149.3843843144618</v>
      </c>
      <c r="AN5">
        <v>168.5762047232105</v>
      </c>
    </row>
    <row r="6" spans="1:40">
      <c r="A6" s="2">
        <v>44867</v>
      </c>
      <c r="B6">
        <v>1002.669043776069</v>
      </c>
      <c r="C6">
        <v>0.002508989619422364</v>
      </c>
      <c r="F6" s="2">
        <v>44878</v>
      </c>
      <c r="G6">
        <v>0.01</v>
      </c>
      <c r="H6">
        <v>0.11252</v>
      </c>
      <c r="I6">
        <v>0.16846</v>
      </c>
      <c r="J6">
        <v>0.16906</v>
      </c>
      <c r="K6">
        <v>0.05937</v>
      </c>
      <c r="L6">
        <v>0.15835</v>
      </c>
      <c r="M6">
        <v>0.15247</v>
      </c>
      <c r="N6">
        <v>0.16977</v>
      </c>
      <c r="S6" s="2">
        <v>44878</v>
      </c>
      <c r="T6">
        <v>0.01</v>
      </c>
      <c r="U6">
        <v>0.11252</v>
      </c>
      <c r="V6">
        <v>0.16846</v>
      </c>
      <c r="W6">
        <v>0.16906</v>
      </c>
      <c r="X6">
        <v>0.05937</v>
      </c>
      <c r="Y6">
        <v>0.15835</v>
      </c>
      <c r="Z6">
        <v>0.15247</v>
      </c>
      <c r="AA6">
        <v>0.16977</v>
      </c>
      <c r="AF6" s="2">
        <v>44867</v>
      </c>
      <c r="AG6">
        <v>10.02785919910935</v>
      </c>
      <c r="AH6">
        <v>119.0772459363165</v>
      </c>
      <c r="AI6">
        <v>0.1018777407024533</v>
      </c>
      <c r="AJ6">
        <v>0.101918625630852</v>
      </c>
      <c r="AK6">
        <v>64.02047264649015</v>
      </c>
      <c r="AL6">
        <v>157.3637131768544</v>
      </c>
      <c r="AM6">
        <v>149.8050469380146</v>
      </c>
      <c r="AN6">
        <v>168.9831909957374</v>
      </c>
    </row>
    <row r="7" spans="1:40">
      <c r="A7" s="2">
        <v>44868</v>
      </c>
      <c r="B7">
        <v>999.9227208054139</v>
      </c>
      <c r="C7">
        <v>-0.002739012426585252</v>
      </c>
      <c r="F7" s="2">
        <v>44885</v>
      </c>
      <c r="G7">
        <v>0.01</v>
      </c>
      <c r="H7">
        <v>0.11297</v>
      </c>
      <c r="I7">
        <v>0.16903</v>
      </c>
      <c r="J7">
        <v>0.16938</v>
      </c>
      <c r="K7">
        <v>0.05635</v>
      </c>
      <c r="L7">
        <v>0.15881</v>
      </c>
      <c r="M7">
        <v>0.15302</v>
      </c>
      <c r="N7">
        <v>0.17042</v>
      </c>
      <c r="S7" s="2">
        <v>44885</v>
      </c>
      <c r="T7">
        <v>0.01</v>
      </c>
      <c r="U7">
        <v>0.11297</v>
      </c>
      <c r="V7">
        <v>0.16903</v>
      </c>
      <c r="W7">
        <v>0.16938</v>
      </c>
      <c r="X7">
        <v>0.05635</v>
      </c>
      <c r="Y7">
        <v>0.15881</v>
      </c>
      <c r="Z7">
        <v>0.15302</v>
      </c>
      <c r="AA7">
        <v>0.17042</v>
      </c>
      <c r="AF7" s="2">
        <v>44868</v>
      </c>
      <c r="AG7">
        <v>9.999710423166734</v>
      </c>
      <c r="AH7">
        <v>118.7648170854771</v>
      </c>
      <c r="AI7">
        <v>0.1023291885184574</v>
      </c>
      <c r="AJ7">
        <v>0.1023350401761301</v>
      </c>
      <c r="AK7">
        <v>63.84749631557563</v>
      </c>
      <c r="AL7">
        <v>156.9299565854729</v>
      </c>
      <c r="AM7">
        <v>149.9530271074137</v>
      </c>
      <c r="AN7">
        <v>168.5291712098373</v>
      </c>
    </row>
    <row r="8" spans="1:40">
      <c r="A8" s="2">
        <v>44869</v>
      </c>
      <c r="B8">
        <v>1000.113343283554</v>
      </c>
      <c r="C8">
        <v>0.0001906372104303333</v>
      </c>
      <c r="F8" s="2">
        <v>44892</v>
      </c>
      <c r="G8">
        <v>0.01</v>
      </c>
      <c r="H8">
        <v>0.11418</v>
      </c>
      <c r="I8">
        <v>0.16866</v>
      </c>
      <c r="J8">
        <v>0.16889</v>
      </c>
      <c r="K8">
        <v>0.05663</v>
      </c>
      <c r="L8">
        <v>0.16008</v>
      </c>
      <c r="M8">
        <v>0.15013</v>
      </c>
      <c r="N8">
        <v>0.17142</v>
      </c>
      <c r="S8" s="2">
        <v>44892</v>
      </c>
      <c r="T8">
        <v>0.01</v>
      </c>
      <c r="U8">
        <v>0.11418</v>
      </c>
      <c r="V8">
        <v>0.16866</v>
      </c>
      <c r="W8">
        <v>0.16889</v>
      </c>
      <c r="X8">
        <v>0.05663</v>
      </c>
      <c r="Y8">
        <v>0.16008</v>
      </c>
      <c r="Z8">
        <v>0.15013</v>
      </c>
      <c r="AA8">
        <v>0.17142</v>
      </c>
      <c r="AF8" s="2">
        <v>44869</v>
      </c>
      <c r="AG8">
        <v>10.00133477764973</v>
      </c>
      <c r="AH8">
        <v>118.7738103841404</v>
      </c>
      <c r="AI8">
        <v>0.102518458774367</v>
      </c>
      <c r="AJ8">
        <v>0.1024288257750878</v>
      </c>
      <c r="AK8">
        <v>63.85830813120838</v>
      </c>
      <c r="AL8">
        <v>156.9559074012192</v>
      </c>
      <c r="AM8">
        <v>149.5799189312127</v>
      </c>
      <c r="AN8">
        <v>168.5508022070725</v>
      </c>
    </row>
    <row r="9" spans="1:40">
      <c r="A9" s="2">
        <v>44870</v>
      </c>
      <c r="B9">
        <v>1010.393396800662</v>
      </c>
      <c r="C9">
        <v>0.01027888847413649</v>
      </c>
      <c r="F9" s="2">
        <v>44899</v>
      </c>
      <c r="G9">
        <v>0.01</v>
      </c>
      <c r="H9">
        <v>0.1147</v>
      </c>
      <c r="I9">
        <v>0.16858</v>
      </c>
      <c r="J9">
        <v>0.16904</v>
      </c>
      <c r="K9">
        <v>0.05868</v>
      </c>
      <c r="L9">
        <v>0.15956</v>
      </c>
      <c r="M9">
        <v>0.14854</v>
      </c>
      <c r="N9">
        <v>0.17091</v>
      </c>
      <c r="S9" s="2">
        <v>44899</v>
      </c>
      <c r="T9">
        <v>0.01</v>
      </c>
      <c r="U9">
        <v>0.1147</v>
      </c>
      <c r="V9">
        <v>0.16858</v>
      </c>
      <c r="W9">
        <v>0.16904</v>
      </c>
      <c r="X9">
        <v>0.05868</v>
      </c>
      <c r="Y9">
        <v>0.15956</v>
      </c>
      <c r="Z9">
        <v>0.14854</v>
      </c>
      <c r="AA9">
        <v>0.17091</v>
      </c>
      <c r="AF9" s="2">
        <v>44870</v>
      </c>
      <c r="AG9">
        <v>10.10310950467073</v>
      </c>
      <c r="AH9">
        <v>119.9994617015995</v>
      </c>
      <c r="AI9">
        <v>0.1006789710841118</v>
      </c>
      <c r="AJ9">
        <v>0.1002431290521895</v>
      </c>
      <c r="AK9">
        <v>64.51293426196875</v>
      </c>
      <c r="AL9">
        <v>158.5552163997305</v>
      </c>
      <c r="AM9">
        <v>151.1555831729429</v>
      </c>
      <c r="AN9">
        <v>170.3240369796651</v>
      </c>
    </row>
    <row r="10" spans="1:40">
      <c r="A10" s="2">
        <v>44871</v>
      </c>
      <c r="B10">
        <v>1010.177535164022</v>
      </c>
      <c r="C10">
        <v>-0.0002136411790922832</v>
      </c>
      <c r="F10" s="2">
        <v>44906</v>
      </c>
      <c r="G10">
        <v>0.01</v>
      </c>
      <c r="H10">
        <v>0.11525</v>
      </c>
      <c r="I10">
        <v>0.16823</v>
      </c>
      <c r="J10">
        <v>0.16854</v>
      </c>
      <c r="K10">
        <v>0.0607</v>
      </c>
      <c r="L10">
        <v>0.16002</v>
      </c>
      <c r="M10">
        <v>0.1458</v>
      </c>
      <c r="N10">
        <v>0.17146</v>
      </c>
      <c r="S10" s="2">
        <v>44906</v>
      </c>
      <c r="T10">
        <v>0.01</v>
      </c>
      <c r="U10">
        <v>0.11525</v>
      </c>
      <c r="V10">
        <v>0.16823</v>
      </c>
      <c r="W10">
        <v>0.16854</v>
      </c>
      <c r="X10">
        <v>0.0607</v>
      </c>
      <c r="Y10">
        <v>0.16002</v>
      </c>
      <c r="Z10">
        <v>0.1458</v>
      </c>
      <c r="AA10">
        <v>0.17146</v>
      </c>
      <c r="AF10" s="2">
        <v>44871</v>
      </c>
      <c r="AG10">
        <v>10.10137842237345</v>
      </c>
      <c r="AH10">
        <v>119.9686959411635</v>
      </c>
      <c r="AI10">
        <v>0.1006570989689231</v>
      </c>
      <c r="AJ10">
        <v>0.1003272376928129</v>
      </c>
      <c r="AK10">
        <v>64.49972457328128</v>
      </c>
      <c r="AL10">
        <v>158.5321820380938</v>
      </c>
      <c r="AM10">
        <v>151.3442491645606</v>
      </c>
      <c r="AN10">
        <v>170.2624429911509</v>
      </c>
    </row>
    <row r="11" spans="1:40">
      <c r="A11" s="2">
        <v>44872</v>
      </c>
      <c r="B11">
        <v>1008.960314069798</v>
      </c>
      <c r="C11">
        <v>-0.00120495759592032</v>
      </c>
      <c r="F11" s="2">
        <v>44913</v>
      </c>
      <c r="G11">
        <v>0.01</v>
      </c>
      <c r="H11">
        <v>0.12402</v>
      </c>
      <c r="I11">
        <v>0.16868</v>
      </c>
      <c r="J11">
        <v>0.1683</v>
      </c>
      <c r="K11">
        <v>0.05501</v>
      </c>
      <c r="L11">
        <v>0.15872</v>
      </c>
      <c r="M11">
        <v>0.14576</v>
      </c>
      <c r="N11">
        <v>0.16951</v>
      </c>
      <c r="S11" s="2">
        <v>44913</v>
      </c>
      <c r="T11">
        <v>0.01</v>
      </c>
      <c r="U11">
        <v>0.12402</v>
      </c>
      <c r="V11">
        <v>0.16868</v>
      </c>
      <c r="W11">
        <v>0.1683</v>
      </c>
      <c r="X11">
        <v>0.05501</v>
      </c>
      <c r="Y11">
        <v>0.15872</v>
      </c>
      <c r="Z11">
        <v>0.14576</v>
      </c>
      <c r="AA11">
        <v>0.16951</v>
      </c>
      <c r="AF11" s="2">
        <v>44872</v>
      </c>
      <c r="AG11">
        <v>10.08727649946661</v>
      </c>
      <c r="AH11">
        <v>116.2827319467555</v>
      </c>
      <c r="AI11">
        <v>0.1010308405643049</v>
      </c>
      <c r="AJ11">
        <v>0.1007470110007341</v>
      </c>
      <c r="AK11">
        <v>67.92472161382777</v>
      </c>
      <c r="AL11">
        <v>158.1947802137061</v>
      </c>
      <c r="AM11">
        <v>151.1989594596116</v>
      </c>
      <c r="AN11">
        <v>169.8659124697946</v>
      </c>
    </row>
    <row r="12" spans="1:40">
      <c r="A12" s="2">
        <v>44873</v>
      </c>
      <c r="B12">
        <v>1008.77822165793</v>
      </c>
      <c r="C12">
        <v>-0.0001804752965293144</v>
      </c>
      <c r="F12" s="2">
        <v>44920</v>
      </c>
      <c r="G12">
        <v>0.01</v>
      </c>
      <c r="H12">
        <v>0.12606</v>
      </c>
      <c r="I12">
        <v>0.16802</v>
      </c>
      <c r="J12">
        <v>0.16767</v>
      </c>
      <c r="K12">
        <v>0.05689</v>
      </c>
      <c r="L12">
        <v>0.1579</v>
      </c>
      <c r="M12">
        <v>0.14489</v>
      </c>
      <c r="N12">
        <v>0.16856</v>
      </c>
      <c r="S12" s="2">
        <v>44920</v>
      </c>
      <c r="T12">
        <v>0.01</v>
      </c>
      <c r="U12">
        <v>0.12606</v>
      </c>
      <c r="V12">
        <v>0.16802</v>
      </c>
      <c r="W12">
        <v>0.16767</v>
      </c>
      <c r="X12">
        <v>0.05689</v>
      </c>
      <c r="Y12">
        <v>0.1579</v>
      </c>
      <c r="Z12">
        <v>0.14489</v>
      </c>
      <c r="AA12">
        <v>0.16856</v>
      </c>
      <c r="AF12" s="2">
        <v>44873</v>
      </c>
      <c r="AG12">
        <v>10.08737924906592</v>
      </c>
      <c r="AH12">
        <v>116.2773274402432</v>
      </c>
      <c r="AI12">
        <v>0.1010756022361511</v>
      </c>
      <c r="AJ12">
        <v>0.1007409717494358</v>
      </c>
      <c r="AK12">
        <v>67.90963928077953</v>
      </c>
      <c r="AL12">
        <v>158.1769667157502</v>
      </c>
      <c r="AM12">
        <v>151.2855772717843</v>
      </c>
      <c r="AN12">
        <v>169.925128409344</v>
      </c>
    </row>
    <row r="13" spans="1:40">
      <c r="A13" s="2">
        <v>44874</v>
      </c>
      <c r="B13">
        <v>1014.9974194148</v>
      </c>
      <c r="C13">
        <v>0.006165079324025546</v>
      </c>
      <c r="F13" s="2">
        <v>44927</v>
      </c>
      <c r="G13">
        <v>0.01</v>
      </c>
      <c r="H13">
        <v>0.11756</v>
      </c>
      <c r="I13">
        <v>0.19104</v>
      </c>
      <c r="J13">
        <v>0.19007</v>
      </c>
      <c r="K13">
        <v>0.0525</v>
      </c>
      <c r="L13">
        <v>0.1441</v>
      </c>
      <c r="M13">
        <v>0.1443</v>
      </c>
      <c r="N13">
        <v>0.15044</v>
      </c>
      <c r="S13" s="2">
        <v>44927</v>
      </c>
      <c r="T13">
        <v>0.01</v>
      </c>
      <c r="U13">
        <v>0.11756</v>
      </c>
      <c r="V13">
        <v>0.19104</v>
      </c>
      <c r="W13">
        <v>0.19007</v>
      </c>
      <c r="X13">
        <v>0.0525</v>
      </c>
      <c r="Y13">
        <v>0.1441</v>
      </c>
      <c r="Z13">
        <v>0.1443</v>
      </c>
      <c r="AA13">
        <v>0.15044</v>
      </c>
      <c r="AF13" s="2">
        <v>44874</v>
      </c>
      <c r="AG13">
        <v>10.13670727019272</v>
      </c>
      <c r="AH13">
        <v>117.0403766349736</v>
      </c>
      <c r="AI13">
        <v>0.09982577863429148</v>
      </c>
      <c r="AJ13">
        <v>0.09913112286118053</v>
      </c>
      <c r="AK13">
        <v>68.32519348340431</v>
      </c>
      <c r="AL13">
        <v>159.1712171771355</v>
      </c>
      <c r="AM13">
        <v>153.2098747975402</v>
      </c>
      <c r="AN13">
        <v>170.8563803566919</v>
      </c>
    </row>
    <row r="14" spans="1:40">
      <c r="A14" s="2">
        <v>44875</v>
      </c>
      <c r="B14">
        <v>1013.548077724693</v>
      </c>
      <c r="C14">
        <v>-0.001427926477826191</v>
      </c>
      <c r="F14" s="2">
        <v>44934</v>
      </c>
      <c r="G14">
        <v>0.01</v>
      </c>
      <c r="H14">
        <v>0.1132</v>
      </c>
      <c r="I14">
        <v>0.20155</v>
      </c>
      <c r="J14">
        <v>0.20097</v>
      </c>
      <c r="K14">
        <v>0.05197</v>
      </c>
      <c r="L14">
        <v>0.13832</v>
      </c>
      <c r="M14">
        <v>0.13753</v>
      </c>
      <c r="N14">
        <v>0.14646</v>
      </c>
      <c r="S14" s="2">
        <v>44934</v>
      </c>
      <c r="T14">
        <v>0.01</v>
      </c>
      <c r="U14">
        <v>0.1132</v>
      </c>
      <c r="V14">
        <v>0.20155</v>
      </c>
      <c r="W14">
        <v>0.20097</v>
      </c>
      <c r="X14">
        <v>0.05197</v>
      </c>
      <c r="Y14">
        <v>0.13832</v>
      </c>
      <c r="Z14">
        <v>0.13753</v>
      </c>
      <c r="AA14">
        <v>0.14646</v>
      </c>
      <c r="AF14" s="2">
        <v>44875</v>
      </c>
      <c r="AG14">
        <v>10.15515203380017</v>
      </c>
      <c r="AH14">
        <v>116.8806655727067</v>
      </c>
      <c r="AI14">
        <v>0.09997889187387973</v>
      </c>
      <c r="AJ14">
        <v>0.09931500810230247</v>
      </c>
      <c r="AK14">
        <v>68.23328475167263</v>
      </c>
      <c r="AL14">
        <v>158.9051601799172</v>
      </c>
      <c r="AM14">
        <v>153.4737477117488</v>
      </c>
      <c r="AN14">
        <v>170.6964688118333</v>
      </c>
    </row>
    <row r="15" spans="1:40">
      <c r="A15" s="2">
        <v>44876</v>
      </c>
      <c r="B15">
        <v>1025.357274756616</v>
      </c>
      <c r="C15">
        <v>0.01165134372158594</v>
      </c>
      <c r="F15" s="2">
        <v>44941</v>
      </c>
      <c r="G15">
        <v>0.01</v>
      </c>
      <c r="H15">
        <v>0.1005</v>
      </c>
      <c r="I15">
        <v>0.22875</v>
      </c>
      <c r="J15">
        <v>0.2313</v>
      </c>
      <c r="K15">
        <v>0.04603</v>
      </c>
      <c r="L15">
        <v>0.12302</v>
      </c>
      <c r="M15">
        <v>0.13021</v>
      </c>
      <c r="N15">
        <v>0.13019</v>
      </c>
      <c r="S15" s="2">
        <v>44941</v>
      </c>
      <c r="T15">
        <v>0.01</v>
      </c>
      <c r="U15">
        <v>0.1005</v>
      </c>
      <c r="V15">
        <v>0.22875</v>
      </c>
      <c r="W15">
        <v>0.2313</v>
      </c>
      <c r="X15">
        <v>0.04603</v>
      </c>
      <c r="Y15">
        <v>0.12302</v>
      </c>
      <c r="Z15">
        <v>0.13021</v>
      </c>
      <c r="AA15">
        <v>0.13019</v>
      </c>
      <c r="AF15" s="2">
        <v>44876</v>
      </c>
      <c r="AG15">
        <v>10.28046360135311</v>
      </c>
      <c r="AH15">
        <v>118.24922737814</v>
      </c>
      <c r="AI15">
        <v>0.09802768434790003</v>
      </c>
      <c r="AJ15">
        <v>0.09794092963936159</v>
      </c>
      <c r="AK15">
        <v>69.02546688509933</v>
      </c>
      <c r="AL15">
        <v>160.7605781652265</v>
      </c>
      <c r="AM15">
        <v>153.3610564838007</v>
      </c>
      <c r="AN15">
        <v>172.6486810344986</v>
      </c>
    </row>
    <row r="16" spans="1:40">
      <c r="A16" s="2">
        <v>44877</v>
      </c>
      <c r="B16">
        <v>1029.527449788555</v>
      </c>
      <c r="C16">
        <v>0.004067045833296978</v>
      </c>
      <c r="F16" s="2">
        <v>44948</v>
      </c>
      <c r="G16">
        <v>0.01</v>
      </c>
      <c r="H16">
        <v>0.09631000000000001</v>
      </c>
      <c r="I16">
        <v>0.23666</v>
      </c>
      <c r="J16">
        <v>0.23954</v>
      </c>
      <c r="K16">
        <v>0.04476</v>
      </c>
      <c r="L16">
        <v>0.11748</v>
      </c>
      <c r="M16">
        <v>0.13061</v>
      </c>
      <c r="N16">
        <v>0.12465</v>
      </c>
      <c r="S16" s="2">
        <v>44948</v>
      </c>
      <c r="T16">
        <v>0.01</v>
      </c>
      <c r="U16">
        <v>0.09631000000000001</v>
      </c>
      <c r="V16">
        <v>0.23666</v>
      </c>
      <c r="W16">
        <v>0.23954</v>
      </c>
      <c r="X16">
        <v>0.04476</v>
      </c>
      <c r="Y16">
        <v>0.11748</v>
      </c>
      <c r="Z16">
        <v>0.13061</v>
      </c>
      <c r="AA16">
        <v>0.12465</v>
      </c>
      <c r="AF16" s="2">
        <v>44877</v>
      </c>
      <c r="AG16">
        <v>10.32014643984676</v>
      </c>
      <c r="AH16">
        <v>118.6909043807497</v>
      </c>
      <c r="AI16">
        <v>0.0970248330528215</v>
      </c>
      <c r="AJ16">
        <v>0.09729625895821178</v>
      </c>
      <c r="AK16">
        <v>69.30624031669211</v>
      </c>
      <c r="AL16">
        <v>161.4173233953318</v>
      </c>
      <c r="AM16">
        <v>154.2750055035498</v>
      </c>
      <c r="AN16">
        <v>173.4139943883744</v>
      </c>
    </row>
    <row r="17" spans="1:40">
      <c r="A17" s="2">
        <v>44878</v>
      </c>
      <c r="B17">
        <v>1025.209000267624</v>
      </c>
      <c r="C17">
        <v>-0.004194593861308271</v>
      </c>
      <c r="F17" s="2">
        <v>44955</v>
      </c>
      <c r="G17">
        <v>0.01</v>
      </c>
      <c r="H17">
        <v>0.09891</v>
      </c>
      <c r="I17">
        <v>0.2296</v>
      </c>
      <c r="J17">
        <v>0.23243</v>
      </c>
      <c r="K17">
        <v>0.04716</v>
      </c>
      <c r="L17">
        <v>0.11911</v>
      </c>
      <c r="M17">
        <v>0.13594</v>
      </c>
      <c r="N17">
        <v>0.12685</v>
      </c>
      <c r="S17" s="2">
        <v>44955</v>
      </c>
      <c r="T17">
        <v>0.01</v>
      </c>
      <c r="U17">
        <v>0.09891</v>
      </c>
      <c r="V17">
        <v>0.2296</v>
      </c>
      <c r="W17">
        <v>0.23243</v>
      </c>
      <c r="X17">
        <v>0.04716</v>
      </c>
      <c r="Y17">
        <v>0.11911</v>
      </c>
      <c r="Z17">
        <v>0.13594</v>
      </c>
      <c r="AA17">
        <v>0.12685</v>
      </c>
      <c r="AF17" s="2">
        <v>44878</v>
      </c>
      <c r="AG17">
        <v>10.27096137847702</v>
      </c>
      <c r="AH17">
        <v>118.1682307956646</v>
      </c>
      <c r="AI17">
        <v>0.09857186090468298</v>
      </c>
      <c r="AJ17">
        <v>0.09736523079863633</v>
      </c>
      <c r="AK17">
        <v>69.05471779121515</v>
      </c>
      <c r="AL17">
        <v>160.792065359884</v>
      </c>
      <c r="AM17">
        <v>153.8347662508901</v>
      </c>
      <c r="AN17">
        <v>172.6667236230992</v>
      </c>
    </row>
    <row r="18" spans="1:40">
      <c r="A18" s="2">
        <v>44879</v>
      </c>
      <c r="B18">
        <v>1023.762885009872</v>
      </c>
      <c r="C18">
        <v>-0.001410556537618013</v>
      </c>
      <c r="F18" s="2">
        <v>44962</v>
      </c>
      <c r="G18">
        <v>0.01</v>
      </c>
      <c r="H18">
        <v>0.10837</v>
      </c>
      <c r="I18">
        <v>0.20484</v>
      </c>
      <c r="J18">
        <v>0.20825</v>
      </c>
      <c r="K18">
        <v>0.05436</v>
      </c>
      <c r="L18">
        <v>0.1307</v>
      </c>
      <c r="M18">
        <v>0.13986</v>
      </c>
      <c r="N18">
        <v>0.14363</v>
      </c>
      <c r="S18" s="2">
        <v>44962</v>
      </c>
      <c r="T18">
        <v>0.01</v>
      </c>
      <c r="U18">
        <v>0.10837</v>
      </c>
      <c r="V18">
        <v>0.20484</v>
      </c>
      <c r="W18">
        <v>0.20825</v>
      </c>
      <c r="X18">
        <v>0.05436</v>
      </c>
      <c r="Y18">
        <v>0.1307</v>
      </c>
      <c r="Z18">
        <v>0.13986</v>
      </c>
      <c r="AA18">
        <v>0.14363</v>
      </c>
      <c r="AF18" s="2">
        <v>44879</v>
      </c>
      <c r="AG18">
        <v>10.25421975814936</v>
      </c>
      <c r="AH18">
        <v>115.2079436057824</v>
      </c>
      <c r="AI18">
        <v>0.09912580569394978</v>
      </c>
      <c r="AJ18">
        <v>0.09853264034213834</v>
      </c>
      <c r="AK18">
        <v>60.79094618601096</v>
      </c>
      <c r="AL18">
        <v>162.1674564285914</v>
      </c>
      <c r="AM18">
        <v>159.8334487945016</v>
      </c>
      <c r="AN18">
        <v>173.8216717657623</v>
      </c>
    </row>
    <row r="19" spans="1:40">
      <c r="A19" s="2">
        <v>44880</v>
      </c>
      <c r="B19">
        <v>1028.461016058569</v>
      </c>
      <c r="C19">
        <v>0.004589081238916215</v>
      </c>
      <c r="F19" s="2">
        <v>44969</v>
      </c>
      <c r="G19">
        <v>0.01</v>
      </c>
      <c r="H19">
        <v>0.10373</v>
      </c>
      <c r="I19">
        <v>0.21998</v>
      </c>
      <c r="J19">
        <v>0.22561</v>
      </c>
      <c r="K19">
        <v>0.05389</v>
      </c>
      <c r="L19">
        <v>0.1252</v>
      </c>
      <c r="M19">
        <v>0.12825</v>
      </c>
      <c r="N19">
        <v>0.13334</v>
      </c>
      <c r="S19" s="2">
        <v>44969</v>
      </c>
      <c r="T19">
        <v>0.01</v>
      </c>
      <c r="U19">
        <v>0.10373</v>
      </c>
      <c r="V19">
        <v>0.21998</v>
      </c>
      <c r="W19">
        <v>0.22561</v>
      </c>
      <c r="X19">
        <v>0.05389</v>
      </c>
      <c r="Y19">
        <v>0.1252</v>
      </c>
      <c r="Z19">
        <v>0.12825</v>
      </c>
      <c r="AA19">
        <v>0.13334</v>
      </c>
      <c r="AF19" s="2">
        <v>44880</v>
      </c>
      <c r="AG19">
        <v>10.30008068311442</v>
      </c>
      <c r="AH19">
        <v>115.7453836741886</v>
      </c>
      <c r="AI19">
        <v>0.09896764070660159</v>
      </c>
      <c r="AJ19">
        <v>0.09863103729688437</v>
      </c>
      <c r="AK19">
        <v>61.07414170066374</v>
      </c>
      <c r="AL19">
        <v>162.8888292554684</v>
      </c>
      <c r="AM19">
        <v>157.6887310775726</v>
      </c>
      <c r="AN19">
        <v>174.6346970379665</v>
      </c>
    </row>
    <row r="20" spans="1:40">
      <c r="A20" s="2">
        <v>44881</v>
      </c>
      <c r="B20">
        <v>1031.671654860678</v>
      </c>
      <c r="C20">
        <v>0.003121789500989625</v>
      </c>
      <c r="F20" s="2">
        <v>44976</v>
      </c>
      <c r="G20">
        <v>0.01</v>
      </c>
      <c r="H20">
        <v>0.10987</v>
      </c>
      <c r="I20">
        <v>0.20846</v>
      </c>
      <c r="J20">
        <v>0.20891</v>
      </c>
      <c r="K20">
        <v>0.05503</v>
      </c>
      <c r="L20">
        <v>0.1259</v>
      </c>
      <c r="M20">
        <v>0.14826</v>
      </c>
      <c r="N20">
        <v>0.13355</v>
      </c>
      <c r="S20" s="2">
        <v>44976</v>
      </c>
      <c r="T20">
        <v>0.01</v>
      </c>
      <c r="U20">
        <v>0.10987</v>
      </c>
      <c r="V20">
        <v>0.20846</v>
      </c>
      <c r="W20">
        <v>0.20891</v>
      </c>
      <c r="X20">
        <v>0.05503</v>
      </c>
      <c r="Y20">
        <v>0.1259</v>
      </c>
      <c r="Z20">
        <v>0.14826</v>
      </c>
      <c r="AA20">
        <v>0.13355</v>
      </c>
      <c r="AF20" s="2">
        <v>44881</v>
      </c>
      <c r="AG20">
        <v>10.3298340129986</v>
      </c>
      <c r="AH20">
        <v>116.0907748841408</v>
      </c>
      <c r="AI20">
        <v>0.09811438876295463</v>
      </c>
      <c r="AJ20">
        <v>0.09802584452381655</v>
      </c>
      <c r="AK20">
        <v>61.25239399669341</v>
      </c>
      <c r="AL20">
        <v>163.4163129256217</v>
      </c>
      <c r="AM20">
        <v>158.8302418996774</v>
      </c>
      <c r="AN20">
        <v>175.1765292793189</v>
      </c>
    </row>
    <row r="21" spans="1:40">
      <c r="A21" s="2">
        <v>44882</v>
      </c>
      <c r="B21">
        <v>1031.019173896641</v>
      </c>
      <c r="C21">
        <v>-0.000632450218985281</v>
      </c>
      <c r="F21" s="2">
        <v>44983</v>
      </c>
      <c r="G21">
        <v>0.01</v>
      </c>
      <c r="H21">
        <v>0.11717</v>
      </c>
      <c r="I21">
        <v>0.20528</v>
      </c>
      <c r="J21">
        <v>0.2056</v>
      </c>
      <c r="K21">
        <v>0.05574</v>
      </c>
      <c r="L21">
        <v>0.12922</v>
      </c>
      <c r="M21">
        <v>0.13967</v>
      </c>
      <c r="N21">
        <v>0.13732</v>
      </c>
      <c r="S21" s="2">
        <v>44983</v>
      </c>
      <c r="T21">
        <v>0.01</v>
      </c>
      <c r="U21">
        <v>0.11717</v>
      </c>
      <c r="V21">
        <v>0.20528</v>
      </c>
      <c r="W21">
        <v>0.2056</v>
      </c>
      <c r="X21">
        <v>0.05574</v>
      </c>
      <c r="Y21">
        <v>0.12922</v>
      </c>
      <c r="Z21">
        <v>0.13967</v>
      </c>
      <c r="AA21">
        <v>0.13732</v>
      </c>
      <c r="AF21" s="2">
        <v>44882</v>
      </c>
      <c r="AG21">
        <v>10.31956219697519</v>
      </c>
      <c r="AH21">
        <v>116.0268804022736</v>
      </c>
      <c r="AI21">
        <v>0.09827891450640153</v>
      </c>
      <c r="AJ21">
        <v>0.0982879198061299</v>
      </c>
      <c r="AK21">
        <v>61.19610692729717</v>
      </c>
      <c r="AL21">
        <v>163.2994494330261</v>
      </c>
      <c r="AM21">
        <v>158.6150893522355</v>
      </c>
      <c r="AN21">
        <v>175.0460929050192</v>
      </c>
    </row>
    <row r="22" spans="1:40">
      <c r="A22" s="2">
        <v>44883</v>
      </c>
      <c r="B22">
        <v>1028.47527361155</v>
      </c>
      <c r="C22">
        <v>-0.002467364671285721</v>
      </c>
      <c r="F22" s="2">
        <v>44990</v>
      </c>
      <c r="G22">
        <v>0.01</v>
      </c>
      <c r="H22">
        <v>0.12002</v>
      </c>
      <c r="I22">
        <v>0.21212</v>
      </c>
      <c r="J22">
        <v>0.2086</v>
      </c>
      <c r="K22">
        <v>0.05312</v>
      </c>
      <c r="L22">
        <v>0.12733</v>
      </c>
      <c r="M22">
        <v>0.13337</v>
      </c>
      <c r="N22">
        <v>0.13543</v>
      </c>
      <c r="S22" s="2">
        <v>44990</v>
      </c>
      <c r="T22">
        <v>0.01</v>
      </c>
      <c r="U22">
        <v>0.12002</v>
      </c>
      <c r="V22">
        <v>0.21212</v>
      </c>
      <c r="W22">
        <v>0.2086</v>
      </c>
      <c r="X22">
        <v>0.05312</v>
      </c>
      <c r="Y22">
        <v>0.12733</v>
      </c>
      <c r="Z22">
        <v>0.13337</v>
      </c>
      <c r="AA22">
        <v>0.13543</v>
      </c>
      <c r="AF22" s="2">
        <v>44883</v>
      </c>
      <c r="AG22">
        <v>10.29308168605872</v>
      </c>
      <c r="AH22">
        <v>115.7440890484013</v>
      </c>
      <c r="AI22">
        <v>0.09912786169952799</v>
      </c>
      <c r="AJ22">
        <v>0.09885237329436532</v>
      </c>
      <c r="AK22">
        <v>61.06865203531864</v>
      </c>
      <c r="AL22">
        <v>162.9316598502344</v>
      </c>
      <c r="AM22">
        <v>157.5354086761104</v>
      </c>
      <c r="AN22">
        <v>174.6125982910744</v>
      </c>
    </row>
    <row r="23" spans="1:40">
      <c r="A23" s="2">
        <v>44884</v>
      </c>
      <c r="B23">
        <v>1026.892724045187</v>
      </c>
      <c r="C23">
        <v>-0.001538733703150497</v>
      </c>
      <c r="F23" s="2">
        <v>44997</v>
      </c>
      <c r="G23">
        <v>0.14466</v>
      </c>
      <c r="H23">
        <v>0.10948</v>
      </c>
      <c r="I23">
        <v>0.2951</v>
      </c>
      <c r="J23">
        <v>0.23774</v>
      </c>
      <c r="K23">
        <v>0.04627</v>
      </c>
      <c r="L23">
        <v>0.02904</v>
      </c>
      <c r="M23">
        <v>0.04669</v>
      </c>
      <c r="N23">
        <v>0.09102</v>
      </c>
      <c r="S23" s="2">
        <v>44997</v>
      </c>
      <c r="T23">
        <v>0.14466</v>
      </c>
      <c r="U23">
        <v>0.10948</v>
      </c>
      <c r="V23">
        <v>0.2951</v>
      </c>
      <c r="W23">
        <v>0.23774</v>
      </c>
      <c r="X23">
        <v>0.04627</v>
      </c>
      <c r="Y23">
        <v>0.02904</v>
      </c>
      <c r="Z23">
        <v>0.04669</v>
      </c>
      <c r="AA23">
        <v>0.09102</v>
      </c>
      <c r="AF23" s="2">
        <v>44884</v>
      </c>
      <c r="AG23">
        <v>10.28180357392976</v>
      </c>
      <c r="AH23">
        <v>115.5727431880943</v>
      </c>
      <c r="AI23">
        <v>0.09946746121630708</v>
      </c>
      <c r="AJ23">
        <v>0.09918837911562861</v>
      </c>
      <c r="AK23">
        <v>60.98589961305819</v>
      </c>
      <c r="AL23">
        <v>162.6429632178383</v>
      </c>
      <c r="AM23">
        <v>158.0531922546784</v>
      </c>
      <c r="AN23">
        <v>173.6426749845058</v>
      </c>
    </row>
    <row r="24" spans="1:40">
      <c r="A24" s="2">
        <v>44885</v>
      </c>
      <c r="B24">
        <v>1028.072906836142</v>
      </c>
      <c r="C24">
        <v>0.001149275638360425</v>
      </c>
      <c r="F24" s="2">
        <v>45004</v>
      </c>
      <c r="G24">
        <v>0.04001</v>
      </c>
      <c r="H24">
        <v>0.09857</v>
      </c>
      <c r="I24">
        <v>0.3</v>
      </c>
      <c r="J24">
        <v>0.3</v>
      </c>
      <c r="K24">
        <v>0.02288</v>
      </c>
      <c r="L24">
        <v>0.05625</v>
      </c>
      <c r="M24">
        <v>0.08462</v>
      </c>
      <c r="N24">
        <v>0.09767000000000001</v>
      </c>
      <c r="S24" s="2">
        <v>45004</v>
      </c>
      <c r="T24">
        <v>0.04001</v>
      </c>
      <c r="U24">
        <v>0.09857</v>
      </c>
      <c r="V24">
        <v>0.3</v>
      </c>
      <c r="W24">
        <v>0.3</v>
      </c>
      <c r="X24">
        <v>0.02288</v>
      </c>
      <c r="Y24">
        <v>0.05625</v>
      </c>
      <c r="Z24">
        <v>0.08462</v>
      </c>
      <c r="AA24">
        <v>0.09767000000000001</v>
      </c>
      <c r="AF24" s="2">
        <v>44885</v>
      </c>
      <c r="AG24">
        <v>10.29288985001986</v>
      </c>
      <c r="AH24">
        <v>115.6916552083047</v>
      </c>
      <c r="AI24">
        <v>0.09929388345369032</v>
      </c>
      <c r="AJ24">
        <v>0.09966288384952715</v>
      </c>
      <c r="AK24">
        <v>61.03599126260276</v>
      </c>
      <c r="AL24">
        <v>162.8203814525114</v>
      </c>
      <c r="AM24">
        <v>156.6030899270437</v>
      </c>
      <c r="AN24">
        <v>174.3753680327973</v>
      </c>
    </row>
    <row r="25" spans="1:40">
      <c r="A25" s="2">
        <v>44886</v>
      </c>
      <c r="B25">
        <v>1027.981897889381</v>
      </c>
      <c r="C25">
        <v>-8.852382565038841E-05</v>
      </c>
      <c r="F25" s="2">
        <v>45011</v>
      </c>
      <c r="G25">
        <v>0.03517</v>
      </c>
      <c r="H25">
        <v>0.11834</v>
      </c>
      <c r="I25">
        <v>0.3</v>
      </c>
      <c r="J25">
        <v>0.3</v>
      </c>
      <c r="K25">
        <v>0.03466</v>
      </c>
      <c r="L25">
        <v>0.07321999999999999</v>
      </c>
      <c r="M25">
        <v>0.0117</v>
      </c>
      <c r="N25">
        <v>0.1269</v>
      </c>
      <c r="S25" s="2">
        <v>45011</v>
      </c>
      <c r="T25">
        <v>0.03517</v>
      </c>
      <c r="U25">
        <v>0.11834</v>
      </c>
      <c r="V25">
        <v>0.3</v>
      </c>
      <c r="W25">
        <v>0.3</v>
      </c>
      <c r="X25">
        <v>0.03466</v>
      </c>
      <c r="Y25">
        <v>0.07321999999999999</v>
      </c>
      <c r="Z25">
        <v>0.0117</v>
      </c>
      <c r="AA25">
        <v>0.1269</v>
      </c>
      <c r="AF25" s="2">
        <v>44886</v>
      </c>
      <c r="AG25">
        <v>10.2945574097412</v>
      </c>
      <c r="AH25">
        <v>116.192418172566</v>
      </c>
      <c r="AI25">
        <v>0.09973532934356456</v>
      </c>
      <c r="AJ25">
        <v>0.09960761579058461</v>
      </c>
      <c r="AK25">
        <v>57.93616303104198</v>
      </c>
      <c r="AL25">
        <v>163.3318114173412</v>
      </c>
      <c r="AM25">
        <v>157.3394154013097</v>
      </c>
      <c r="AN25">
        <v>175.1962866525494</v>
      </c>
    </row>
    <row r="26" spans="1:40">
      <c r="A26" s="2">
        <v>44887</v>
      </c>
      <c r="B26">
        <v>1026.705845023008</v>
      </c>
      <c r="C26">
        <v>-0.001241318421066451</v>
      </c>
      <c r="F26" s="2">
        <v>45018</v>
      </c>
      <c r="G26">
        <v>0.035</v>
      </c>
      <c r="H26">
        <v>0.12651</v>
      </c>
      <c r="I26">
        <v>0.3</v>
      </c>
      <c r="J26">
        <v>0.3</v>
      </c>
      <c r="K26">
        <v>0.02456</v>
      </c>
      <c r="L26">
        <v>0.06254999999999999</v>
      </c>
      <c r="M26">
        <v>0.01656</v>
      </c>
      <c r="N26">
        <v>0.13482</v>
      </c>
      <c r="S26" s="2">
        <v>45018</v>
      </c>
      <c r="T26">
        <v>0.035</v>
      </c>
      <c r="U26">
        <v>0.12651</v>
      </c>
      <c r="V26">
        <v>0.3</v>
      </c>
      <c r="W26">
        <v>0.3</v>
      </c>
      <c r="X26">
        <v>0.02456</v>
      </c>
      <c r="Y26">
        <v>0.06254999999999999</v>
      </c>
      <c r="Z26">
        <v>0.01656</v>
      </c>
      <c r="AA26">
        <v>0.13482</v>
      </c>
      <c r="AF26" s="2">
        <v>44887</v>
      </c>
      <c r="AG26">
        <v>10.27960461754653</v>
      </c>
      <c r="AH26">
        <v>115.990420769972</v>
      </c>
      <c r="AI26">
        <v>0.09979014012962026</v>
      </c>
      <c r="AJ26">
        <v>0.1003122428358253</v>
      </c>
      <c r="AK26">
        <v>57.85949281253504</v>
      </c>
      <c r="AL26">
        <v>163.0679083506479</v>
      </c>
      <c r="AM26">
        <v>156.9406496602548</v>
      </c>
      <c r="AN26">
        <v>174.9794093255269</v>
      </c>
    </row>
    <row r="27" spans="1:40">
      <c r="A27" s="2">
        <v>44888</v>
      </c>
      <c r="B27">
        <v>1036.197289585587</v>
      </c>
      <c r="C27">
        <v>0.009244560755731213</v>
      </c>
      <c r="F27" s="2">
        <v>45025</v>
      </c>
      <c r="G27">
        <v>0.02723</v>
      </c>
      <c r="H27">
        <v>0.11055</v>
      </c>
      <c r="I27">
        <v>0.3</v>
      </c>
      <c r="J27">
        <v>0.3</v>
      </c>
      <c r="K27">
        <v>0.02003</v>
      </c>
      <c r="L27">
        <v>0.05589</v>
      </c>
      <c r="M27">
        <v>0.06922</v>
      </c>
      <c r="N27">
        <v>0.11707</v>
      </c>
      <c r="S27" s="2">
        <v>45025</v>
      </c>
      <c r="T27">
        <v>0.02723</v>
      </c>
      <c r="U27">
        <v>0.11055</v>
      </c>
      <c r="V27">
        <v>0.3</v>
      </c>
      <c r="W27">
        <v>0.3</v>
      </c>
      <c r="X27">
        <v>0.02003</v>
      </c>
      <c r="Y27">
        <v>0.05589</v>
      </c>
      <c r="Z27">
        <v>0.06922</v>
      </c>
      <c r="AA27">
        <v>0.11707</v>
      </c>
      <c r="AF27" s="2">
        <v>44888</v>
      </c>
      <c r="AG27">
        <v>10.37560496721646</v>
      </c>
      <c r="AH27">
        <v>117.1138451992446</v>
      </c>
      <c r="AI27">
        <v>0.1011586361440835</v>
      </c>
      <c r="AJ27">
        <v>0.1012057501513498</v>
      </c>
      <c r="AK27">
        <v>58.40909917573019</v>
      </c>
      <c r="AL27">
        <v>164.5815932934627</v>
      </c>
      <c r="AM27">
        <v>148.779111393612</v>
      </c>
      <c r="AN27">
        <v>176.6217869137738</v>
      </c>
    </row>
    <row r="28" spans="1:40">
      <c r="A28" s="2">
        <v>44889</v>
      </c>
      <c r="B28">
        <v>1038.088659775521</v>
      </c>
      <c r="C28">
        <v>0.001825299302500305</v>
      </c>
      <c r="F28" s="2">
        <v>45032</v>
      </c>
      <c r="G28">
        <v>0.02706</v>
      </c>
      <c r="H28">
        <v>0.11095</v>
      </c>
      <c r="I28">
        <v>0.3</v>
      </c>
      <c r="J28">
        <v>0.3</v>
      </c>
      <c r="K28">
        <v>0.02192</v>
      </c>
      <c r="L28">
        <v>0.05509</v>
      </c>
      <c r="M28">
        <v>0.06969</v>
      </c>
      <c r="N28">
        <v>0.11528</v>
      </c>
      <c r="S28" s="2">
        <v>45032</v>
      </c>
      <c r="T28">
        <v>0.02706</v>
      </c>
      <c r="U28">
        <v>0.11095</v>
      </c>
      <c r="V28">
        <v>0.3</v>
      </c>
      <c r="W28">
        <v>0.3</v>
      </c>
      <c r="X28">
        <v>0.02192</v>
      </c>
      <c r="Y28">
        <v>0.05509</v>
      </c>
      <c r="Z28">
        <v>0.06969</v>
      </c>
      <c r="AA28">
        <v>0.11528</v>
      </c>
      <c r="AF28" s="2">
        <v>44889</v>
      </c>
      <c r="AG28">
        <v>10.39244943074939</v>
      </c>
      <c r="AH28">
        <v>117.2727933380859</v>
      </c>
      <c r="AI28">
        <v>0.1008267784630795</v>
      </c>
      <c r="AJ28">
        <v>0.1008705331480905</v>
      </c>
      <c r="AK28">
        <v>58.53202808814049</v>
      </c>
      <c r="AL28">
        <v>164.8869513292839</v>
      </c>
      <c r="AM28">
        <v>149.1632364484738</v>
      </c>
      <c r="AN28">
        <v>176.9156005610119</v>
      </c>
    </row>
    <row r="29" spans="1:40">
      <c r="A29" s="2">
        <v>44890</v>
      </c>
      <c r="B29">
        <v>1029.740304475919</v>
      </c>
      <c r="C29">
        <v>-0.008042044598971509</v>
      </c>
      <c r="F29" s="2">
        <v>45039</v>
      </c>
      <c r="G29">
        <v>0.01539</v>
      </c>
      <c r="H29">
        <v>0.11777</v>
      </c>
      <c r="I29">
        <v>0.3</v>
      </c>
      <c r="J29">
        <v>0.3</v>
      </c>
      <c r="K29">
        <v>0.01885</v>
      </c>
      <c r="L29">
        <v>0.0578</v>
      </c>
      <c r="M29">
        <v>0.06554</v>
      </c>
      <c r="N29">
        <v>0.12466</v>
      </c>
      <c r="S29" s="2">
        <v>45039</v>
      </c>
      <c r="T29">
        <v>0.01539</v>
      </c>
      <c r="U29">
        <v>0.11777</v>
      </c>
      <c r="V29">
        <v>0.3</v>
      </c>
      <c r="W29">
        <v>0.3</v>
      </c>
      <c r="X29">
        <v>0.01885</v>
      </c>
      <c r="Y29">
        <v>0.0578</v>
      </c>
      <c r="Z29">
        <v>0.06554</v>
      </c>
      <c r="AA29">
        <v>0.12466</v>
      </c>
      <c r="AF29" s="2">
        <v>44890</v>
      </c>
      <c r="AG29">
        <v>10.30565488682803</v>
      </c>
      <c r="AH29">
        <v>116.351323303682</v>
      </c>
      <c r="AI29">
        <v>0.09967601402606743</v>
      </c>
      <c r="AJ29">
        <v>0.1002928329674413</v>
      </c>
      <c r="AK29">
        <v>58.09925022659736</v>
      </c>
      <c r="AL29">
        <v>163.5476053967468</v>
      </c>
      <c r="AM29">
        <v>156.4665882669841</v>
      </c>
      <c r="AN29">
        <v>175.4980537514658</v>
      </c>
    </row>
    <row r="30" spans="1:40">
      <c r="A30" s="2">
        <v>44891</v>
      </c>
      <c r="B30">
        <v>1037.940749558077</v>
      </c>
      <c r="C30">
        <v>0.007963605043440181</v>
      </c>
      <c r="F30" s="2">
        <v>45046</v>
      </c>
      <c r="G30">
        <v>0.01</v>
      </c>
      <c r="H30">
        <v>0.1084</v>
      </c>
      <c r="I30">
        <v>0.3</v>
      </c>
      <c r="J30">
        <v>0.3</v>
      </c>
      <c r="K30">
        <v>0.01419</v>
      </c>
      <c r="L30">
        <v>0.05233</v>
      </c>
      <c r="M30">
        <v>0.10171</v>
      </c>
      <c r="N30">
        <v>0.11338</v>
      </c>
      <c r="S30" s="2">
        <v>45046</v>
      </c>
      <c r="T30">
        <v>0.01</v>
      </c>
      <c r="U30">
        <v>0.1084</v>
      </c>
      <c r="V30">
        <v>0.3</v>
      </c>
      <c r="W30">
        <v>0.3</v>
      </c>
      <c r="X30">
        <v>0.01419</v>
      </c>
      <c r="Y30">
        <v>0.05233</v>
      </c>
      <c r="Z30">
        <v>0.10171</v>
      </c>
      <c r="AA30">
        <v>0.11338</v>
      </c>
      <c r="AF30" s="2">
        <v>44891</v>
      </c>
      <c r="AG30">
        <v>10.38559733890931</v>
      </c>
      <c r="AH30">
        <v>117.2735219855147</v>
      </c>
      <c r="AI30">
        <v>0.1003209270984396</v>
      </c>
      <c r="AJ30">
        <v>0.1006707802014663</v>
      </c>
      <c r="AK30">
        <v>58.49614427039917</v>
      </c>
      <c r="AL30">
        <v>164.8607484746902</v>
      </c>
      <c r="AM30">
        <v>150.8948146274442</v>
      </c>
      <c r="AN30">
        <v>177.0090507547679</v>
      </c>
    </row>
    <row r="31" spans="1:40">
      <c r="A31" s="2">
        <v>44892</v>
      </c>
      <c r="B31">
        <v>1031.022790856624</v>
      </c>
      <c r="C31">
        <v>-0.00666508054953896</v>
      </c>
      <c r="F31" s="2">
        <v>45053</v>
      </c>
      <c r="G31">
        <v>0.01511</v>
      </c>
      <c r="H31">
        <v>0.10095</v>
      </c>
      <c r="I31">
        <v>0.29524</v>
      </c>
      <c r="J31">
        <v>0.2901</v>
      </c>
      <c r="K31">
        <v>0.02375</v>
      </c>
      <c r="L31">
        <v>0.05453</v>
      </c>
      <c r="M31">
        <v>0.11735</v>
      </c>
      <c r="N31">
        <v>0.10296</v>
      </c>
      <c r="S31" s="2">
        <v>45053</v>
      </c>
      <c r="T31">
        <v>0.01511</v>
      </c>
      <c r="U31">
        <v>0.10095</v>
      </c>
      <c r="V31">
        <v>0.29524</v>
      </c>
      <c r="W31">
        <v>0.2901</v>
      </c>
      <c r="X31">
        <v>0.02375</v>
      </c>
      <c r="Y31">
        <v>0.05453</v>
      </c>
      <c r="Z31">
        <v>0.11735</v>
      </c>
      <c r="AA31">
        <v>0.10296</v>
      </c>
      <c r="AF31" s="2">
        <v>44892</v>
      </c>
      <c r="AG31">
        <v>10.31636666526365</v>
      </c>
      <c r="AH31">
        <v>116.5072448417926</v>
      </c>
      <c r="AI31">
        <v>0.09971597490358569</v>
      </c>
      <c r="AJ31">
        <v>0.1002222971724795</v>
      </c>
      <c r="AK31">
        <v>58.10672769284133</v>
      </c>
      <c r="AL31">
        <v>163.7517822289471</v>
      </c>
      <c r="AM31">
        <v>156.3620872946625</v>
      </c>
      <c r="AN31">
        <v>175.8081401788492</v>
      </c>
    </row>
    <row r="32" spans="1:40">
      <c r="A32" s="2">
        <v>44893</v>
      </c>
      <c r="B32">
        <v>1038.324661109434</v>
      </c>
      <c r="C32">
        <v>0.007082161827619338</v>
      </c>
      <c r="F32" s="2">
        <v>45060</v>
      </c>
      <c r="G32">
        <v>0.01</v>
      </c>
      <c r="H32">
        <v>0.13413</v>
      </c>
      <c r="I32">
        <v>0.29807</v>
      </c>
      <c r="J32">
        <v>0.2657</v>
      </c>
      <c r="K32">
        <v>0.01</v>
      </c>
      <c r="L32">
        <v>0.06145</v>
      </c>
      <c r="M32">
        <v>0.08028</v>
      </c>
      <c r="N32">
        <v>0.14038</v>
      </c>
      <c r="S32" s="2">
        <v>45060</v>
      </c>
      <c r="T32">
        <v>0.01</v>
      </c>
      <c r="U32">
        <v>0.13413</v>
      </c>
      <c r="V32">
        <v>0.29807</v>
      </c>
      <c r="W32">
        <v>0.2657</v>
      </c>
      <c r="X32">
        <v>0.01</v>
      </c>
      <c r="Y32">
        <v>0.06145</v>
      </c>
      <c r="Z32">
        <v>0.08028</v>
      </c>
      <c r="AA32">
        <v>0.14038</v>
      </c>
      <c r="AF32" s="2">
        <v>44893</v>
      </c>
      <c r="AG32">
        <v>10.38894184297793</v>
      </c>
      <c r="AH32">
        <v>118.5433955908648</v>
      </c>
      <c r="AI32">
        <v>0.1001285556295829</v>
      </c>
      <c r="AJ32">
        <v>0.1007757041757773</v>
      </c>
      <c r="AK32">
        <v>58.80886129903913</v>
      </c>
      <c r="AL32">
        <v>166.243425534982</v>
      </c>
      <c r="AM32">
        <v>147.80058094422</v>
      </c>
      <c r="AN32">
        <v>178.0066933036993</v>
      </c>
    </row>
    <row r="33" spans="1:40">
      <c r="A33" s="2">
        <v>44894</v>
      </c>
      <c r="B33">
        <v>1030.696843949348</v>
      </c>
      <c r="C33">
        <v>-0.007346273709743723</v>
      </c>
      <c r="F33" s="2">
        <v>45067</v>
      </c>
      <c r="G33">
        <v>0.01</v>
      </c>
      <c r="H33">
        <v>0.15657</v>
      </c>
      <c r="I33">
        <v>0.2849</v>
      </c>
      <c r="J33">
        <v>0.24345</v>
      </c>
      <c r="K33">
        <v>0.01</v>
      </c>
      <c r="L33">
        <v>0.07247000000000001</v>
      </c>
      <c r="M33">
        <v>0.05955</v>
      </c>
      <c r="N33">
        <v>0.16307</v>
      </c>
      <c r="S33" s="2">
        <v>45067</v>
      </c>
      <c r="T33">
        <v>0.01</v>
      </c>
      <c r="U33">
        <v>0.15657</v>
      </c>
      <c r="V33">
        <v>0.2849</v>
      </c>
      <c r="W33">
        <v>0.24345</v>
      </c>
      <c r="X33">
        <v>0.01</v>
      </c>
      <c r="Y33">
        <v>0.07247000000000001</v>
      </c>
      <c r="Z33">
        <v>0.05955</v>
      </c>
      <c r="AA33">
        <v>0.16307</v>
      </c>
      <c r="AF33" s="2">
        <v>44894</v>
      </c>
      <c r="AG33">
        <v>10.31144411246933</v>
      </c>
      <c r="AH33">
        <v>117.6960662763055</v>
      </c>
      <c r="AI33">
        <v>0.09983047677468744</v>
      </c>
      <c r="AJ33">
        <v>0.1002611271011414</v>
      </c>
      <c r="AK33">
        <v>58.37211110131458</v>
      </c>
      <c r="AL33">
        <v>165.0302948463805</v>
      </c>
      <c r="AM33">
        <v>153.1953348443259</v>
      </c>
      <c r="AN33">
        <v>176.6984615224187</v>
      </c>
    </row>
    <row r="34" spans="1:40">
      <c r="A34" s="2">
        <v>44895</v>
      </c>
      <c r="B34">
        <v>1032.175739111422</v>
      </c>
      <c r="C34">
        <v>0.001434849801623672</v>
      </c>
      <c r="F34" s="2">
        <v>45074</v>
      </c>
      <c r="G34">
        <v>0.01</v>
      </c>
      <c r="H34">
        <v>0.17003</v>
      </c>
      <c r="I34">
        <v>0.233</v>
      </c>
      <c r="J34">
        <v>0.19952</v>
      </c>
      <c r="K34">
        <v>0.03295</v>
      </c>
      <c r="L34">
        <v>0.09997</v>
      </c>
      <c r="M34">
        <v>0.08047</v>
      </c>
      <c r="N34">
        <v>0.17405</v>
      </c>
      <c r="S34" s="2">
        <v>45074</v>
      </c>
      <c r="T34">
        <v>0.01</v>
      </c>
      <c r="U34">
        <v>0.17003</v>
      </c>
      <c r="V34">
        <v>0.233</v>
      </c>
      <c r="W34">
        <v>0.19952</v>
      </c>
      <c r="X34">
        <v>0.03295</v>
      </c>
      <c r="Y34">
        <v>0.09997</v>
      </c>
      <c r="Z34">
        <v>0.08047</v>
      </c>
      <c r="AA34">
        <v>0.17405</v>
      </c>
      <c r="AF34" s="2">
        <v>44895</v>
      </c>
      <c r="AG34">
        <v>10.32518615250024</v>
      </c>
      <c r="AH34">
        <v>117.8631608742277</v>
      </c>
      <c r="AI34">
        <v>0.1000867886477603</v>
      </c>
      <c r="AJ34">
        <v>0.09998140098893858</v>
      </c>
      <c r="AK34">
        <v>58.4571909664648</v>
      </c>
      <c r="AL34">
        <v>165.2540601979721</v>
      </c>
      <c r="AM34">
        <v>152.6764053709204</v>
      </c>
      <c r="AN34">
        <v>176.9318699091216</v>
      </c>
    </row>
    <row r="35" spans="1:40">
      <c r="A35" s="2">
        <v>44896</v>
      </c>
      <c r="B35">
        <v>1045.444242602895</v>
      </c>
      <c r="C35">
        <v>0.01285488796984802</v>
      </c>
      <c r="F35" s="2">
        <v>45081</v>
      </c>
      <c r="G35">
        <v>0.01</v>
      </c>
      <c r="H35">
        <v>0.14814</v>
      </c>
      <c r="I35">
        <v>0.25385</v>
      </c>
      <c r="J35">
        <v>0.23892</v>
      </c>
      <c r="K35">
        <v>0.03009</v>
      </c>
      <c r="L35">
        <v>0.08956</v>
      </c>
      <c r="M35">
        <v>0.07802000000000001</v>
      </c>
      <c r="N35">
        <v>0.15142</v>
      </c>
      <c r="S35" s="2">
        <v>45081</v>
      </c>
      <c r="T35">
        <v>0.01</v>
      </c>
      <c r="U35">
        <v>0.14814</v>
      </c>
      <c r="V35">
        <v>0.25385</v>
      </c>
      <c r="W35">
        <v>0.23892</v>
      </c>
      <c r="X35">
        <v>0.03009</v>
      </c>
      <c r="Y35">
        <v>0.08956</v>
      </c>
      <c r="Z35">
        <v>0.07802000000000001</v>
      </c>
      <c r="AA35">
        <v>0.15142</v>
      </c>
      <c r="AF35" s="2">
        <v>44896</v>
      </c>
      <c r="AG35">
        <v>10.45328759434715</v>
      </c>
      <c r="AH35">
        <v>119.3762006110565</v>
      </c>
      <c r="AI35">
        <v>0.1000547589826141</v>
      </c>
      <c r="AJ35">
        <v>0.1005575350863853</v>
      </c>
      <c r="AK35">
        <v>59.21128782266796</v>
      </c>
      <c r="AL35">
        <v>167.3659626292643</v>
      </c>
      <c r="AM35">
        <v>145.6452535015111</v>
      </c>
      <c r="AN35">
        <v>179.2032463447786</v>
      </c>
    </row>
    <row r="36" spans="1:40">
      <c r="A36" s="2">
        <v>44897</v>
      </c>
      <c r="B36">
        <v>1043.523362424388</v>
      </c>
      <c r="C36">
        <v>-0.0018373817562225</v>
      </c>
      <c r="F36" s="2">
        <v>45088</v>
      </c>
      <c r="G36">
        <v>0.01</v>
      </c>
      <c r="H36">
        <v>0.13568</v>
      </c>
      <c r="I36">
        <v>0.25302</v>
      </c>
      <c r="J36">
        <v>0.24526</v>
      </c>
      <c r="K36">
        <v>0.0353</v>
      </c>
      <c r="L36">
        <v>0.08808000000000001</v>
      </c>
      <c r="M36">
        <v>0.10085</v>
      </c>
      <c r="N36">
        <v>0.13181</v>
      </c>
      <c r="S36" s="2">
        <v>45088</v>
      </c>
      <c r="T36">
        <v>0.01</v>
      </c>
      <c r="U36">
        <v>0.13568</v>
      </c>
      <c r="V36">
        <v>0.25302</v>
      </c>
      <c r="W36">
        <v>0.24526</v>
      </c>
      <c r="X36">
        <v>0.0353</v>
      </c>
      <c r="Y36">
        <v>0.08808000000000001</v>
      </c>
      <c r="Z36">
        <v>0.10085</v>
      </c>
      <c r="AA36">
        <v>0.13181</v>
      </c>
      <c r="AF36" s="2">
        <v>44897</v>
      </c>
      <c r="AG36">
        <v>10.43452092694941</v>
      </c>
      <c r="AH36">
        <v>119.1288622753091</v>
      </c>
      <c r="AI36">
        <v>0.09827893379233732</v>
      </c>
      <c r="AJ36">
        <v>0.09839631465021315</v>
      </c>
      <c r="AK36">
        <v>59.10226828456587</v>
      </c>
      <c r="AL36">
        <v>167.0641527278655</v>
      </c>
      <c r="AM36">
        <v>153.6975089758929</v>
      </c>
      <c r="AN36">
        <v>178.8798686666406</v>
      </c>
    </row>
    <row r="37" spans="1:40">
      <c r="A37" s="2">
        <v>44898</v>
      </c>
      <c r="B37">
        <v>1043.240579832026</v>
      </c>
      <c r="C37">
        <v>-0.0002709882716041001</v>
      </c>
      <c r="F37" s="2">
        <v>45095</v>
      </c>
      <c r="G37">
        <v>0.01</v>
      </c>
      <c r="H37">
        <v>0.13648</v>
      </c>
      <c r="I37">
        <v>0.25807</v>
      </c>
      <c r="J37">
        <v>0.24591</v>
      </c>
      <c r="K37">
        <v>0.03581</v>
      </c>
      <c r="L37">
        <v>0.08669</v>
      </c>
      <c r="M37">
        <v>0.08828</v>
      </c>
      <c r="N37">
        <v>0.13875</v>
      </c>
      <c r="S37" s="2">
        <v>45095</v>
      </c>
      <c r="T37">
        <v>0.01</v>
      </c>
      <c r="U37">
        <v>0.13648</v>
      </c>
      <c r="V37">
        <v>0.25807</v>
      </c>
      <c r="W37">
        <v>0.24591</v>
      </c>
      <c r="X37">
        <v>0.03581</v>
      </c>
      <c r="Y37">
        <v>0.08669</v>
      </c>
      <c r="Z37">
        <v>0.08828</v>
      </c>
      <c r="AA37">
        <v>0.13875</v>
      </c>
      <c r="AF37" s="2">
        <v>44898</v>
      </c>
      <c r="AG37">
        <v>10.43182082070692</v>
      </c>
      <c r="AH37">
        <v>119.1125600688026</v>
      </c>
      <c r="AI37">
        <v>0.09849585030781337</v>
      </c>
      <c r="AJ37">
        <v>0.09842169579054139</v>
      </c>
      <c r="AK37">
        <v>59.08306919360408</v>
      </c>
      <c r="AL37">
        <v>167.0366556712671</v>
      </c>
      <c r="AM37">
        <v>153.5371968722176</v>
      </c>
      <c r="AN37">
        <v>178.8322551319872</v>
      </c>
    </row>
    <row r="38" spans="1:40">
      <c r="A38" s="2">
        <v>44899</v>
      </c>
      <c r="B38">
        <v>1044.20368597686</v>
      </c>
      <c r="C38">
        <v>0.0009231870035084633</v>
      </c>
      <c r="F38" s="2">
        <v>45102</v>
      </c>
      <c r="G38">
        <v>0.01</v>
      </c>
      <c r="H38">
        <v>0.13221</v>
      </c>
      <c r="I38">
        <v>0.25893</v>
      </c>
      <c r="J38">
        <v>0.25256</v>
      </c>
      <c r="K38">
        <v>0.03401</v>
      </c>
      <c r="L38">
        <v>0.08456</v>
      </c>
      <c r="M38">
        <v>0.09329999999999999</v>
      </c>
      <c r="N38">
        <v>0.13443</v>
      </c>
      <c r="S38" s="2">
        <v>45102</v>
      </c>
      <c r="T38">
        <v>0.01</v>
      </c>
      <c r="U38">
        <v>0.13221</v>
      </c>
      <c r="V38">
        <v>0.25893</v>
      </c>
      <c r="W38">
        <v>0.25256</v>
      </c>
      <c r="X38">
        <v>0.03401</v>
      </c>
      <c r="Y38">
        <v>0.08456</v>
      </c>
      <c r="Z38">
        <v>0.09329999999999999</v>
      </c>
      <c r="AA38">
        <v>0.13443</v>
      </c>
      <c r="AF38" s="2">
        <v>44899</v>
      </c>
      <c r="AG38">
        <v>10.44100061334127</v>
      </c>
      <c r="AH38">
        <v>119.2077477957317</v>
      </c>
      <c r="AI38">
        <v>0.09852928257697204</v>
      </c>
      <c r="AJ38">
        <v>0.09838890860548168</v>
      </c>
      <c r="AK38">
        <v>59.13988554839011</v>
      </c>
      <c r="AL38">
        <v>167.1760272275809</v>
      </c>
      <c r="AM38">
        <v>153.2365205412041</v>
      </c>
      <c r="AN38">
        <v>178.9945588398203</v>
      </c>
    </row>
    <row r="39" spans="1:40">
      <c r="A39" s="2">
        <v>44900</v>
      </c>
      <c r="B39">
        <v>1044.494468256722</v>
      </c>
      <c r="C39">
        <v>0.0002784727575353418</v>
      </c>
      <c r="F39" s="2">
        <v>45109</v>
      </c>
      <c r="G39">
        <v>0.01</v>
      </c>
      <c r="H39">
        <v>0.1497</v>
      </c>
      <c r="I39">
        <v>0.2129</v>
      </c>
      <c r="J39">
        <v>0.21143</v>
      </c>
      <c r="K39">
        <v>0.04785</v>
      </c>
      <c r="L39">
        <v>0.10275</v>
      </c>
      <c r="M39">
        <v>0.11607</v>
      </c>
      <c r="N39">
        <v>0.14931</v>
      </c>
      <c r="S39" s="2">
        <v>45109</v>
      </c>
      <c r="T39">
        <v>0.01</v>
      </c>
      <c r="U39">
        <v>0.1497</v>
      </c>
      <c r="V39">
        <v>0.2129</v>
      </c>
      <c r="W39">
        <v>0.21143</v>
      </c>
      <c r="X39">
        <v>0.04785</v>
      </c>
      <c r="Y39">
        <v>0.10275</v>
      </c>
      <c r="Z39">
        <v>0.11607</v>
      </c>
      <c r="AA39">
        <v>0.14931</v>
      </c>
      <c r="AF39" s="2">
        <v>44900</v>
      </c>
      <c r="AG39">
        <v>10.44367831790295</v>
      </c>
      <c r="AH39">
        <v>119.793463141485</v>
      </c>
      <c r="AI39">
        <v>0.0983511550560284</v>
      </c>
      <c r="AJ39">
        <v>0.09865198740128316</v>
      </c>
      <c r="AK39">
        <v>61.30065880677117</v>
      </c>
      <c r="AL39">
        <v>166.6736699540529</v>
      </c>
      <c r="AM39">
        <v>151.5161355558546</v>
      </c>
      <c r="AN39">
        <v>178.5348247725155</v>
      </c>
    </row>
    <row r="40" spans="1:40">
      <c r="A40" s="2">
        <v>44901</v>
      </c>
      <c r="B40">
        <v>1039.717326036818</v>
      </c>
      <c r="C40">
        <v>-0.00457364051709841</v>
      </c>
      <c r="F40" s="2">
        <v>45116</v>
      </c>
      <c r="G40">
        <v>0.01</v>
      </c>
      <c r="H40">
        <v>0.15719</v>
      </c>
      <c r="I40">
        <v>0.18912</v>
      </c>
      <c r="J40">
        <v>0.18395</v>
      </c>
      <c r="K40">
        <v>0.05886</v>
      </c>
      <c r="L40">
        <v>0.1157</v>
      </c>
      <c r="M40">
        <v>0.12495</v>
      </c>
      <c r="N40">
        <v>0.16024</v>
      </c>
      <c r="S40" s="2">
        <v>45116</v>
      </c>
      <c r="T40">
        <v>0.01</v>
      </c>
      <c r="U40">
        <v>0.15719</v>
      </c>
      <c r="V40">
        <v>0.18912</v>
      </c>
      <c r="W40">
        <v>0.18395</v>
      </c>
      <c r="X40">
        <v>0.05886</v>
      </c>
      <c r="Y40">
        <v>0.1157</v>
      </c>
      <c r="Z40">
        <v>0.12495</v>
      </c>
      <c r="AA40">
        <v>0.16024</v>
      </c>
      <c r="AF40" s="2">
        <v>44901</v>
      </c>
      <c r="AG40">
        <v>10.39709330726754</v>
      </c>
      <c r="AH40">
        <v>119.2657109065458</v>
      </c>
      <c r="AI40">
        <v>0.0990192323915694</v>
      </c>
      <c r="AJ40">
        <v>0.09977718057942828</v>
      </c>
      <c r="AK40">
        <v>61.02326285800418</v>
      </c>
      <c r="AL40">
        <v>165.932660318437</v>
      </c>
      <c r="AM40">
        <v>150.9606641995898</v>
      </c>
      <c r="AN40">
        <v>177.7073415717136</v>
      </c>
    </row>
    <row r="41" spans="1:40">
      <c r="A41" s="2">
        <v>44902</v>
      </c>
      <c r="B41">
        <v>1037.470944998399</v>
      </c>
      <c r="C41">
        <v>-0.002160569014447389</v>
      </c>
      <c r="F41" s="2">
        <v>45123</v>
      </c>
      <c r="G41">
        <v>0.01</v>
      </c>
      <c r="H41">
        <v>0.15792</v>
      </c>
      <c r="I41">
        <v>0.11985</v>
      </c>
      <c r="J41">
        <v>0.13231</v>
      </c>
      <c r="K41">
        <v>0.09579</v>
      </c>
      <c r="L41">
        <v>0.15951</v>
      </c>
      <c r="M41">
        <v>0.16726</v>
      </c>
      <c r="N41">
        <v>0.15736</v>
      </c>
      <c r="S41" s="2">
        <v>45123</v>
      </c>
      <c r="T41">
        <v>0.01</v>
      </c>
      <c r="U41">
        <v>0.15792</v>
      </c>
      <c r="V41">
        <v>0.11985</v>
      </c>
      <c r="W41">
        <v>0.13231</v>
      </c>
      <c r="X41">
        <v>0.09579</v>
      </c>
      <c r="Y41">
        <v>0.15951</v>
      </c>
      <c r="Z41">
        <v>0.16726</v>
      </c>
      <c r="AA41">
        <v>0.15736</v>
      </c>
      <c r="AF41" s="2">
        <v>44902</v>
      </c>
      <c r="AG41">
        <v>10.37496725367058</v>
      </c>
      <c r="AH41">
        <v>119.0000823229708</v>
      </c>
      <c r="AI41">
        <v>0.09837722364455512</v>
      </c>
      <c r="AJ41">
        <v>0.09950073335419253</v>
      </c>
      <c r="AK41">
        <v>60.87600884546182</v>
      </c>
      <c r="AL41">
        <v>165.5698370447436</v>
      </c>
      <c r="AM41">
        <v>153.9406592769663</v>
      </c>
      <c r="AN41">
        <v>177.3264947597862</v>
      </c>
    </row>
    <row r="42" spans="1:40">
      <c r="A42" s="2">
        <v>44903</v>
      </c>
      <c r="B42">
        <v>1039.196705437334</v>
      </c>
      <c r="C42">
        <v>0.001663430139663191</v>
      </c>
      <c r="F42" s="2">
        <v>45130</v>
      </c>
      <c r="G42">
        <v>0.01</v>
      </c>
      <c r="H42">
        <v>0.15778</v>
      </c>
      <c r="I42">
        <v>0.11996</v>
      </c>
      <c r="J42">
        <v>0.13733</v>
      </c>
      <c r="K42">
        <v>0.09668</v>
      </c>
      <c r="L42">
        <v>0.15828</v>
      </c>
      <c r="M42">
        <v>0.16351</v>
      </c>
      <c r="N42">
        <v>0.15646</v>
      </c>
      <c r="S42" s="2">
        <v>45130</v>
      </c>
      <c r="T42">
        <v>0.01</v>
      </c>
      <c r="U42">
        <v>0.15778</v>
      </c>
      <c r="V42">
        <v>0.11996</v>
      </c>
      <c r="W42">
        <v>0.13733</v>
      </c>
      <c r="X42">
        <v>0.09668</v>
      </c>
      <c r="Y42">
        <v>0.15828</v>
      </c>
      <c r="Z42">
        <v>0.16351</v>
      </c>
      <c r="AA42">
        <v>0.15646</v>
      </c>
      <c r="AF42" s="2">
        <v>44903</v>
      </c>
      <c r="AG42">
        <v>10.39180638222723</v>
      </c>
      <c r="AH42">
        <v>119.189818491584</v>
      </c>
      <c r="AI42">
        <v>0.09798381857727743</v>
      </c>
      <c r="AJ42">
        <v>0.0987782011207935</v>
      </c>
      <c r="AK42">
        <v>60.98487559716773</v>
      </c>
      <c r="AL42">
        <v>165.870736575198</v>
      </c>
      <c r="AM42">
        <v>155.2271516318777</v>
      </c>
      <c r="AN42">
        <v>177.595506821335</v>
      </c>
    </row>
    <row r="43" spans="1:40">
      <c r="A43" s="2">
        <v>44904</v>
      </c>
      <c r="B43">
        <v>1040.106010385935</v>
      </c>
      <c r="C43">
        <v>0.000875007535958261</v>
      </c>
      <c r="F43" s="2">
        <v>45137</v>
      </c>
      <c r="G43">
        <v>0.01</v>
      </c>
      <c r="H43">
        <v>0.15402</v>
      </c>
      <c r="I43">
        <v>0.12403</v>
      </c>
      <c r="J43">
        <v>0.1376</v>
      </c>
      <c r="K43">
        <v>0.09392</v>
      </c>
      <c r="L43">
        <v>0.1542</v>
      </c>
      <c r="M43">
        <v>0.17373</v>
      </c>
      <c r="N43">
        <v>0.15249</v>
      </c>
      <c r="S43" s="2">
        <v>45137</v>
      </c>
      <c r="T43">
        <v>0.01</v>
      </c>
      <c r="U43">
        <v>0.15402</v>
      </c>
      <c r="V43">
        <v>0.12403</v>
      </c>
      <c r="W43">
        <v>0.1376</v>
      </c>
      <c r="X43">
        <v>0.09392</v>
      </c>
      <c r="Y43">
        <v>0.1542</v>
      </c>
      <c r="Z43">
        <v>0.17373</v>
      </c>
      <c r="AA43">
        <v>0.15249</v>
      </c>
      <c r="AF43" s="2">
        <v>44904</v>
      </c>
      <c r="AG43">
        <v>10.40026040832462</v>
      </c>
      <c r="AH43">
        <v>119.3053738777065</v>
      </c>
      <c r="AI43">
        <v>0.09799005113712915</v>
      </c>
      <c r="AJ43">
        <v>0.09871182099635221</v>
      </c>
      <c r="AK43">
        <v>61.03689601115694</v>
      </c>
      <c r="AL43">
        <v>165.980083436303</v>
      </c>
      <c r="AM43">
        <v>155.0436375240905</v>
      </c>
      <c r="AN43">
        <v>177.7765419984999</v>
      </c>
    </row>
    <row r="44" spans="1:40">
      <c r="A44" s="2">
        <v>44905</v>
      </c>
      <c r="B44">
        <v>1039.621608667954</v>
      </c>
      <c r="C44">
        <v>-0.0004657234100599039</v>
      </c>
      <c r="F44" s="2">
        <v>45144</v>
      </c>
      <c r="G44">
        <v>0.01</v>
      </c>
      <c r="H44">
        <v>0.16173</v>
      </c>
      <c r="I44">
        <v>0.11321</v>
      </c>
      <c r="J44">
        <v>0.1249</v>
      </c>
      <c r="K44">
        <v>0.10119</v>
      </c>
      <c r="L44">
        <v>0.16131</v>
      </c>
      <c r="M44">
        <v>0.16868</v>
      </c>
      <c r="N44">
        <v>0.15897</v>
      </c>
      <c r="S44" s="2">
        <v>45144</v>
      </c>
      <c r="T44">
        <v>0.01</v>
      </c>
      <c r="U44">
        <v>0.16173</v>
      </c>
      <c r="V44">
        <v>0.11321</v>
      </c>
      <c r="W44">
        <v>0.1249</v>
      </c>
      <c r="X44">
        <v>0.10119</v>
      </c>
      <c r="Y44">
        <v>0.16131</v>
      </c>
      <c r="Z44">
        <v>0.16868</v>
      </c>
      <c r="AA44">
        <v>0.15897</v>
      </c>
      <c r="AF44" s="2">
        <v>44905</v>
      </c>
      <c r="AG44">
        <v>10.39600369164561</v>
      </c>
      <c r="AH44">
        <v>119.2475825087126</v>
      </c>
      <c r="AI44">
        <v>0.09766866354889589</v>
      </c>
      <c r="AJ44">
        <v>0.09827448144920724</v>
      </c>
      <c r="AK44">
        <v>61.00101029792103</v>
      </c>
      <c r="AL44">
        <v>165.9265909036004</v>
      </c>
      <c r="AM44">
        <v>156.8480126088712</v>
      </c>
      <c r="AN44">
        <v>177.6865680241446</v>
      </c>
    </row>
    <row r="45" spans="1:40">
      <c r="A45" s="2">
        <v>44906</v>
      </c>
      <c r="B45">
        <v>1039.124634020302</v>
      </c>
      <c r="C45">
        <v>-0.0004780341650356679</v>
      </c>
      <c r="F45" s="2">
        <v>45151</v>
      </c>
      <c r="G45">
        <v>0.01</v>
      </c>
      <c r="H45">
        <v>0.15516</v>
      </c>
      <c r="I45">
        <v>0.12785</v>
      </c>
      <c r="J45">
        <v>0.1345</v>
      </c>
      <c r="K45">
        <v>0.1047</v>
      </c>
      <c r="L45">
        <v>0.15456</v>
      </c>
      <c r="M45">
        <v>0.16191</v>
      </c>
      <c r="N45">
        <v>0.15131</v>
      </c>
      <c r="S45" s="2">
        <v>45151</v>
      </c>
      <c r="T45">
        <v>0.01</v>
      </c>
      <c r="U45">
        <v>0.15516</v>
      </c>
      <c r="V45">
        <v>0.12785</v>
      </c>
      <c r="W45">
        <v>0.1345</v>
      </c>
      <c r="X45">
        <v>0.1047</v>
      </c>
      <c r="Y45">
        <v>0.15456</v>
      </c>
      <c r="Z45">
        <v>0.16191</v>
      </c>
      <c r="AA45">
        <v>0.15131</v>
      </c>
      <c r="AF45" s="2">
        <v>44906</v>
      </c>
      <c r="AG45">
        <v>10.39143566049999</v>
      </c>
      <c r="AH45">
        <v>119.1877269162503</v>
      </c>
      <c r="AI45">
        <v>0.0978245622156171</v>
      </c>
      <c r="AJ45">
        <v>0.09823356232036755</v>
      </c>
      <c r="AK45">
        <v>60.97707658709996</v>
      </c>
      <c r="AL45">
        <v>165.8197573460612</v>
      </c>
      <c r="AM45">
        <v>157.0931954930552</v>
      </c>
      <c r="AN45">
        <v>177.611100837508</v>
      </c>
    </row>
    <row r="46" spans="1:40">
      <c r="A46" s="2">
        <v>44907</v>
      </c>
      <c r="B46">
        <v>1039.766765018315</v>
      </c>
      <c r="C46">
        <v>0.0006179537824340109</v>
      </c>
      <c r="F46" s="2">
        <v>45158</v>
      </c>
      <c r="G46">
        <v>0.01</v>
      </c>
      <c r="H46">
        <v>0.15717</v>
      </c>
      <c r="I46">
        <v>0.12482</v>
      </c>
      <c r="J46">
        <v>0.12718</v>
      </c>
      <c r="K46">
        <v>0.1059</v>
      </c>
      <c r="L46">
        <v>0.15633</v>
      </c>
      <c r="M46">
        <v>0.16259</v>
      </c>
      <c r="N46">
        <v>0.15601</v>
      </c>
      <c r="S46" s="2">
        <v>45158</v>
      </c>
      <c r="T46">
        <v>0.01</v>
      </c>
      <c r="U46">
        <v>0.15717</v>
      </c>
      <c r="V46">
        <v>0.12482</v>
      </c>
      <c r="W46">
        <v>0.12718</v>
      </c>
      <c r="X46">
        <v>0.1059</v>
      </c>
      <c r="Y46">
        <v>0.15633</v>
      </c>
      <c r="Z46">
        <v>0.16259</v>
      </c>
      <c r="AA46">
        <v>0.15601</v>
      </c>
      <c r="AF46" s="2">
        <v>44907</v>
      </c>
      <c r="AG46">
        <v>10.39712914755927</v>
      </c>
      <c r="AH46">
        <v>119.8395090417905</v>
      </c>
      <c r="AI46">
        <v>0.09743993369870406</v>
      </c>
      <c r="AJ46">
        <v>0.09795669298909042</v>
      </c>
      <c r="AK46">
        <v>63.12068519555882</v>
      </c>
      <c r="AL46">
        <v>166.4057626120063</v>
      </c>
      <c r="AM46">
        <v>154.330605698049</v>
      </c>
      <c r="AN46">
        <v>178.2898323508825</v>
      </c>
    </row>
    <row r="47" spans="1:40">
      <c r="A47" s="2">
        <v>44908</v>
      </c>
      <c r="B47">
        <v>1037.606804988458</v>
      </c>
      <c r="C47">
        <v>-0.002077350519872678</v>
      </c>
      <c r="F47" s="2">
        <v>45165</v>
      </c>
      <c r="G47">
        <v>0.01</v>
      </c>
      <c r="H47">
        <v>0.15858</v>
      </c>
      <c r="I47">
        <v>0.13052</v>
      </c>
      <c r="J47">
        <v>0.12964</v>
      </c>
      <c r="K47">
        <v>0.10599</v>
      </c>
      <c r="L47">
        <v>0.15816</v>
      </c>
      <c r="M47">
        <v>0.154</v>
      </c>
      <c r="N47">
        <v>0.15311</v>
      </c>
      <c r="S47" s="2">
        <v>45165</v>
      </c>
      <c r="T47">
        <v>0.01</v>
      </c>
      <c r="U47">
        <v>0.15858</v>
      </c>
      <c r="V47">
        <v>0.13052</v>
      </c>
      <c r="W47">
        <v>0.12964</v>
      </c>
      <c r="X47">
        <v>0.10599</v>
      </c>
      <c r="Y47">
        <v>0.15816</v>
      </c>
      <c r="Z47">
        <v>0.154</v>
      </c>
      <c r="AA47">
        <v>0.15311</v>
      </c>
      <c r="AF47" s="2">
        <v>44908</v>
      </c>
      <c r="AG47">
        <v>10.37516549537971</v>
      </c>
      <c r="AH47">
        <v>119.6069015824242</v>
      </c>
      <c r="AI47">
        <v>0.09821239360627206</v>
      </c>
      <c r="AJ47">
        <v>0.09894076630588147</v>
      </c>
      <c r="AK47">
        <v>62.96962075920295</v>
      </c>
      <c r="AL47">
        <v>166.0696751434255</v>
      </c>
      <c r="AM47">
        <v>152.461506209792</v>
      </c>
      <c r="AN47">
        <v>177.9394258997575</v>
      </c>
    </row>
    <row r="48" spans="1:40">
      <c r="A48" s="2">
        <v>44909</v>
      </c>
      <c r="B48">
        <v>1043.004848834959</v>
      </c>
      <c r="C48">
        <v>0.00520239826931479</v>
      </c>
      <c r="F48" s="2">
        <v>45172</v>
      </c>
      <c r="G48">
        <v>0.01</v>
      </c>
      <c r="H48">
        <v>0.15954</v>
      </c>
      <c r="I48">
        <v>0.12921</v>
      </c>
      <c r="J48">
        <v>0.12954</v>
      </c>
      <c r="K48">
        <v>0.10762</v>
      </c>
      <c r="L48">
        <v>0.15885</v>
      </c>
      <c r="M48">
        <v>0.15065</v>
      </c>
      <c r="N48">
        <v>0.15458</v>
      </c>
      <c r="S48" s="2">
        <v>45172</v>
      </c>
      <c r="T48">
        <v>0.01</v>
      </c>
      <c r="U48">
        <v>0.15954</v>
      </c>
      <c r="V48">
        <v>0.12921</v>
      </c>
      <c r="W48">
        <v>0.12954</v>
      </c>
      <c r="X48">
        <v>0.10762</v>
      </c>
      <c r="Y48">
        <v>0.15885</v>
      </c>
      <c r="Z48">
        <v>0.15065</v>
      </c>
      <c r="AA48">
        <v>0.15458</v>
      </c>
      <c r="AF48" s="2">
        <v>44909</v>
      </c>
      <c r="AG48">
        <v>10.43223107449411</v>
      </c>
      <c r="AH48">
        <v>120.2523490755887</v>
      </c>
      <c r="AI48">
        <v>0.09697116357172426</v>
      </c>
      <c r="AJ48">
        <v>0.09763121490782728</v>
      </c>
      <c r="AK48">
        <v>63.31809572192775</v>
      </c>
      <c r="AL48">
        <v>166.9263580100683</v>
      </c>
      <c r="AM48">
        <v>154.4192936295654</v>
      </c>
      <c r="AN48">
        <v>178.8747223143241</v>
      </c>
    </row>
    <row r="49" spans="1:40">
      <c r="A49" s="2">
        <v>44910</v>
      </c>
      <c r="B49">
        <v>1041.900565488249</v>
      </c>
      <c r="C49">
        <v>-0.001058751882068165</v>
      </c>
      <c r="F49" s="2">
        <v>45179</v>
      </c>
      <c r="G49">
        <v>0.01</v>
      </c>
      <c r="H49">
        <v>0.15871</v>
      </c>
      <c r="I49">
        <v>0.12389</v>
      </c>
      <c r="J49">
        <v>0.12609</v>
      </c>
      <c r="K49">
        <v>0.11366</v>
      </c>
      <c r="L49">
        <v>0.15718</v>
      </c>
      <c r="M49">
        <v>0.15871</v>
      </c>
      <c r="N49">
        <v>0.15175</v>
      </c>
      <c r="S49" s="2">
        <v>45179</v>
      </c>
      <c r="T49">
        <v>0.01</v>
      </c>
      <c r="U49">
        <v>0.15871</v>
      </c>
      <c r="V49">
        <v>0.12389</v>
      </c>
      <c r="W49">
        <v>0.12609</v>
      </c>
      <c r="X49">
        <v>0.11366</v>
      </c>
      <c r="Y49">
        <v>0.15718</v>
      </c>
      <c r="Z49">
        <v>0.15871</v>
      </c>
      <c r="AA49">
        <v>0.15175</v>
      </c>
      <c r="AF49" s="2">
        <v>44910</v>
      </c>
      <c r="AG49">
        <v>10.41817734584964</v>
      </c>
      <c r="AH49">
        <v>120.0915508644375</v>
      </c>
      <c r="AI49">
        <v>0.09697095428450427</v>
      </c>
      <c r="AJ49">
        <v>0.09806385162394715</v>
      </c>
      <c r="AK49">
        <v>63.24137482288933</v>
      </c>
      <c r="AL49">
        <v>166.7448392492493</v>
      </c>
      <c r="AM49">
        <v>154.4687215964517</v>
      </c>
      <c r="AN49">
        <v>178.651138329625</v>
      </c>
    </row>
    <row r="50" spans="1:40">
      <c r="A50" s="2">
        <v>44911</v>
      </c>
      <c r="B50">
        <v>1037.22744613384</v>
      </c>
      <c r="C50">
        <v>-0.004485187463372897</v>
      </c>
      <c r="F50" s="2">
        <v>45186</v>
      </c>
      <c r="G50">
        <v>0.01</v>
      </c>
      <c r="H50">
        <v>0.15547</v>
      </c>
      <c r="I50">
        <v>0.13078</v>
      </c>
      <c r="J50">
        <v>0.13483</v>
      </c>
      <c r="K50">
        <v>0.11084</v>
      </c>
      <c r="L50">
        <v>0.15339</v>
      </c>
      <c r="M50">
        <v>0.15563</v>
      </c>
      <c r="N50">
        <v>0.14907</v>
      </c>
      <c r="S50" s="2">
        <v>45186</v>
      </c>
      <c r="T50">
        <v>0.01</v>
      </c>
      <c r="U50">
        <v>0.15547</v>
      </c>
      <c r="V50">
        <v>0.13078</v>
      </c>
      <c r="W50">
        <v>0.13483</v>
      </c>
      <c r="X50">
        <v>0.11084</v>
      </c>
      <c r="Y50">
        <v>0.15339</v>
      </c>
      <c r="Z50">
        <v>0.15563</v>
      </c>
      <c r="AA50">
        <v>0.14907</v>
      </c>
      <c r="AF50" s="2">
        <v>44911</v>
      </c>
      <c r="AG50">
        <v>10.37208769404682</v>
      </c>
      <c r="AH50">
        <v>119.5705844826569</v>
      </c>
      <c r="AI50">
        <v>0.09753827333867972</v>
      </c>
      <c r="AJ50">
        <v>0.09913487545625903</v>
      </c>
      <c r="AK50">
        <v>62.96106197981787</v>
      </c>
      <c r="AL50">
        <v>166.0242661794226</v>
      </c>
      <c r="AM50">
        <v>154.0856711235172</v>
      </c>
      <c r="AN50">
        <v>177.8566376592126</v>
      </c>
    </row>
    <row r="51" spans="1:40">
      <c r="A51" s="2">
        <v>44912</v>
      </c>
      <c r="B51">
        <v>1039.433675146668</v>
      </c>
      <c r="C51">
        <v>0.002127044575470638</v>
      </c>
      <c r="F51" s="2">
        <v>45193</v>
      </c>
      <c r="G51">
        <v>0.01</v>
      </c>
      <c r="H51">
        <v>0.15181</v>
      </c>
      <c r="I51">
        <v>0.13968</v>
      </c>
      <c r="J51">
        <v>0.14229</v>
      </c>
      <c r="K51">
        <v>0.10882</v>
      </c>
      <c r="L51">
        <v>0.14961</v>
      </c>
      <c r="M51">
        <v>0.14713</v>
      </c>
      <c r="N51">
        <v>0.15065</v>
      </c>
      <c r="S51" s="2">
        <v>45193</v>
      </c>
      <c r="T51">
        <v>0.01</v>
      </c>
      <c r="U51">
        <v>0.15181</v>
      </c>
      <c r="V51">
        <v>0.13968</v>
      </c>
      <c r="W51">
        <v>0.14229</v>
      </c>
      <c r="X51">
        <v>0.10882</v>
      </c>
      <c r="Y51">
        <v>0.14961</v>
      </c>
      <c r="Z51">
        <v>0.14713</v>
      </c>
      <c r="AA51">
        <v>0.15065</v>
      </c>
      <c r="AF51" s="2">
        <v>44912</v>
      </c>
      <c r="AG51">
        <v>10.3936165728539</v>
      </c>
      <c r="AH51">
        <v>119.8313016996903</v>
      </c>
      <c r="AI51">
        <v>0.0972169260253663</v>
      </c>
      <c r="AJ51">
        <v>0.09886496002253237</v>
      </c>
      <c r="AK51">
        <v>63.09274391231678</v>
      </c>
      <c r="AL51">
        <v>166.3557588777919</v>
      </c>
      <c r="AM51">
        <v>154.1976640645374</v>
      </c>
      <c r="AN51">
        <v>178.2234920034596</v>
      </c>
    </row>
    <row r="52" spans="1:40">
      <c r="A52" s="2">
        <v>44913</v>
      </c>
      <c r="B52">
        <v>1041.660659717565</v>
      </c>
      <c r="C52">
        <v>0.002142498000733628</v>
      </c>
      <c r="F52" s="2">
        <v>45200</v>
      </c>
      <c r="G52">
        <v>0.01</v>
      </c>
      <c r="H52">
        <v>0.15679</v>
      </c>
      <c r="I52">
        <v>0.13216</v>
      </c>
      <c r="J52">
        <v>0.12785</v>
      </c>
      <c r="K52">
        <v>0.11359</v>
      </c>
      <c r="L52">
        <v>0.15416</v>
      </c>
      <c r="M52">
        <v>0.15033</v>
      </c>
      <c r="N52">
        <v>0.15512</v>
      </c>
      <c r="S52" s="2">
        <v>45200</v>
      </c>
      <c r="T52">
        <v>0.01</v>
      </c>
      <c r="U52">
        <v>0.15679</v>
      </c>
      <c r="V52">
        <v>0.13216</v>
      </c>
      <c r="W52">
        <v>0.12785</v>
      </c>
      <c r="X52">
        <v>0.11359</v>
      </c>
      <c r="Y52">
        <v>0.15416</v>
      </c>
      <c r="Z52">
        <v>0.15033</v>
      </c>
      <c r="AA52">
        <v>0.15512</v>
      </c>
      <c r="AF52" s="2">
        <v>44913</v>
      </c>
      <c r="AG52">
        <v>10.41568378950681</v>
      </c>
      <c r="AH52">
        <v>120.0677813317194</v>
      </c>
      <c r="AI52">
        <v>0.0971518105637233</v>
      </c>
      <c r="AJ52">
        <v>0.09863452861179314</v>
      </c>
      <c r="AK52">
        <v>63.22404464796779</v>
      </c>
      <c r="AL52">
        <v>166.7147021525398</v>
      </c>
      <c r="AM52">
        <v>153.7484050586934</v>
      </c>
      <c r="AN52">
        <v>178.6124651030533</v>
      </c>
    </row>
    <row r="53" spans="1:40">
      <c r="A53" s="2">
        <v>44914</v>
      </c>
      <c r="B53">
        <v>1041.574601767629</v>
      </c>
      <c r="C53">
        <v>-8.261610835902378E-05</v>
      </c>
      <c r="F53" s="2">
        <v>45207</v>
      </c>
      <c r="G53">
        <v>0.01</v>
      </c>
      <c r="H53">
        <v>0.15984</v>
      </c>
      <c r="I53">
        <v>0.13213</v>
      </c>
      <c r="J53">
        <v>0.11606</v>
      </c>
      <c r="K53">
        <v>0.11477</v>
      </c>
      <c r="L53">
        <v>0.15667</v>
      </c>
      <c r="M53">
        <v>0.15273</v>
      </c>
      <c r="N53">
        <v>0.1578</v>
      </c>
      <c r="S53" s="2">
        <v>45207</v>
      </c>
      <c r="T53">
        <v>0.01</v>
      </c>
      <c r="U53">
        <v>0.15984</v>
      </c>
      <c r="V53">
        <v>0.13213</v>
      </c>
      <c r="W53">
        <v>0.11606</v>
      </c>
      <c r="X53">
        <v>0.11477</v>
      </c>
      <c r="Y53">
        <v>0.15667</v>
      </c>
      <c r="Z53">
        <v>0.15273</v>
      </c>
      <c r="AA53">
        <v>0.1578</v>
      </c>
      <c r="AF53" s="2">
        <v>44914</v>
      </c>
      <c r="AG53">
        <v>10.4143155040119</v>
      </c>
      <c r="AH53">
        <v>129.2096616842527</v>
      </c>
      <c r="AI53">
        <v>0.09768263658800669</v>
      </c>
      <c r="AJ53">
        <v>0.09853486159022802</v>
      </c>
      <c r="AK53">
        <v>57.29587128220735</v>
      </c>
      <c r="AL53">
        <v>165.3129387407287</v>
      </c>
      <c r="AM53">
        <v>153.3739348550691</v>
      </c>
      <c r="AN53">
        <v>176.5638612026102</v>
      </c>
    </row>
    <row r="54" spans="1:40">
      <c r="A54" s="2">
        <v>44915</v>
      </c>
      <c r="B54">
        <v>1040.060149296011</v>
      </c>
      <c r="C54">
        <v>-0.001454002880875827</v>
      </c>
      <c r="F54" s="2">
        <v>45214</v>
      </c>
      <c r="G54">
        <v>0.01</v>
      </c>
      <c r="H54">
        <v>0.1513</v>
      </c>
      <c r="I54">
        <v>0.14167</v>
      </c>
      <c r="J54">
        <v>0.13695</v>
      </c>
      <c r="K54">
        <v>0.10931</v>
      </c>
      <c r="L54">
        <v>0.14852</v>
      </c>
      <c r="M54">
        <v>0.15239</v>
      </c>
      <c r="N54">
        <v>0.14986</v>
      </c>
      <c r="S54" s="2">
        <v>45214</v>
      </c>
      <c r="T54">
        <v>0.01</v>
      </c>
      <c r="U54">
        <v>0.1513</v>
      </c>
      <c r="V54">
        <v>0.14167</v>
      </c>
      <c r="W54">
        <v>0.13695</v>
      </c>
      <c r="X54">
        <v>0.10931</v>
      </c>
      <c r="Y54">
        <v>0.14852</v>
      </c>
      <c r="Z54">
        <v>0.15239</v>
      </c>
      <c r="AA54">
        <v>0.14986</v>
      </c>
      <c r="AF54" s="2">
        <v>44915</v>
      </c>
      <c r="AG54">
        <v>10.40067012765702</v>
      </c>
      <c r="AH54">
        <v>129.0073555846716</v>
      </c>
      <c r="AI54">
        <v>0.09757037979354205</v>
      </c>
      <c r="AJ54">
        <v>0.09870637531625445</v>
      </c>
      <c r="AK54">
        <v>57.24912559456615</v>
      </c>
      <c r="AL54">
        <v>165.0979494173496</v>
      </c>
      <c r="AM54">
        <v>154.180343616378</v>
      </c>
      <c r="AN54">
        <v>176.3122494490479</v>
      </c>
    </row>
    <row r="55" spans="1:40">
      <c r="A55" s="2">
        <v>44916</v>
      </c>
      <c r="B55">
        <v>1045.593076685296</v>
      </c>
      <c r="C55">
        <v>0.005319814813623536</v>
      </c>
      <c r="F55" s="2">
        <v>45221</v>
      </c>
      <c r="G55">
        <v>0.01</v>
      </c>
      <c r="H55">
        <v>0.14328</v>
      </c>
      <c r="I55">
        <v>0.15575</v>
      </c>
      <c r="J55">
        <v>0.1529</v>
      </c>
      <c r="K55">
        <v>0.10326</v>
      </c>
      <c r="L55">
        <v>0.14085</v>
      </c>
      <c r="M55">
        <v>0.1517</v>
      </c>
      <c r="N55">
        <v>0.14226</v>
      </c>
      <c r="S55" s="2">
        <v>45221</v>
      </c>
      <c r="T55">
        <v>0.01</v>
      </c>
      <c r="U55">
        <v>0.14328</v>
      </c>
      <c r="V55">
        <v>0.15575</v>
      </c>
      <c r="W55">
        <v>0.1529</v>
      </c>
      <c r="X55">
        <v>0.10326</v>
      </c>
      <c r="Y55">
        <v>0.14085</v>
      </c>
      <c r="Z55">
        <v>0.1517</v>
      </c>
      <c r="AA55">
        <v>0.14226</v>
      </c>
      <c r="AF55" s="2">
        <v>44916</v>
      </c>
      <c r="AG55">
        <v>10.45558173619137</v>
      </c>
      <c r="AH55">
        <v>129.6875378279727</v>
      </c>
      <c r="AI55">
        <v>0.0972848513624419</v>
      </c>
      <c r="AJ55">
        <v>0.09730677260763915</v>
      </c>
      <c r="AK55">
        <v>57.51118077686466</v>
      </c>
      <c r="AL55">
        <v>165.9414526525946</v>
      </c>
      <c r="AM55">
        <v>154.6356047141491</v>
      </c>
      <c r="AN55">
        <v>177.2385046913447</v>
      </c>
    </row>
    <row r="56" spans="1:40">
      <c r="A56" s="2">
        <v>44917</v>
      </c>
      <c r="B56">
        <v>1044.311931673597</v>
      </c>
      <c r="C56">
        <v>-0.001225280695010156</v>
      </c>
      <c r="F56" s="2">
        <v>45228</v>
      </c>
      <c r="G56">
        <v>0.01</v>
      </c>
      <c r="H56">
        <v>0.13957</v>
      </c>
      <c r="I56">
        <v>0.15956</v>
      </c>
      <c r="J56">
        <v>0.15582</v>
      </c>
      <c r="K56">
        <v>0.10103</v>
      </c>
      <c r="L56">
        <v>0.13654</v>
      </c>
      <c r="M56">
        <v>0.15943</v>
      </c>
      <c r="N56">
        <v>0.13806</v>
      </c>
      <c r="S56" s="2">
        <v>45228</v>
      </c>
      <c r="T56">
        <v>0.01</v>
      </c>
      <c r="U56">
        <v>0.13957</v>
      </c>
      <c r="V56">
        <v>0.15956</v>
      </c>
      <c r="W56">
        <v>0.15582</v>
      </c>
      <c r="X56">
        <v>0.10103</v>
      </c>
      <c r="Y56">
        <v>0.13654</v>
      </c>
      <c r="Z56">
        <v>0.15943</v>
      </c>
      <c r="AA56">
        <v>0.13806</v>
      </c>
      <c r="AF56" s="2">
        <v>44917</v>
      </c>
      <c r="AG56">
        <v>10.44288722341486</v>
      </c>
      <c r="AH56">
        <v>129.5314690225097</v>
      </c>
      <c r="AI56">
        <v>0.09732449125673542</v>
      </c>
      <c r="AJ56">
        <v>0.09754077306353254</v>
      </c>
      <c r="AK56">
        <v>57.45575168537507</v>
      </c>
      <c r="AL56">
        <v>165.7906920270557</v>
      </c>
      <c r="AM56">
        <v>154.8995092936864</v>
      </c>
      <c r="AN56">
        <v>177.0273635567387</v>
      </c>
    </row>
    <row r="57" spans="1:40">
      <c r="A57" s="2">
        <v>44918</v>
      </c>
      <c r="B57">
        <v>1040.644275208596</v>
      </c>
      <c r="C57">
        <v>-0.003512031562373896</v>
      </c>
      <c r="AF57" s="2">
        <v>44918</v>
      </c>
      <c r="AG57">
        <v>10.40808104243922</v>
      </c>
      <c r="AH57">
        <v>129.0971173216719</v>
      </c>
      <c r="AI57">
        <v>0.09793677137220066</v>
      </c>
      <c r="AJ57">
        <v>0.09834467637848528</v>
      </c>
      <c r="AK57">
        <v>57.24879331920292</v>
      </c>
      <c r="AL57">
        <v>165.2080454674223</v>
      </c>
      <c r="AM57">
        <v>154.3956103218969</v>
      </c>
      <c r="AN57">
        <v>176.4178885914143</v>
      </c>
    </row>
    <row r="58" spans="1:40">
      <c r="A58" s="2">
        <v>44919</v>
      </c>
      <c r="B58">
        <v>1044.17112256039</v>
      </c>
      <c r="C58">
        <v>0.003389099844985255</v>
      </c>
      <c r="AF58" s="2">
        <v>44919</v>
      </c>
      <c r="AG58">
        <v>10.44233210799568</v>
      </c>
      <c r="AH58">
        <v>129.5019045144872</v>
      </c>
      <c r="AI58">
        <v>0.09748959373290245</v>
      </c>
      <c r="AJ58">
        <v>0.09860048672177875</v>
      </c>
      <c r="AK58">
        <v>57.4396293835555</v>
      </c>
      <c r="AL58">
        <v>165.7643816150718</v>
      </c>
      <c r="AM58">
        <v>153.1382265480813</v>
      </c>
      <c r="AN58">
        <v>177.0001312119951</v>
      </c>
    </row>
    <row r="59" spans="1:40">
      <c r="A59" s="2">
        <v>44920</v>
      </c>
      <c r="B59">
        <v>1044.118196204176</v>
      </c>
      <c r="C59">
        <v>-5.068743529756947E-05</v>
      </c>
      <c r="AF59" s="2">
        <v>44920</v>
      </c>
      <c r="AG59">
        <v>10.44178673981888</v>
      </c>
      <c r="AH59">
        <v>129.5014502458985</v>
      </c>
      <c r="AI59">
        <v>0.09776855863265506</v>
      </c>
      <c r="AJ59">
        <v>0.09844053881336821</v>
      </c>
      <c r="AK59">
        <v>57.44011497722465</v>
      </c>
      <c r="AL59">
        <v>165.7581757192688</v>
      </c>
      <c r="AM59">
        <v>153.1002428929822</v>
      </c>
      <c r="AN59">
        <v>176.9942675159318</v>
      </c>
    </row>
    <row r="60" spans="1:40">
      <c r="A60" s="2">
        <v>44921</v>
      </c>
      <c r="B60">
        <v>1042.686058067192</v>
      </c>
      <c r="C60">
        <v>-0.001371624536561367</v>
      </c>
      <c r="AF60" s="2">
        <v>44921</v>
      </c>
      <c r="AG60">
        <v>10.42803875706829</v>
      </c>
      <c r="AH60">
        <v>131.4306703892654</v>
      </c>
      <c r="AI60">
        <v>0.09736042658925313</v>
      </c>
      <c r="AJ60">
        <v>0.0978807730321532</v>
      </c>
      <c r="AK60">
        <v>59.32327497608116</v>
      </c>
      <c r="AL60">
        <v>164.6572017793598</v>
      </c>
      <c r="AM60">
        <v>153.5381968449852</v>
      </c>
      <c r="AN60">
        <v>175.7557908732404</v>
      </c>
    </row>
    <row r="61" spans="1:40">
      <c r="A61" s="2">
        <v>44922</v>
      </c>
      <c r="B61">
        <v>1043.181268659142</v>
      </c>
      <c r="C61">
        <v>0.0004749373870680529</v>
      </c>
      <c r="AF61" s="2">
        <v>44922</v>
      </c>
      <c r="AG61">
        <v>10.43412552851618</v>
      </c>
      <c r="AH61">
        <v>131.5285863532506</v>
      </c>
      <c r="AI61">
        <v>0.09749628126636779</v>
      </c>
      <c r="AJ61">
        <v>0.09769974058565889</v>
      </c>
      <c r="AK61">
        <v>59.34946062291584</v>
      </c>
      <c r="AL61">
        <v>164.7172688251814</v>
      </c>
      <c r="AM61">
        <v>153.4877443215588</v>
      </c>
      <c r="AN61">
        <v>175.8512000901443</v>
      </c>
    </row>
    <row r="62" spans="1:40">
      <c r="A62" s="2">
        <v>44923</v>
      </c>
      <c r="B62">
        <v>1045.978155111275</v>
      </c>
      <c r="C62">
        <v>0.002681112608288849</v>
      </c>
      <c r="AF62" s="2">
        <v>44923</v>
      </c>
      <c r="AG62">
        <v>10.46424021035824</v>
      </c>
      <c r="AH62">
        <v>131.8857414621842</v>
      </c>
      <c r="AI62">
        <v>0.09688044121567975</v>
      </c>
      <c r="AJ62">
        <v>0.0973842349838763</v>
      </c>
      <c r="AK62">
        <v>59.51381185339493</v>
      </c>
      <c r="AL62">
        <v>165.1800070047201</v>
      </c>
      <c r="AM62">
        <v>153.8385435852542</v>
      </c>
      <c r="AN62">
        <v>176.3333532604734</v>
      </c>
    </row>
    <row r="63" spans="1:40">
      <c r="A63" s="2">
        <v>44924</v>
      </c>
      <c r="B63">
        <v>1043.709831458603</v>
      </c>
      <c r="C63">
        <v>-0.002168614747438014</v>
      </c>
      <c r="AF63" s="2">
        <v>44924</v>
      </c>
      <c r="AG63">
        <v>10.44245895791067</v>
      </c>
      <c r="AH63">
        <v>131.5736873898981</v>
      </c>
      <c r="AI63">
        <v>0.09736955922442439</v>
      </c>
      <c r="AJ63">
        <v>0.09784600981197769</v>
      </c>
      <c r="AK63">
        <v>59.38015605323156</v>
      </c>
      <c r="AL63">
        <v>164.8180270293018</v>
      </c>
      <c r="AM63">
        <v>153.5228615924715</v>
      </c>
      <c r="AN63">
        <v>175.9230938366247</v>
      </c>
    </row>
    <row r="64" spans="1:40">
      <c r="A64" s="2">
        <v>44925</v>
      </c>
      <c r="B64">
        <v>1047.147529058899</v>
      </c>
      <c r="C64">
        <v>0.003293729249912003</v>
      </c>
      <c r="AF64" s="2">
        <v>44925</v>
      </c>
      <c r="AG64">
        <v>10.47627508388222</v>
      </c>
      <c r="AH64">
        <v>132.0103773132694</v>
      </c>
      <c r="AI64">
        <v>0.09703249141076299</v>
      </c>
      <c r="AJ64">
        <v>0.09698909219201628</v>
      </c>
      <c r="AK64">
        <v>59.59285455221136</v>
      </c>
      <c r="AL64">
        <v>165.3400518523171</v>
      </c>
      <c r="AM64">
        <v>154.0545255704341</v>
      </c>
      <c r="AN64">
        <v>176.5134758943326</v>
      </c>
    </row>
    <row r="65" spans="1:40">
      <c r="A65" s="2">
        <v>44926</v>
      </c>
      <c r="B65">
        <v>1048.389029045103</v>
      </c>
      <c r="C65">
        <v>0.001185601791296342</v>
      </c>
      <c r="AF65" s="2">
        <v>44926</v>
      </c>
      <c r="AG65">
        <v>10.48919226142123</v>
      </c>
      <c r="AH65">
        <v>132.1653668110019</v>
      </c>
      <c r="AI65">
        <v>0.09694206301875508</v>
      </c>
      <c r="AJ65">
        <v>0.09674947452959237</v>
      </c>
      <c r="AK65">
        <v>59.65044771236717</v>
      </c>
      <c r="AL65">
        <v>165.5303285265577</v>
      </c>
      <c r="AM65">
        <v>154.1798924556894</v>
      </c>
      <c r="AN65">
        <v>176.7307539550873</v>
      </c>
    </row>
    <row r="66" spans="1:40">
      <c r="A66" s="2">
        <v>44927</v>
      </c>
      <c r="B66">
        <v>1047.969211378398</v>
      </c>
      <c r="C66">
        <v>-0.0004004407286553047</v>
      </c>
      <c r="AF66" s="2">
        <v>44927</v>
      </c>
      <c r="AG66">
        <v>10.48508464306587</v>
      </c>
      <c r="AH66">
        <v>132.1187109687332</v>
      </c>
      <c r="AI66">
        <v>0.09682990202626011</v>
      </c>
      <c r="AJ66">
        <v>0.09675041520747195</v>
      </c>
      <c r="AK66">
        <v>59.62782147874355</v>
      </c>
      <c r="AL66">
        <v>165.4877146996205</v>
      </c>
      <c r="AM66">
        <v>154.7454913564475</v>
      </c>
      <c r="AN66">
        <v>176.6508176609563</v>
      </c>
    </row>
    <row r="67" spans="1:40">
      <c r="A67" s="2">
        <v>44928</v>
      </c>
      <c r="B67">
        <v>1048.372077393144</v>
      </c>
      <c r="C67">
        <v>0.0003844254300335859</v>
      </c>
      <c r="AF67" s="2">
        <v>44928</v>
      </c>
      <c r="AG67">
        <v>10.48819030304988</v>
      </c>
      <c r="AH67">
        <v>123.2467516224091</v>
      </c>
      <c r="AI67">
        <v>0.1100072977353498</v>
      </c>
      <c r="AJ67">
        <v>0.1097422427671497</v>
      </c>
      <c r="AK67">
        <v>55.0470324483584</v>
      </c>
      <c r="AL67">
        <v>151.0772726119761</v>
      </c>
      <c r="AM67">
        <v>154.1281857425381</v>
      </c>
      <c r="AN67">
        <v>157.7130036595773</v>
      </c>
    </row>
    <row r="68" spans="1:40">
      <c r="A68" s="2">
        <v>44929</v>
      </c>
      <c r="B68">
        <v>1048.984547807193</v>
      </c>
      <c r="C68">
        <v>0.0005842109182956357</v>
      </c>
      <c r="AF68" s="2">
        <v>44929</v>
      </c>
      <c r="AG68">
        <v>10.49319407953606</v>
      </c>
      <c r="AH68">
        <v>123.288740131771</v>
      </c>
      <c r="AI68">
        <v>0.1099743101673115</v>
      </c>
      <c r="AJ68">
        <v>0.1096939358342762</v>
      </c>
      <c r="AK68">
        <v>55.07926473408025</v>
      </c>
      <c r="AL68">
        <v>151.1949869829741</v>
      </c>
      <c r="AM68">
        <v>154.1709447926712</v>
      </c>
      <c r="AN68">
        <v>157.7999530209031</v>
      </c>
    </row>
    <row r="69" spans="1:40">
      <c r="A69" s="2">
        <v>44930</v>
      </c>
      <c r="B69">
        <v>1053.411054432808</v>
      </c>
      <c r="C69">
        <v>0.004219801554625535</v>
      </c>
      <c r="AF69" s="2">
        <v>44930</v>
      </c>
      <c r="AG69">
        <v>10.5383714616686</v>
      </c>
      <c r="AH69">
        <v>123.82195261831</v>
      </c>
      <c r="AI69">
        <v>0.1093444243111393</v>
      </c>
      <c r="AJ69">
        <v>0.1088977714374951</v>
      </c>
      <c r="AK69">
        <v>55.31013090482137</v>
      </c>
      <c r="AL69">
        <v>151.8253731433074</v>
      </c>
      <c r="AM69">
        <v>154.8561971790019</v>
      </c>
      <c r="AN69">
        <v>158.4896292095349</v>
      </c>
    </row>
    <row r="70" spans="1:40">
      <c r="A70" s="2">
        <v>44931</v>
      </c>
      <c r="B70">
        <v>1056.918982372733</v>
      </c>
      <c r="C70">
        <v>0.003330065623636136</v>
      </c>
      <c r="AF70" s="2">
        <v>44931</v>
      </c>
      <c r="AG70">
        <v>10.57259963541039</v>
      </c>
      <c r="AH70">
        <v>124.246559433183</v>
      </c>
      <c r="AI70">
        <v>0.1091422208255953</v>
      </c>
      <c r="AJ70">
        <v>0.1082767795262742</v>
      </c>
      <c r="AK70">
        <v>55.49234989492152</v>
      </c>
      <c r="AL70">
        <v>152.3112894838135</v>
      </c>
      <c r="AM70">
        <v>154.9273901038782</v>
      </c>
      <c r="AN70">
        <v>158.9981000353834</v>
      </c>
    </row>
    <row r="71" spans="1:40">
      <c r="A71" s="2">
        <v>44932</v>
      </c>
      <c r="B71">
        <v>1054.432373863143</v>
      </c>
      <c r="C71">
        <v>-0.00235269547719541</v>
      </c>
      <c r="AF71" s="2">
        <v>44932</v>
      </c>
      <c r="AG71">
        <v>10.54821344011576</v>
      </c>
      <c r="AH71">
        <v>123.9470405379954</v>
      </c>
      <c r="AI71">
        <v>0.1088821266680208</v>
      </c>
      <c r="AJ71">
        <v>0.109423428660282</v>
      </c>
      <c r="AK71">
        <v>55.38321927400757</v>
      </c>
      <c r="AL71">
        <v>151.9624900920905</v>
      </c>
      <c r="AM71">
        <v>154.6454364982687</v>
      </c>
      <c r="AN71">
        <v>158.6171930571718</v>
      </c>
    </row>
    <row r="72" spans="1:40">
      <c r="A72" s="2">
        <v>44933</v>
      </c>
      <c r="B72">
        <v>1056.933246395862</v>
      </c>
      <c r="C72">
        <v>0.002371771385922816</v>
      </c>
      <c r="AF72" s="2">
        <v>44933</v>
      </c>
      <c r="AG72">
        <v>10.57232463264822</v>
      </c>
      <c r="AH72">
        <v>124.2298579397956</v>
      </c>
      <c r="AI72">
        <v>0.1087734860519944</v>
      </c>
      <c r="AJ72">
        <v>0.1085900909481643</v>
      </c>
      <c r="AK72">
        <v>55.49334868938146</v>
      </c>
      <c r="AL72">
        <v>152.3303100002564</v>
      </c>
      <c r="AM72">
        <v>155.4167586405128</v>
      </c>
      <c r="AN72">
        <v>158.9980284735719</v>
      </c>
    </row>
    <row r="73" spans="1:40">
      <c r="A73" s="2">
        <v>44934</v>
      </c>
      <c r="B73">
        <v>1059.013739198731</v>
      </c>
      <c r="C73">
        <v>0.001968424032419813</v>
      </c>
      <c r="AF73" s="2">
        <v>44934</v>
      </c>
      <c r="AG73">
        <v>10.59190385969398</v>
      </c>
      <c r="AH73">
        <v>124.4678301898333</v>
      </c>
      <c r="AI73">
        <v>0.1088958915084927</v>
      </c>
      <c r="AJ73">
        <v>0.1084627887551355</v>
      </c>
      <c r="AK73">
        <v>55.60882325521495</v>
      </c>
      <c r="AL73">
        <v>152.6325308322053</v>
      </c>
      <c r="AM73">
        <v>154.6009192398806</v>
      </c>
      <c r="AN73">
        <v>159.3176992282637</v>
      </c>
    </row>
    <row r="74" spans="1:40">
      <c r="A74" s="2">
        <v>44935</v>
      </c>
      <c r="B74">
        <v>1058.620629412856</v>
      </c>
      <c r="C74">
        <v>-0.0003712036693431786</v>
      </c>
      <c r="AF74" s="2">
        <v>44935</v>
      </c>
      <c r="AG74">
        <v>10.58828869986</v>
      </c>
      <c r="AH74">
        <v>119.8576948516746</v>
      </c>
      <c r="AI74">
        <v>0.1147368704391187</v>
      </c>
      <c r="AJ74">
        <v>0.1146794889936787</v>
      </c>
      <c r="AK74">
        <v>55.0299236467412</v>
      </c>
      <c r="AL74">
        <v>146.4675502186351</v>
      </c>
      <c r="AM74">
        <v>147.8953652060436</v>
      </c>
      <c r="AN74">
        <v>155.0477581073789</v>
      </c>
    </row>
    <row r="75" spans="1:40">
      <c r="A75" s="2">
        <v>44936</v>
      </c>
      <c r="B75">
        <v>1061.383303570431</v>
      </c>
      <c r="C75">
        <v>0.00260969234947539</v>
      </c>
      <c r="AF75" s="2">
        <v>44936</v>
      </c>
      <c r="AG75">
        <v>10.61380919650573</v>
      </c>
      <c r="AH75">
        <v>120.157752184472</v>
      </c>
      <c r="AI75">
        <v>0.1146957699497056</v>
      </c>
      <c r="AJ75">
        <v>0.1139811224748227</v>
      </c>
      <c r="AK75">
        <v>55.16541179817581</v>
      </c>
      <c r="AL75">
        <v>146.8442066836488</v>
      </c>
      <c r="AM75">
        <v>148.2196857958438</v>
      </c>
      <c r="AN75">
        <v>155.4437580227215</v>
      </c>
    </row>
    <row r="76" spans="1:40">
      <c r="A76" s="2">
        <v>44937</v>
      </c>
      <c r="B76">
        <v>1061.690470478955</v>
      </c>
      <c r="C76">
        <v>0.0002894024312338761</v>
      </c>
      <c r="AF76" s="2">
        <v>44937</v>
      </c>
      <c r="AG76">
        <v>10.61538329887296</v>
      </c>
      <c r="AH76">
        <v>120.2003569197248</v>
      </c>
      <c r="AI76">
        <v>0.1148256601611223</v>
      </c>
      <c r="AJ76">
        <v>0.1138840386804787</v>
      </c>
      <c r="AK76">
        <v>55.18645034907285</v>
      </c>
      <c r="AL76">
        <v>146.8696254656582</v>
      </c>
      <c r="AM76">
        <v>148.205180843294</v>
      </c>
      <c r="AN76">
        <v>155.4767311944272</v>
      </c>
    </row>
    <row r="77" spans="1:40">
      <c r="A77" s="2">
        <v>44938</v>
      </c>
      <c r="B77">
        <v>1064.165729053077</v>
      </c>
      <c r="C77">
        <v>0.002331431469856593</v>
      </c>
      <c r="AF77" s="2">
        <v>44938</v>
      </c>
      <c r="AG77">
        <v>10.64293795755671</v>
      </c>
      <c r="AH77">
        <v>120.4368973641566</v>
      </c>
      <c r="AI77">
        <v>0.1145284145749059</v>
      </c>
      <c r="AJ77">
        <v>0.1140910596162787</v>
      </c>
      <c r="AK77">
        <v>55.31209452794912</v>
      </c>
      <c r="AL77">
        <v>147.22185875945</v>
      </c>
      <c r="AM77">
        <v>147.4012364564883</v>
      </c>
      <c r="AN77">
        <v>155.8715335463127</v>
      </c>
    </row>
    <row r="78" spans="1:40">
      <c r="A78" s="2">
        <v>44939</v>
      </c>
      <c r="B78">
        <v>1068.189842255053</v>
      </c>
      <c r="C78">
        <v>0.003781472276462861</v>
      </c>
      <c r="AF78" s="2">
        <v>44939</v>
      </c>
      <c r="AG78">
        <v>10.68075885237471</v>
      </c>
      <c r="AH78">
        <v>120.9252438313921</v>
      </c>
      <c r="AI78">
        <v>0.1144677119368976</v>
      </c>
      <c r="AJ78">
        <v>0.1131759232576129</v>
      </c>
      <c r="AK78">
        <v>55.51932411058124</v>
      </c>
      <c r="AL78">
        <v>147.7921646014115</v>
      </c>
      <c r="AM78">
        <v>147.5546823348082</v>
      </c>
      <c r="AN78">
        <v>156.435743687452</v>
      </c>
    </row>
    <row r="79" spans="1:40">
      <c r="A79" s="2">
        <v>44940</v>
      </c>
      <c r="B79">
        <v>1073.110700492541</v>
      </c>
      <c r="C79">
        <v>0.004606726297920583</v>
      </c>
      <c r="AF79" s="2">
        <v>44940</v>
      </c>
      <c r="AG79">
        <v>10.73001919670805</v>
      </c>
      <c r="AH79">
        <v>121.48629077134</v>
      </c>
      <c r="AI79">
        <v>0.1140392914878416</v>
      </c>
      <c r="AJ79">
        <v>0.1122939946552248</v>
      </c>
      <c r="AK79">
        <v>55.76892311891077</v>
      </c>
      <c r="AL79">
        <v>148.4675628805153</v>
      </c>
      <c r="AM79">
        <v>147.9619573396444</v>
      </c>
      <c r="AN79">
        <v>157.1720179380934</v>
      </c>
    </row>
    <row r="80" spans="1:40">
      <c r="A80" s="2">
        <v>44941</v>
      </c>
      <c r="B80">
        <v>1072.873269680301</v>
      </c>
      <c r="C80">
        <v>-0.000221254724355413</v>
      </c>
      <c r="AF80" s="2">
        <v>44941</v>
      </c>
      <c r="AG80">
        <v>10.72740259919544</v>
      </c>
      <c r="AH80">
        <v>121.4685065992886</v>
      </c>
      <c r="AI80">
        <v>0.1143342394565199</v>
      </c>
      <c r="AJ80">
        <v>0.1123547234517439</v>
      </c>
      <c r="AK80">
        <v>55.77698393836306</v>
      </c>
      <c r="AL80">
        <v>148.4304597799409</v>
      </c>
      <c r="AM80">
        <v>147.5411672096459</v>
      </c>
      <c r="AN80">
        <v>157.1391647338216</v>
      </c>
    </row>
    <row r="81" spans="1:40">
      <c r="A81" s="2">
        <v>44942</v>
      </c>
      <c r="B81">
        <v>1073.71717312757</v>
      </c>
      <c r="C81">
        <v>0.0007865826012434241</v>
      </c>
      <c r="AF81" s="2">
        <v>44942</v>
      </c>
      <c r="AG81">
        <v>10.73399179091278</v>
      </c>
      <c r="AH81">
        <v>107.9216411435105</v>
      </c>
      <c r="AI81">
        <v>0.1294063820659289</v>
      </c>
      <c r="AJ81">
        <v>0.129603931972702</v>
      </c>
      <c r="AK81">
        <v>49.42978500647958</v>
      </c>
      <c r="AL81">
        <v>132.1154168840836</v>
      </c>
      <c r="AM81">
        <v>139.5986123254252</v>
      </c>
      <c r="AN81">
        <v>139.7999280530542</v>
      </c>
    </row>
    <row r="82" spans="1:40">
      <c r="A82" s="2">
        <v>44943</v>
      </c>
      <c r="B82">
        <v>1073.617872981776</v>
      </c>
      <c r="C82">
        <v>-9.248259064786879E-05</v>
      </c>
      <c r="AF82" s="2">
        <v>44943</v>
      </c>
      <c r="AG82">
        <v>10.73562562862849</v>
      </c>
      <c r="AH82">
        <v>107.9099854340035</v>
      </c>
      <c r="AI82">
        <v>0.1302984417902978</v>
      </c>
      <c r="AJ82">
        <v>0.1297208147442566</v>
      </c>
      <c r="AK82">
        <v>49.42753819438244</v>
      </c>
      <c r="AL82">
        <v>132.1215599385138</v>
      </c>
      <c r="AM82">
        <v>137.9204618342513</v>
      </c>
      <c r="AN82">
        <v>139.7732720099663</v>
      </c>
    </row>
    <row r="83" spans="1:40">
      <c r="A83" s="2">
        <v>44944</v>
      </c>
      <c r="B83">
        <v>1072.984803000556</v>
      </c>
      <c r="C83">
        <v>-0.0005896604342684464</v>
      </c>
      <c r="AF83" s="2">
        <v>44944</v>
      </c>
      <c r="AG83">
        <v>10.72855370618554</v>
      </c>
      <c r="AH83">
        <v>107.8211896692949</v>
      </c>
      <c r="AI83">
        <v>0.1298535324566054</v>
      </c>
      <c r="AJ83">
        <v>0.1304493436050415</v>
      </c>
      <c r="AK83">
        <v>49.40340788434303</v>
      </c>
      <c r="AL83">
        <v>132.0164507666336</v>
      </c>
      <c r="AM83">
        <v>137.8558781101463</v>
      </c>
      <c r="AN83">
        <v>139.6900237009167</v>
      </c>
    </row>
    <row r="84" spans="1:40">
      <c r="A84" s="2">
        <v>44945</v>
      </c>
      <c r="B84">
        <v>1070.859128919438</v>
      </c>
      <c r="C84">
        <v>-0.001981084983843862</v>
      </c>
      <c r="AF84" s="2">
        <v>44945</v>
      </c>
      <c r="AG84">
        <v>10.70874479163434</v>
      </c>
      <c r="AH84">
        <v>107.604797016057</v>
      </c>
      <c r="AI84">
        <v>0.1298145137602501</v>
      </c>
      <c r="AJ84">
        <v>0.1302756873130608</v>
      </c>
      <c r="AK84">
        <v>49.29035735950507</v>
      </c>
      <c r="AL84">
        <v>131.7674890535336</v>
      </c>
      <c r="AM84">
        <v>139.3076972604246</v>
      </c>
      <c r="AN84">
        <v>139.409799891818</v>
      </c>
    </row>
    <row r="85" spans="1:40">
      <c r="A85" s="2">
        <v>44946</v>
      </c>
      <c r="B85">
        <v>1079.125078788229</v>
      </c>
      <c r="C85">
        <v>0.007718989029986689</v>
      </c>
      <c r="AF85" s="2">
        <v>44946</v>
      </c>
      <c r="AG85">
        <v>10.79099461055315</v>
      </c>
      <c r="AH85">
        <v>108.4497298087058</v>
      </c>
      <c r="AI85">
        <v>0.1287627929643695</v>
      </c>
      <c r="AJ85">
        <v>0.1292111310747827</v>
      </c>
      <c r="AK85">
        <v>49.61491648304104</v>
      </c>
      <c r="AL85">
        <v>132.7712536542234</v>
      </c>
      <c r="AM85">
        <v>140.213472087744</v>
      </c>
      <c r="AN85">
        <v>140.4912629659567</v>
      </c>
    </row>
    <row r="86" spans="1:40">
      <c r="A86" s="2">
        <v>44947</v>
      </c>
      <c r="B86">
        <v>1077.128386582007</v>
      </c>
      <c r="C86">
        <v>-0.001850288020794899</v>
      </c>
      <c r="AF86" s="2">
        <v>44947</v>
      </c>
      <c r="AG86">
        <v>10.76957585892569</v>
      </c>
      <c r="AH86">
        <v>108.2804155148844</v>
      </c>
      <c r="AI86">
        <v>0.1293887514978987</v>
      </c>
      <c r="AJ86">
        <v>0.1294957059650471</v>
      </c>
      <c r="AK86">
        <v>49.59113823497773</v>
      </c>
      <c r="AL86">
        <v>132.5309559741389</v>
      </c>
      <c r="AM86">
        <v>139.3711488055374</v>
      </c>
      <c r="AN86">
        <v>140.2260819377621</v>
      </c>
    </row>
    <row r="87" spans="1:40">
      <c r="A87" s="2">
        <v>44948</v>
      </c>
      <c r="B87">
        <v>1077.391908515258</v>
      </c>
      <c r="C87">
        <v>0.0002446522963592823</v>
      </c>
      <c r="AF87" s="2">
        <v>44948</v>
      </c>
      <c r="AG87">
        <v>10.77214007660704</v>
      </c>
      <c r="AH87">
        <v>108.2844964473151</v>
      </c>
      <c r="AI87">
        <v>0.1292744041544949</v>
      </c>
      <c r="AJ87">
        <v>0.1296295684829359</v>
      </c>
      <c r="AK87">
        <v>49.59963773885921</v>
      </c>
      <c r="AL87">
        <v>132.5537923308659</v>
      </c>
      <c r="AM87">
        <v>139.4274711108345</v>
      </c>
      <c r="AN87">
        <v>140.2640739617026</v>
      </c>
    </row>
    <row r="88" spans="1:40">
      <c r="A88" s="2">
        <v>44949</v>
      </c>
      <c r="B88">
        <v>1078.150666623969</v>
      </c>
      <c r="C88">
        <v>0.0007042545082371898</v>
      </c>
      <c r="AF88" s="2">
        <v>44949</v>
      </c>
      <c r="AG88">
        <v>10.77907522249289</v>
      </c>
      <c r="AH88">
        <v>103.8402912929418</v>
      </c>
      <c r="AI88">
        <v>0.133845084259369</v>
      </c>
      <c r="AJ88">
        <v>0.1339882581398295</v>
      </c>
      <c r="AK88">
        <v>48.26700832593273</v>
      </c>
      <c r="AL88">
        <v>126.6648446579834</v>
      </c>
      <c r="AM88">
        <v>140.0200986335293</v>
      </c>
      <c r="AN88">
        <v>134.3944916427692</v>
      </c>
    </row>
    <row r="89" spans="1:40">
      <c r="A89" s="2">
        <v>44950</v>
      </c>
      <c r="B89">
        <v>1078.700661923468</v>
      </c>
      <c r="C89">
        <v>0.0005101284231656678</v>
      </c>
      <c r="AF89" s="2">
        <v>44950</v>
      </c>
      <c r="AG89">
        <v>10.78568496623566</v>
      </c>
      <c r="AH89">
        <v>103.8945661538825</v>
      </c>
      <c r="AI89">
        <v>0.1337041056172391</v>
      </c>
      <c r="AJ89">
        <v>0.1340823906935774</v>
      </c>
      <c r="AK89">
        <v>48.28812376440504</v>
      </c>
      <c r="AL89">
        <v>126.7362195832006</v>
      </c>
      <c r="AM89">
        <v>140.0653782825568</v>
      </c>
      <c r="AN89">
        <v>134.4663327888721</v>
      </c>
    </row>
    <row r="90" spans="1:40">
      <c r="A90" s="2">
        <v>44951</v>
      </c>
      <c r="B90">
        <v>1078.482581680013</v>
      </c>
      <c r="C90">
        <v>-0.0002021693794709289</v>
      </c>
      <c r="AF90" s="2">
        <v>44951</v>
      </c>
      <c r="AG90">
        <v>10.78370040751444</v>
      </c>
      <c r="AH90">
        <v>103.8790213471449</v>
      </c>
      <c r="AI90">
        <v>0.1340724501526455</v>
      </c>
      <c r="AJ90">
        <v>0.133834373443601</v>
      </c>
      <c r="AK90">
        <v>48.28045914650521</v>
      </c>
      <c r="AL90">
        <v>126.7204084056464</v>
      </c>
      <c r="AM90">
        <v>140.0939650576375</v>
      </c>
      <c r="AN90">
        <v>134.4390582257775</v>
      </c>
    </row>
    <row r="91" spans="1:40">
      <c r="A91" s="2">
        <v>44952</v>
      </c>
      <c r="B91">
        <v>1083.040400392887</v>
      </c>
      <c r="C91">
        <v>0.004226140310745086</v>
      </c>
      <c r="AF91" s="2">
        <v>44952</v>
      </c>
      <c r="AG91">
        <v>10.82851286522956</v>
      </c>
      <c r="AH91">
        <v>104.2998736722609</v>
      </c>
      <c r="AI91">
        <v>0.1335436327210565</v>
      </c>
      <c r="AJ91">
        <v>0.1337073435162462</v>
      </c>
      <c r="AK91">
        <v>48.48371174519071</v>
      </c>
      <c r="AL91">
        <v>127.2579708146746</v>
      </c>
      <c r="AM91">
        <v>139.764316116136</v>
      </c>
      <c r="AN91">
        <v>135.0115026777024</v>
      </c>
    </row>
    <row r="92" spans="1:40">
      <c r="A92" s="2">
        <v>44953</v>
      </c>
      <c r="B92">
        <v>1079.203975582314</v>
      </c>
      <c r="C92">
        <v>-0.003542273039104482</v>
      </c>
      <c r="AF92" s="2">
        <v>44953</v>
      </c>
      <c r="AG92">
        <v>10.79146406811167</v>
      </c>
      <c r="AH92">
        <v>103.9393617391604</v>
      </c>
      <c r="AI92">
        <v>0.1330313493131897</v>
      </c>
      <c r="AJ92">
        <v>0.1347849650850424</v>
      </c>
      <c r="AK92">
        <v>48.3029098500845</v>
      </c>
      <c r="AL92">
        <v>126.8185421257349</v>
      </c>
      <c r="AM92">
        <v>140.3578628191197</v>
      </c>
      <c r="AN92">
        <v>134.5328254719021</v>
      </c>
    </row>
    <row r="93" spans="1:40">
      <c r="A93" s="2">
        <v>44954</v>
      </c>
      <c r="B93">
        <v>1080.659419286159</v>
      </c>
      <c r="C93">
        <v>0.001348627077712328</v>
      </c>
      <c r="AF93" s="2">
        <v>44954</v>
      </c>
      <c r="AG93">
        <v>10.80256011536996</v>
      </c>
      <c r="AH93">
        <v>104.0771932682578</v>
      </c>
      <c r="AI93">
        <v>0.1336467750666858</v>
      </c>
      <c r="AJ93">
        <v>0.1343217975046233</v>
      </c>
      <c r="AK93">
        <v>48.37535453232785</v>
      </c>
      <c r="AL93">
        <v>126.9909260122843</v>
      </c>
      <c r="AM93">
        <v>139.7190607725279</v>
      </c>
      <c r="AN93">
        <v>134.6826399364327</v>
      </c>
    </row>
    <row r="94" spans="1:40">
      <c r="A94" s="2">
        <v>44955</v>
      </c>
      <c r="B94">
        <v>1078.628073955802</v>
      </c>
      <c r="C94">
        <v>-0.001879727594193192</v>
      </c>
      <c r="AF94" s="2">
        <v>44955</v>
      </c>
      <c r="AG94">
        <v>10.78383080572309</v>
      </c>
      <c r="AH94">
        <v>103.8832835061584</v>
      </c>
      <c r="AI94">
        <v>0.1334312165724773</v>
      </c>
      <c r="AJ94">
        <v>0.1342152184299958</v>
      </c>
      <c r="AK94">
        <v>48.29293169121789</v>
      </c>
      <c r="AL94">
        <v>126.7430937133391</v>
      </c>
      <c r="AM94">
        <v>141.3117054977694</v>
      </c>
      <c r="AN94">
        <v>134.4382367556246</v>
      </c>
    </row>
    <row r="95" spans="1:40">
      <c r="A95" s="2">
        <v>44956</v>
      </c>
      <c r="B95">
        <v>1077.303074265784</v>
      </c>
      <c r="C95">
        <v>-0.001228412018944747</v>
      </c>
      <c r="AF95" s="2">
        <v>44956</v>
      </c>
      <c r="AG95">
        <v>10.77269457288505</v>
      </c>
      <c r="AH95">
        <v>106.5652230331003</v>
      </c>
      <c r="AI95">
        <v>0.12938123850304</v>
      </c>
      <c r="AJ95">
        <v>0.1302465946691785</v>
      </c>
      <c r="AK95">
        <v>50.80302814520778</v>
      </c>
      <c r="AL95">
        <v>128.3504432800263</v>
      </c>
      <c r="AM95">
        <v>147.9091716091561</v>
      </c>
      <c r="AN95">
        <v>136.6625724488637</v>
      </c>
    </row>
    <row r="96" spans="1:40">
      <c r="A96" s="2">
        <v>44957</v>
      </c>
      <c r="B96">
        <v>1074.007331063213</v>
      </c>
      <c r="C96">
        <v>-0.003059253501914383</v>
      </c>
      <c r="AF96" s="2">
        <v>44957</v>
      </c>
      <c r="AG96">
        <v>10.73927919397306</v>
      </c>
      <c r="AH96">
        <v>106.2277233342013</v>
      </c>
      <c r="AI96">
        <v>0.1300640652387763</v>
      </c>
      <c r="AJ96">
        <v>0.1302850780412722</v>
      </c>
      <c r="AK96">
        <v>50.65014331388575</v>
      </c>
      <c r="AL96">
        <v>127.9618250975145</v>
      </c>
      <c r="AM96">
        <v>148.0506260778741</v>
      </c>
      <c r="AN96">
        <v>136.2385067571953</v>
      </c>
    </row>
    <row r="97" spans="1:40">
      <c r="A97" s="2">
        <v>44958</v>
      </c>
      <c r="B97">
        <v>1074.896477828963</v>
      </c>
      <c r="C97">
        <v>0.0008278777435068996</v>
      </c>
      <c r="AF97" s="2">
        <v>44958</v>
      </c>
      <c r="AG97">
        <v>10.74866883809911</v>
      </c>
      <c r="AH97">
        <v>106.3190739064132</v>
      </c>
      <c r="AI97">
        <v>0.1299511920515521</v>
      </c>
      <c r="AJ97">
        <v>0.1303781245240034</v>
      </c>
      <c r="AK97">
        <v>50.69473969513005</v>
      </c>
      <c r="AL97">
        <v>128.0703082231286</v>
      </c>
      <c r="AM97">
        <v>147.8862033870955</v>
      </c>
      <c r="AN97">
        <v>136.3548327207694</v>
      </c>
    </row>
    <row r="98" spans="1:40">
      <c r="A98" s="2">
        <v>44959</v>
      </c>
      <c r="B98">
        <v>1081.961902358527</v>
      </c>
      <c r="C98">
        <v>0.006573120924011411</v>
      </c>
      <c r="AF98" s="2">
        <v>44959</v>
      </c>
      <c r="AG98">
        <v>10.81896101134141</v>
      </c>
      <c r="AH98">
        <v>107.0170138463008</v>
      </c>
      <c r="AI98">
        <v>0.129842841239479</v>
      </c>
      <c r="AJ98">
        <v>0.1295066462487858</v>
      </c>
      <c r="AK98">
        <v>51.02376910569553</v>
      </c>
      <c r="AL98">
        <v>128.9052734023254</v>
      </c>
      <c r="AM98">
        <v>147.1205606246121</v>
      </c>
      <c r="AN98">
        <v>137.2606144942301</v>
      </c>
    </row>
    <row r="99" spans="1:40">
      <c r="A99" s="2">
        <v>44960</v>
      </c>
      <c r="B99">
        <v>1076.640646683685</v>
      </c>
      <c r="C99">
        <v>-0.004918154385327833</v>
      </c>
      <c r="AF99" s="2">
        <v>44960</v>
      </c>
      <c r="AG99">
        <v>10.76472872944306</v>
      </c>
      <c r="AH99">
        <v>106.4840271809284</v>
      </c>
      <c r="AI99">
        <v>0.1300144655791303</v>
      </c>
      <c r="AJ99">
        <v>0.1311053514674123</v>
      </c>
      <c r="AK99">
        <v>50.76526288188948</v>
      </c>
      <c r="AL99">
        <v>128.263856285243</v>
      </c>
      <c r="AM99">
        <v>146.0891951067419</v>
      </c>
      <c r="AN99">
        <v>136.575038926951</v>
      </c>
    </row>
    <row r="100" spans="1:40">
      <c r="A100" s="2">
        <v>44961</v>
      </c>
      <c r="B100">
        <v>1068.279707798966</v>
      </c>
      <c r="C100">
        <v>-0.007765765588056195</v>
      </c>
      <c r="AF100" s="2">
        <v>44961</v>
      </c>
      <c r="AG100">
        <v>10.68193988509013</v>
      </c>
      <c r="AH100">
        <v>105.6529342244688</v>
      </c>
      <c r="AI100">
        <v>0.1312168264378167</v>
      </c>
      <c r="AJ100">
        <v>0.1330056289482094</v>
      </c>
      <c r="AK100">
        <v>50.30621097755048</v>
      </c>
      <c r="AL100">
        <v>127.2780630472173</v>
      </c>
      <c r="AM100">
        <v>143.903125441444</v>
      </c>
      <c r="AN100">
        <v>135.5158258326753</v>
      </c>
    </row>
    <row r="101" spans="1:40">
      <c r="A101" s="2">
        <v>44962</v>
      </c>
      <c r="B101">
        <v>1065.480622727126</v>
      </c>
      <c r="C101">
        <v>-0.002620179950442947</v>
      </c>
      <c r="AF101" s="2">
        <v>44962</v>
      </c>
      <c r="AG101">
        <v>10.65388901833663</v>
      </c>
      <c r="AH101">
        <v>105.3397128373616</v>
      </c>
      <c r="AI101">
        <v>0.131561308584684</v>
      </c>
      <c r="AJ101">
        <v>0.1327169274302971</v>
      </c>
      <c r="AK101">
        <v>50.25405767696825</v>
      </c>
      <c r="AL101">
        <v>126.9662729600056</v>
      </c>
      <c r="AM101">
        <v>145.0369300943596</v>
      </c>
      <c r="AN101">
        <v>135.1570022650849</v>
      </c>
    </row>
    <row r="102" spans="1:40">
      <c r="A102" s="2">
        <v>44963</v>
      </c>
      <c r="B102">
        <v>1064.95559935859</v>
      </c>
      <c r="C102">
        <v>-0.0004927573128380436</v>
      </c>
      <c r="AF102" s="2">
        <v>44963</v>
      </c>
      <c r="AG102">
        <v>10.64690340254192</v>
      </c>
      <c r="AH102">
        <v>115.3958659113976</v>
      </c>
      <c r="AI102">
        <v>0.1173713240867571</v>
      </c>
      <c r="AJ102">
        <v>0.118945408631753</v>
      </c>
      <c r="AK102">
        <v>57.87949457831519</v>
      </c>
      <c r="AL102">
        <v>139.2585468258437</v>
      </c>
      <c r="AM102">
        <v>149.5149884637045</v>
      </c>
      <c r="AN102">
        <v>152.9645539677091</v>
      </c>
    </row>
    <row r="103" spans="1:40">
      <c r="A103" s="2">
        <v>44964</v>
      </c>
      <c r="B103">
        <v>1064.275220923132</v>
      </c>
      <c r="C103">
        <v>-0.000638879626407296</v>
      </c>
      <c r="AF103" s="2">
        <v>44964</v>
      </c>
      <c r="AG103">
        <v>10.64227481830388</v>
      </c>
      <c r="AH103">
        <v>115.3295424208902</v>
      </c>
      <c r="AI103">
        <v>0.1169343128012013</v>
      </c>
      <c r="AJ103">
        <v>0.1188486650175113</v>
      </c>
      <c r="AK103">
        <v>57.84693396586653</v>
      </c>
      <c r="AL103">
        <v>139.1550150545879</v>
      </c>
      <c r="AM103">
        <v>151.0076785285961</v>
      </c>
      <c r="AN103">
        <v>152.8758847637354</v>
      </c>
    </row>
    <row r="104" spans="1:40">
      <c r="A104" s="2">
        <v>44965</v>
      </c>
      <c r="B104">
        <v>1063.837767312603</v>
      </c>
      <c r="C104">
        <v>-0.000411034290688006</v>
      </c>
      <c r="AF104" s="2">
        <v>44965</v>
      </c>
      <c r="AG104">
        <v>10.63800166857377</v>
      </c>
      <c r="AH104">
        <v>115.2813999237751</v>
      </c>
      <c r="AI104">
        <v>0.1171214631410605</v>
      </c>
      <c r="AJ104">
        <v>0.1187618790175318</v>
      </c>
      <c r="AK104">
        <v>57.83105633636543</v>
      </c>
      <c r="AL104">
        <v>139.1085985935549</v>
      </c>
      <c r="AM104">
        <v>151.1786665584423</v>
      </c>
      <c r="AN104">
        <v>152.8164234277696</v>
      </c>
    </row>
    <row r="105" spans="1:40">
      <c r="A105" s="2">
        <v>44966</v>
      </c>
      <c r="B105">
        <v>1064.793501087105</v>
      </c>
      <c r="C105">
        <v>0.0008983830090152356</v>
      </c>
      <c r="AF105" s="2">
        <v>44966</v>
      </c>
      <c r="AG105">
        <v>10.6478510975898</v>
      </c>
      <c r="AH105">
        <v>115.3941543333857</v>
      </c>
      <c r="AI105">
        <v>0.1172878959347641</v>
      </c>
      <c r="AJ105">
        <v>0.1185214433509434</v>
      </c>
      <c r="AK105">
        <v>57.88466594454358</v>
      </c>
      <c r="AL105">
        <v>139.2260645958089</v>
      </c>
      <c r="AM105">
        <v>151.073881235935</v>
      </c>
      <c r="AN105">
        <v>152.9470484377054</v>
      </c>
    </row>
    <row r="106" spans="1:40">
      <c r="A106" s="2">
        <v>44967</v>
      </c>
      <c r="B106">
        <v>1059.861468423997</v>
      </c>
      <c r="C106">
        <v>-0.004631914693386641</v>
      </c>
      <c r="AF106" s="2">
        <v>44967</v>
      </c>
      <c r="AG106">
        <v>10.59775088702203</v>
      </c>
      <c r="AH106">
        <v>114.853841810075</v>
      </c>
      <c r="AI106">
        <v>0.1176136196408839</v>
      </c>
      <c r="AJ106">
        <v>0.1188627231004956</v>
      </c>
      <c r="AK106">
        <v>57.61318240906683</v>
      </c>
      <c r="AL106">
        <v>138.5795982366337</v>
      </c>
      <c r="AM106">
        <v>152.2589542231359</v>
      </c>
      <c r="AN106">
        <v>152.2461685658482</v>
      </c>
    </row>
    <row r="107" spans="1:40">
      <c r="A107" s="2">
        <v>44968</v>
      </c>
      <c r="B107">
        <v>1061.118256093929</v>
      </c>
      <c r="C107">
        <v>0.001185803718103395</v>
      </c>
      <c r="AF107" s="2">
        <v>44968</v>
      </c>
      <c r="AG107">
        <v>10.60980045615297</v>
      </c>
      <c r="AH107">
        <v>114.9834661265297</v>
      </c>
      <c r="AI107">
        <v>0.1190703745465722</v>
      </c>
      <c r="AJ107">
        <v>0.1191104225656373</v>
      </c>
      <c r="AK107">
        <v>57.68048685996217</v>
      </c>
      <c r="AL107">
        <v>138.7343589543803</v>
      </c>
      <c r="AM107">
        <v>148.7771326943657</v>
      </c>
      <c r="AN107">
        <v>152.4168497040845</v>
      </c>
    </row>
    <row r="108" spans="1:40">
      <c r="A108" s="2">
        <v>44969</v>
      </c>
      <c r="B108">
        <v>1060.861982853266</v>
      </c>
      <c r="C108">
        <v>-0.0002415124225697562</v>
      </c>
      <c r="AF108" s="2">
        <v>44969</v>
      </c>
      <c r="AG108">
        <v>10.60760163206846</v>
      </c>
      <c r="AH108">
        <v>114.9722020697681</v>
      </c>
      <c r="AI108">
        <v>0.1186303384771437</v>
      </c>
      <c r="AJ108">
        <v>0.1189955036717181</v>
      </c>
      <c r="AK108">
        <v>57.66774647224462</v>
      </c>
      <c r="AL108">
        <v>138.710316007352</v>
      </c>
      <c r="AM108">
        <v>150.0736688335955</v>
      </c>
      <c r="AN108">
        <v>152.3846127511948</v>
      </c>
    </row>
    <row r="109" spans="1:40">
      <c r="A109" s="2">
        <v>44970</v>
      </c>
      <c r="B109">
        <v>1062.321790268192</v>
      </c>
      <c r="C109">
        <v>0.001376057808197606</v>
      </c>
      <c r="AF109" s="2">
        <v>44970</v>
      </c>
      <c r="AG109">
        <v>10.6215491679153</v>
      </c>
      <c r="AH109">
        <v>110.1910162604398</v>
      </c>
      <c r="AI109">
        <v>0.1278585011614012</v>
      </c>
      <c r="AJ109">
        <v>0.12918427031174</v>
      </c>
      <c r="AK109">
        <v>57.2535366948057</v>
      </c>
      <c r="AL109">
        <v>133.0424576877178</v>
      </c>
      <c r="AM109">
        <v>135.9898083414257</v>
      </c>
      <c r="AN109">
        <v>141.736192128573</v>
      </c>
    </row>
    <row r="110" spans="1:40">
      <c r="A110" s="2">
        <v>44971</v>
      </c>
      <c r="B110">
        <v>1058.154672198424</v>
      </c>
      <c r="C110">
        <v>-0.003922651411222167</v>
      </c>
      <c r="AF110" s="2">
        <v>44971</v>
      </c>
      <c r="AG110">
        <v>10.57459671198862</v>
      </c>
      <c r="AH110">
        <v>109.8143151109858</v>
      </c>
      <c r="AI110">
        <v>0.129119199193056</v>
      </c>
      <c r="AJ110">
        <v>0.1292246493131878</v>
      </c>
      <c r="AK110">
        <v>57.03148760766911</v>
      </c>
      <c r="AL110">
        <v>132.4888130596653</v>
      </c>
      <c r="AM110">
        <v>135.5701029091947</v>
      </c>
      <c r="AN110">
        <v>141.1766970072336</v>
      </c>
    </row>
    <row r="111" spans="1:40">
      <c r="A111" s="2">
        <v>44972</v>
      </c>
      <c r="B111">
        <v>1063.032615200441</v>
      </c>
      <c r="C111">
        <v>0.004609858208991735</v>
      </c>
      <c r="AF111" s="2">
        <v>44972</v>
      </c>
      <c r="AG111">
        <v>10.6277445355843</v>
      </c>
      <c r="AH111">
        <v>110.2967304657601</v>
      </c>
      <c r="AI111">
        <v>0.1275578368456765</v>
      </c>
      <c r="AJ111">
        <v>0.1295976123795236</v>
      </c>
      <c r="AK111">
        <v>57.30157664355198</v>
      </c>
      <c r="AL111">
        <v>133.1021011713036</v>
      </c>
      <c r="AM111">
        <v>135.8956462178006</v>
      </c>
      <c r="AN111">
        <v>141.7733780316375</v>
      </c>
    </row>
    <row r="112" spans="1:40">
      <c r="A112" s="2">
        <v>44973</v>
      </c>
      <c r="B112">
        <v>1059.678692201276</v>
      </c>
      <c r="C112">
        <v>-0.003155051831154609</v>
      </c>
      <c r="AF112" s="2">
        <v>44973</v>
      </c>
      <c r="AG112">
        <v>10.59509392074704</v>
      </c>
      <c r="AH112">
        <v>109.9113302001184</v>
      </c>
      <c r="AI112">
        <v>0.1277632606674433</v>
      </c>
      <c r="AJ112">
        <v>0.1302279190135467</v>
      </c>
      <c r="AK112">
        <v>57.10631128297935</v>
      </c>
      <c r="AL112">
        <v>132.6977745291345</v>
      </c>
      <c r="AM112">
        <v>136.0060313609746</v>
      </c>
      <c r="AN112">
        <v>141.3178377375266</v>
      </c>
    </row>
    <row r="113" spans="1:40">
      <c r="A113" s="2">
        <v>44974</v>
      </c>
      <c r="B113">
        <v>1059.597499358849</v>
      </c>
      <c r="C113">
        <v>-7.662024632948405E-05</v>
      </c>
      <c r="AF113" s="2">
        <v>44974</v>
      </c>
      <c r="AG113">
        <v>10.59497446513192</v>
      </c>
      <c r="AH113">
        <v>109.9353211290165</v>
      </c>
      <c r="AI113">
        <v>0.1279042391041925</v>
      </c>
      <c r="AJ113">
        <v>0.130372251295776</v>
      </c>
      <c r="AK113">
        <v>57.1272837271099</v>
      </c>
      <c r="AL113">
        <v>132.697023452822</v>
      </c>
      <c r="AM113">
        <v>135.4882085919376</v>
      </c>
      <c r="AN113">
        <v>141.4408361242908</v>
      </c>
    </row>
    <row r="114" spans="1:40">
      <c r="A114" s="2">
        <v>44975</v>
      </c>
      <c r="B114">
        <v>1060.152999270457</v>
      </c>
      <c r="C114">
        <v>0.0005242555894513501</v>
      </c>
      <c r="AF114" s="2">
        <v>44975</v>
      </c>
      <c r="AG114">
        <v>10.6001265198456</v>
      </c>
      <c r="AH114">
        <v>109.9622829700679</v>
      </c>
      <c r="AI114">
        <v>0.1288470288152579</v>
      </c>
      <c r="AJ114">
        <v>0.1296782403187598</v>
      </c>
      <c r="AK114">
        <v>57.13173663301119</v>
      </c>
      <c r="AL114">
        <v>132.7359192010391</v>
      </c>
      <c r="AM114">
        <v>135.2213764469007</v>
      </c>
      <c r="AN114">
        <v>141.3764974436519</v>
      </c>
    </row>
    <row r="115" spans="1:40">
      <c r="A115" s="2">
        <v>44976</v>
      </c>
      <c r="B115">
        <v>1061.183465305666</v>
      </c>
      <c r="C115">
        <v>0.0009719974719866187</v>
      </c>
      <c r="AF115" s="2">
        <v>44976</v>
      </c>
      <c r="AG115">
        <v>10.61023558017359</v>
      </c>
      <c r="AH115">
        <v>110.0924363335289</v>
      </c>
      <c r="AI115">
        <v>0.1280404845834913</v>
      </c>
      <c r="AJ115">
        <v>0.1304318217747387</v>
      </c>
      <c r="AK115">
        <v>57.18524469090907</v>
      </c>
      <c r="AL115">
        <v>132.8663880085334</v>
      </c>
      <c r="AM115">
        <v>135.0227809806993</v>
      </c>
      <c r="AN115">
        <v>141.509090878543</v>
      </c>
    </row>
    <row r="116" spans="1:40">
      <c r="A116" s="2">
        <v>44977</v>
      </c>
      <c r="B116">
        <v>1062.771635230485</v>
      </c>
      <c r="C116">
        <v>0.001496602592051088</v>
      </c>
      <c r="AF116" s="2">
        <v>44977</v>
      </c>
      <c r="AG116">
        <v>10.62534179644893</v>
      </c>
      <c r="AH116">
        <v>116.7741702154409</v>
      </c>
      <c r="AI116">
        <v>0.1216181692796673</v>
      </c>
      <c r="AJ116">
        <v>0.1208566059305881</v>
      </c>
      <c r="AK116">
        <v>58.49000337329647</v>
      </c>
      <c r="AL116">
        <v>133.8100177748703</v>
      </c>
      <c r="AM116">
        <v>154.6583061599477</v>
      </c>
      <c r="AN116">
        <v>141.9979817209015</v>
      </c>
    </row>
    <row r="117" spans="1:40">
      <c r="A117" s="2">
        <v>44978</v>
      </c>
      <c r="B117">
        <v>1063.548980787586</v>
      </c>
      <c r="C117">
        <v>0.0007314323522873423</v>
      </c>
      <c r="AF117" s="2">
        <v>44978</v>
      </c>
      <c r="AG117">
        <v>10.63446841411055</v>
      </c>
      <c r="AH117">
        <v>116.8831877014381</v>
      </c>
      <c r="AI117">
        <v>0.1220815078627258</v>
      </c>
      <c r="AJ117">
        <v>0.1207014732645031</v>
      </c>
      <c r="AK117">
        <v>58.54359657970461</v>
      </c>
      <c r="AL117">
        <v>133.9098351527344</v>
      </c>
      <c r="AM117">
        <v>153.950140616071</v>
      </c>
      <c r="AN117">
        <v>142.0444272791704</v>
      </c>
    </row>
    <row r="118" spans="1:40">
      <c r="A118" s="2">
        <v>44979</v>
      </c>
      <c r="B118">
        <v>1059.025076974095</v>
      </c>
      <c r="C118">
        <v>-0.004253592354665603</v>
      </c>
      <c r="AF118" s="2">
        <v>44979</v>
      </c>
      <c r="AG118">
        <v>10.58877708550894</v>
      </c>
      <c r="AH118">
        <v>116.3668753787267</v>
      </c>
      <c r="AI118">
        <v>0.1218136098302961</v>
      </c>
      <c r="AJ118">
        <v>0.1205687934996736</v>
      </c>
      <c r="AK118">
        <v>58.28709175161509</v>
      </c>
      <c r="AL118">
        <v>133.3453942574254</v>
      </c>
      <c r="AM118">
        <v>156.8152468082058</v>
      </c>
      <c r="AN118">
        <v>141.4353855773026</v>
      </c>
    </row>
    <row r="119" spans="1:40">
      <c r="A119" s="2">
        <v>44980</v>
      </c>
      <c r="B119">
        <v>1056.873757203796</v>
      </c>
      <c r="C119">
        <v>-0.002031415324409425</v>
      </c>
      <c r="AF119" s="2">
        <v>44980</v>
      </c>
      <c r="AG119">
        <v>10.56825618827739</v>
      </c>
      <c r="AH119">
        <v>116.1270610001465</v>
      </c>
      <c r="AI119">
        <v>0.1215472304455654</v>
      </c>
      <c r="AJ119">
        <v>0.1210052279729497</v>
      </c>
      <c r="AK119">
        <v>58.15745297479148</v>
      </c>
      <c r="AL119">
        <v>133.0804642559579</v>
      </c>
      <c r="AM119">
        <v>157.5955605665847</v>
      </c>
      <c r="AN119">
        <v>141.1484616675056</v>
      </c>
    </row>
    <row r="120" spans="1:40">
      <c r="A120" s="2">
        <v>44981</v>
      </c>
      <c r="B120">
        <v>1057.482744640061</v>
      </c>
      <c r="C120">
        <v>0.0005762158745203916</v>
      </c>
      <c r="AF120" s="2">
        <v>44981</v>
      </c>
      <c r="AG120">
        <v>10.57294465892998</v>
      </c>
      <c r="AH120">
        <v>116.1733946787299</v>
      </c>
      <c r="AI120">
        <v>0.1215937804464005</v>
      </c>
      <c r="AJ120">
        <v>0.1211494840273733</v>
      </c>
      <c r="AK120">
        <v>58.18791718024784</v>
      </c>
      <c r="AL120">
        <v>133.148649726846</v>
      </c>
      <c r="AM120">
        <v>157.1706254091458</v>
      </c>
      <c r="AN120">
        <v>141.222878335549</v>
      </c>
    </row>
    <row r="121" spans="1:40">
      <c r="A121" s="2">
        <v>44982</v>
      </c>
      <c r="B121">
        <v>1054.164201297312</v>
      </c>
      <c r="C121">
        <v>-0.003138153657418208</v>
      </c>
      <c r="AF121" s="2">
        <v>44982</v>
      </c>
      <c r="AG121">
        <v>10.54136468759652</v>
      </c>
      <c r="AH121">
        <v>115.839711635392</v>
      </c>
      <c r="AI121">
        <v>0.1219416033254926</v>
      </c>
      <c r="AJ121">
        <v>0.1216969456822348</v>
      </c>
      <c r="AK121">
        <v>58.0271176903993</v>
      </c>
      <c r="AL121">
        <v>132.7448940267935</v>
      </c>
      <c r="AM121">
        <v>157.0753020212792</v>
      </c>
      <c r="AN121">
        <v>140.7770683112689</v>
      </c>
    </row>
    <row r="122" spans="1:40">
      <c r="A122" s="2">
        <v>44983</v>
      </c>
      <c r="B122">
        <v>1054.429301721048</v>
      </c>
      <c r="C122">
        <v>0.0002514792509642483</v>
      </c>
      <c r="AF122" s="2">
        <v>44983</v>
      </c>
      <c r="AG122">
        <v>10.54306335157179</v>
      </c>
      <c r="AH122">
        <v>115.8543298667548</v>
      </c>
      <c r="AI122">
        <v>0.1224947471175403</v>
      </c>
      <c r="AJ122">
        <v>0.1216266198527681</v>
      </c>
      <c r="AK122">
        <v>58.02442808248196</v>
      </c>
      <c r="AL122">
        <v>132.767732207438</v>
      </c>
      <c r="AM122">
        <v>156.2717632996884</v>
      </c>
      <c r="AN122">
        <v>140.826472546305</v>
      </c>
    </row>
    <row r="123" spans="1:40">
      <c r="A123" s="2">
        <v>44984</v>
      </c>
      <c r="B123">
        <v>1054.404254205917</v>
      </c>
      <c r="C123">
        <v>-2.375457044823115E-05</v>
      </c>
      <c r="AF123" s="2">
        <v>44984</v>
      </c>
      <c r="AG123">
        <v>10.54336634573238</v>
      </c>
      <c r="AH123">
        <v>123.5682719576293</v>
      </c>
      <c r="AI123">
        <v>0.1205017564516502</v>
      </c>
      <c r="AJ123">
        <v>0.1196219994616523</v>
      </c>
      <c r="AK123">
        <v>58.76886481322823</v>
      </c>
      <c r="AL123">
        <v>136.2714323489664</v>
      </c>
      <c r="AM123">
        <v>147.7088461679447</v>
      </c>
      <c r="AN123">
        <v>144.7843473437245</v>
      </c>
    </row>
    <row r="124" spans="1:40">
      <c r="A124" s="2">
        <v>44985</v>
      </c>
      <c r="B124">
        <v>1055.514775244749</v>
      </c>
      <c r="C124">
        <v>0.001053221318486175</v>
      </c>
      <c r="AF124" s="2">
        <v>44985</v>
      </c>
      <c r="AG124">
        <v>10.55457834497463</v>
      </c>
      <c r="AH124">
        <v>123.6888309365822</v>
      </c>
      <c r="AI124">
        <v>0.120041700099923</v>
      </c>
      <c r="AJ124">
        <v>0.1194861403285634</v>
      </c>
      <c r="AK124">
        <v>58.83754569608123</v>
      </c>
      <c r="AL124">
        <v>136.428427060266</v>
      </c>
      <c r="AM124">
        <v>148.4335211264602</v>
      </c>
      <c r="AN124">
        <v>144.9528692605964</v>
      </c>
    </row>
    <row r="125" spans="1:40">
      <c r="A125" s="2">
        <v>44986</v>
      </c>
      <c r="B125">
        <v>1057.151840340042</v>
      </c>
      <c r="C125">
        <v>0.001550963694385787</v>
      </c>
      <c r="AF125" s="2">
        <v>44986</v>
      </c>
      <c r="AG125">
        <v>10.56992538406152</v>
      </c>
      <c r="AH125">
        <v>123.8749674678422</v>
      </c>
      <c r="AI125">
        <v>0.1199887807628837</v>
      </c>
      <c r="AJ125">
        <v>0.1190280706703079</v>
      </c>
      <c r="AK125">
        <v>58.93000774198642</v>
      </c>
      <c r="AL125">
        <v>136.6339514493143</v>
      </c>
      <c r="AM125">
        <v>148.8179719069847</v>
      </c>
      <c r="AN125">
        <v>145.1729438255774</v>
      </c>
    </row>
    <row r="126" spans="1:40">
      <c r="A126" s="2">
        <v>44987</v>
      </c>
      <c r="B126">
        <v>1061.299097283625</v>
      </c>
      <c r="C126">
        <v>0.003923047556015469</v>
      </c>
      <c r="AF126" s="2">
        <v>44987</v>
      </c>
      <c r="AG126">
        <v>10.61159651850475</v>
      </c>
      <c r="AH126">
        <v>124.3827876121325</v>
      </c>
      <c r="AI126">
        <v>0.119160407464224</v>
      </c>
      <c r="AJ126">
        <v>0.1187910918175775</v>
      </c>
      <c r="AK126">
        <v>59.16999021097228</v>
      </c>
      <c r="AL126">
        <v>137.1435368275054</v>
      </c>
      <c r="AM126">
        <v>149.0722642748996</v>
      </c>
      <c r="AN126">
        <v>145.7404620416907</v>
      </c>
    </row>
    <row r="127" spans="1:40">
      <c r="A127" s="2">
        <v>44988</v>
      </c>
      <c r="B127">
        <v>1061.527460167343</v>
      </c>
      <c r="C127">
        <v>0.0002151729746144859</v>
      </c>
      <c r="AF127" s="2">
        <v>44988</v>
      </c>
      <c r="AG127">
        <v>10.61449930896614</v>
      </c>
      <c r="AH127">
        <v>124.3868602802082</v>
      </c>
      <c r="AI127">
        <v>0.11932282499384</v>
      </c>
      <c r="AJ127">
        <v>0.1187355371422149</v>
      </c>
      <c r="AK127">
        <v>59.17379975765851</v>
      </c>
      <c r="AL127">
        <v>137.1939135595745</v>
      </c>
      <c r="AM127">
        <v>148.9590688758292</v>
      </c>
      <c r="AN127">
        <v>145.7669304030105</v>
      </c>
    </row>
    <row r="128" spans="1:40">
      <c r="A128" s="2">
        <v>44989</v>
      </c>
      <c r="B128">
        <v>1065.764384674194</v>
      </c>
      <c r="C128">
        <v>0.003991347059625339</v>
      </c>
      <c r="AF128" s="2">
        <v>44989</v>
      </c>
      <c r="AG128">
        <v>10.65663166292564</v>
      </c>
      <c r="AH128">
        <v>124.8806461689185</v>
      </c>
      <c r="AI128">
        <v>0.1185415026688196</v>
      </c>
      <c r="AJ128">
        <v>0.1180774390325268</v>
      </c>
      <c r="AK128">
        <v>59.4051949181251</v>
      </c>
      <c r="AL128">
        <v>137.7552551051056</v>
      </c>
      <c r="AM128">
        <v>149.8864677126225</v>
      </c>
      <c r="AN128">
        <v>146.3508159395209</v>
      </c>
    </row>
    <row r="129" spans="1:40">
      <c r="A129" s="2">
        <v>44990</v>
      </c>
      <c r="B129">
        <v>1066.499230640196</v>
      </c>
      <c r="C129">
        <v>0.0006895013349759171</v>
      </c>
      <c r="AF129" s="2">
        <v>44990</v>
      </c>
      <c r="AG129">
        <v>10.66418728628076</v>
      </c>
      <c r="AH129">
        <v>124.9584939060238</v>
      </c>
      <c r="AI129">
        <v>0.1183752201602276</v>
      </c>
      <c r="AJ129">
        <v>0.1181738321950077</v>
      </c>
      <c r="AK129">
        <v>59.4488932633237</v>
      </c>
      <c r="AL129">
        <v>137.8522701389814</v>
      </c>
      <c r="AM129">
        <v>149.8655174798388</v>
      </c>
      <c r="AN129">
        <v>146.4444636614163</v>
      </c>
    </row>
    <row r="130" spans="1:40">
      <c r="A130" s="2">
        <v>44991</v>
      </c>
      <c r="B130">
        <v>1065.665495847849</v>
      </c>
      <c r="C130">
        <v>-0.0007817490799754134</v>
      </c>
      <c r="AF130" s="2">
        <v>44991</v>
      </c>
      <c r="AG130">
        <v>10.65596519492434</v>
      </c>
      <c r="AH130">
        <v>127.9132133933992</v>
      </c>
      <c r="AI130">
        <v>0.1224561048881463</v>
      </c>
      <c r="AJ130">
        <v>0.1199533142138308</v>
      </c>
      <c r="AK130">
        <v>56.60729545180687</v>
      </c>
      <c r="AL130">
        <v>135.7214348055851</v>
      </c>
      <c r="AM130">
        <v>143.2717746921057</v>
      </c>
      <c r="AN130">
        <v>144.3396646278016</v>
      </c>
    </row>
    <row r="131" spans="1:40">
      <c r="A131" s="2">
        <v>44992</v>
      </c>
      <c r="B131">
        <v>1064.999317698864</v>
      </c>
      <c r="C131">
        <v>-0.0006251287590527399</v>
      </c>
      <c r="AF131" s="2">
        <v>44992</v>
      </c>
      <c r="AG131">
        <v>10.65065288876176</v>
      </c>
      <c r="AH131">
        <v>127.8152849983224</v>
      </c>
      <c r="AI131">
        <v>0.1233568909711363</v>
      </c>
      <c r="AJ131">
        <v>0.1203264630904928</v>
      </c>
      <c r="AK131">
        <v>56.57555998654522</v>
      </c>
      <c r="AL131">
        <v>135.6231945877921</v>
      </c>
      <c r="AM131">
        <v>141.4011709300011</v>
      </c>
      <c r="AN131">
        <v>144.2726627122115</v>
      </c>
    </row>
    <row r="132" spans="1:40">
      <c r="A132" s="2">
        <v>44993</v>
      </c>
      <c r="B132">
        <v>1057.423060899289</v>
      </c>
      <c r="C132">
        <v>-0.00711386070738973</v>
      </c>
      <c r="AF132" s="2">
        <v>44993</v>
      </c>
      <c r="AG132">
        <v>10.57454060186695</v>
      </c>
      <c r="AH132">
        <v>126.9248906120922</v>
      </c>
      <c r="AI132">
        <v>0.1242229294664772</v>
      </c>
      <c r="AJ132">
        <v>0.1215936479945549</v>
      </c>
      <c r="AK132">
        <v>56.17761570617516</v>
      </c>
      <c r="AL132">
        <v>134.6648444437639</v>
      </c>
      <c r="AM132">
        <v>141.0689141222381</v>
      </c>
      <c r="AN132">
        <v>143.2229207569568</v>
      </c>
    </row>
    <row r="133" spans="1:40">
      <c r="A133" s="2">
        <v>44994</v>
      </c>
      <c r="B133">
        <v>1057.851109241833</v>
      </c>
      <c r="C133">
        <v>0.0004048032981041061</v>
      </c>
      <c r="AF133" s="2">
        <v>44994</v>
      </c>
      <c r="AG133">
        <v>10.57998184593209</v>
      </c>
      <c r="AH133">
        <v>126.9737414036866</v>
      </c>
      <c r="AI133">
        <v>0.1242799825747522</v>
      </c>
      <c r="AJ133">
        <v>0.1215571479376247</v>
      </c>
      <c r="AK133">
        <v>56.19008148627033</v>
      </c>
      <c r="AL133">
        <v>134.7036876322227</v>
      </c>
      <c r="AM133">
        <v>140.9765558748312</v>
      </c>
      <c r="AN133">
        <v>143.3313392337376</v>
      </c>
    </row>
    <row r="134" spans="1:40">
      <c r="A134" s="2">
        <v>44995</v>
      </c>
      <c r="B134">
        <v>1060.475178495995</v>
      </c>
      <c r="C134">
        <v>0.002480565772666532</v>
      </c>
      <c r="AF134" s="2">
        <v>44995</v>
      </c>
      <c r="AG134">
        <v>10.60486132927271</v>
      </c>
      <c r="AH134">
        <v>127.2714421982094</v>
      </c>
      <c r="AI134">
        <v>0.1242776558702474</v>
      </c>
      <c r="AJ134">
        <v>0.1208527999848875</v>
      </c>
      <c r="AK134">
        <v>56.33214355677019</v>
      </c>
      <c r="AL134">
        <v>135.0436897230575</v>
      </c>
      <c r="AM134">
        <v>141.3385551383511</v>
      </c>
      <c r="AN134">
        <v>143.6166200534207</v>
      </c>
    </row>
    <row r="135" spans="1:40">
      <c r="A135" s="2">
        <v>44996</v>
      </c>
      <c r="B135">
        <v>1072.560090477617</v>
      </c>
      <c r="C135">
        <v>0.01139575185414654</v>
      </c>
      <c r="AF135" s="2">
        <v>44996</v>
      </c>
      <c r="AG135">
        <v>10.68565839458305</v>
      </c>
      <c r="AH135">
        <v>128.6636017867126</v>
      </c>
      <c r="AI135">
        <v>0.1217186020009882</v>
      </c>
      <c r="AJ135">
        <v>0.1199156204638479</v>
      </c>
      <c r="AK135">
        <v>57.16170939106082</v>
      </c>
      <c r="AL135">
        <v>136.6849683423386</v>
      </c>
      <c r="AM135">
        <v>142.6450223239002</v>
      </c>
      <c r="AN135">
        <v>145.0561134262747</v>
      </c>
    </row>
    <row r="136" spans="1:40">
      <c r="A136" s="2">
        <v>44997</v>
      </c>
      <c r="B136">
        <v>1066.61544975839</v>
      </c>
      <c r="C136">
        <v>-0.005542478013125351</v>
      </c>
      <c r="AF136" s="2">
        <v>44997</v>
      </c>
      <c r="AG136">
        <v>10.5831922903499</v>
      </c>
      <c r="AH136">
        <v>127.9143714787255</v>
      </c>
      <c r="AI136">
        <v>0.1182407743568467</v>
      </c>
      <c r="AJ136">
        <v>0.1191576915553126</v>
      </c>
      <c r="AK136">
        <v>58.37195659587677</v>
      </c>
      <c r="AL136">
        <v>140.4478753444039</v>
      </c>
      <c r="AM136">
        <v>146.9395189397442</v>
      </c>
      <c r="AN136">
        <v>145.1683152130466</v>
      </c>
    </row>
    <row r="137" spans="1:40">
      <c r="A137" s="2">
        <v>44998</v>
      </c>
      <c r="B137">
        <v>1079.863881452462</v>
      </c>
      <c r="C137">
        <v>0.01242100111813782</v>
      </c>
      <c r="AF137" s="2">
        <v>44998</v>
      </c>
      <c r="AG137">
        <v>155.0692758331069</v>
      </c>
      <c r="AH137">
        <v>117.7692464418117</v>
      </c>
      <c r="AI137">
        <v>0.1658770818453567</v>
      </c>
      <c r="AJ137">
        <v>0.1364880170418576</v>
      </c>
      <c r="AK137">
        <v>50.37709016564845</v>
      </c>
      <c r="AL137">
        <v>31.59909656009428</v>
      </c>
      <c r="AM137">
        <v>50.13259302965093</v>
      </c>
      <c r="AN137">
        <v>98.89121333554938</v>
      </c>
    </row>
    <row r="138" spans="1:40">
      <c r="A138" s="2">
        <v>44999</v>
      </c>
      <c r="B138">
        <v>1084.674190454904</v>
      </c>
      <c r="C138">
        <v>0.004454551249526206</v>
      </c>
      <c r="AF138" s="2">
        <v>44999</v>
      </c>
      <c r="AG138">
        <v>156.2568898509052</v>
      </c>
      <c r="AH138">
        <v>118.6242781926523</v>
      </c>
      <c r="AI138">
        <v>0.1662276540516798</v>
      </c>
      <c r="AJ138">
        <v>0.1349385771914408</v>
      </c>
      <c r="AK138">
        <v>50.24528967455728</v>
      </c>
      <c r="AL138">
        <v>31.53769940259194</v>
      </c>
      <c r="AM138">
        <v>50.94454838812007</v>
      </c>
      <c r="AN138">
        <v>98.68769674632807</v>
      </c>
    </row>
    <row r="139" spans="1:40">
      <c r="A139" s="2">
        <v>45000</v>
      </c>
      <c r="B139">
        <v>1081.31903279442</v>
      </c>
      <c r="C139">
        <v>-0.003093240062324143</v>
      </c>
      <c r="AF139" s="2">
        <v>45000</v>
      </c>
      <c r="AG139">
        <v>155.8716117850911</v>
      </c>
      <c r="AH139">
        <v>118.4133812932314</v>
      </c>
      <c r="AI139">
        <v>0.1668419033233797</v>
      </c>
      <c r="AJ139">
        <v>0.1350383528895504</v>
      </c>
      <c r="AK139">
        <v>50.05982686975154</v>
      </c>
      <c r="AL139">
        <v>31.41632156325845</v>
      </c>
      <c r="AM139">
        <v>50.90335971626336</v>
      </c>
      <c r="AN139">
        <v>98.44053791765556</v>
      </c>
    </row>
    <row r="140" spans="1:40">
      <c r="A140" s="2">
        <v>45001</v>
      </c>
      <c r="B140">
        <v>1086.911468970443</v>
      </c>
      <c r="C140">
        <v>0.005171865107720164</v>
      </c>
      <c r="AF140" s="2">
        <v>45001</v>
      </c>
      <c r="AG140">
        <v>156.6218861488648</v>
      </c>
      <c r="AH140">
        <v>118.9612942448057</v>
      </c>
      <c r="AI140">
        <v>0.1663529261931939</v>
      </c>
      <c r="AJ140">
        <v>0.1343977121746679</v>
      </c>
      <c r="AK140">
        <v>50.30006407838453</v>
      </c>
      <c r="AL140">
        <v>31.57938582572007</v>
      </c>
      <c r="AM140">
        <v>51.1899228290514</v>
      </c>
      <c r="AN140">
        <v>98.7995701082824</v>
      </c>
    </row>
    <row r="141" spans="1:40">
      <c r="A141" s="2">
        <v>45002</v>
      </c>
      <c r="B141">
        <v>1083.483311344474</v>
      </c>
      <c r="C141">
        <v>-0.003154035746090189</v>
      </c>
      <c r="AF141" s="2">
        <v>45002</v>
      </c>
      <c r="AG141">
        <v>156.3906173369326</v>
      </c>
      <c r="AH141">
        <v>118.5828560900345</v>
      </c>
      <c r="AI141">
        <v>0.1673434656239129</v>
      </c>
      <c r="AJ141">
        <v>0.1341230949833128</v>
      </c>
      <c r="AK141">
        <v>50.1451270101838</v>
      </c>
      <c r="AL141">
        <v>31.47690775647535</v>
      </c>
      <c r="AM141">
        <v>51.04153896331236</v>
      </c>
      <c r="AN141">
        <v>98.62208527458976</v>
      </c>
    </row>
    <row r="142" spans="1:40">
      <c r="A142" s="2">
        <v>45003</v>
      </c>
      <c r="B142">
        <v>1102.27845474597</v>
      </c>
      <c r="C142">
        <v>0.01734696160494886</v>
      </c>
      <c r="AF142" s="2">
        <v>45003</v>
      </c>
      <c r="AG142">
        <v>159.0753478681131</v>
      </c>
      <c r="AH142">
        <v>120.492476642847</v>
      </c>
      <c r="AI142">
        <v>0.1655086567520336</v>
      </c>
      <c r="AJ142">
        <v>0.1317165984985299</v>
      </c>
      <c r="AK142">
        <v>50.99491676560623</v>
      </c>
      <c r="AL142">
        <v>32.01496762023377</v>
      </c>
      <c r="AM142">
        <v>51.93019692022189</v>
      </c>
      <c r="AN142">
        <v>100.3194399500236</v>
      </c>
    </row>
    <row r="143" spans="1:40">
      <c r="A143" s="2">
        <v>45004</v>
      </c>
      <c r="B143">
        <v>1102.319784771162</v>
      </c>
      <c r="C143">
        <v>3.749508576023075E-05</v>
      </c>
      <c r="AF143" s="2">
        <v>45004</v>
      </c>
      <c r="AG143">
        <v>159.0203992968856</v>
      </c>
      <c r="AH143">
        <v>120.6726418888068</v>
      </c>
      <c r="AI143">
        <v>0.1654999661749593</v>
      </c>
      <c r="AJ143">
        <v>0.1319134000230097</v>
      </c>
      <c r="AK143">
        <v>51.01995994715236</v>
      </c>
      <c r="AL143">
        <v>32.02498070875443</v>
      </c>
      <c r="AM143">
        <v>51.53494903340481</v>
      </c>
      <c r="AN143">
        <v>100.3561223834305</v>
      </c>
    </row>
    <row r="144" spans="1:40">
      <c r="A144" s="2">
        <v>45005</v>
      </c>
      <c r="B144">
        <v>1103.736277324947</v>
      </c>
      <c r="C144">
        <v>0.001285010550797994</v>
      </c>
      <c r="AF144" s="2">
        <v>45005</v>
      </c>
      <c r="AG144">
        <v>44.02925882524718</v>
      </c>
      <c r="AH144">
        <v>108.7365781470325</v>
      </c>
      <c r="AI144">
        <v>0.1672234986814098</v>
      </c>
      <c r="AJ144">
        <v>0.1672214142524041</v>
      </c>
      <c r="AK144">
        <v>25.26488540427264</v>
      </c>
      <c r="AL144">
        <v>62.12788847237135</v>
      </c>
      <c r="AM144">
        <v>94.13734511377228</v>
      </c>
      <c r="AN144">
        <v>107.8801165503069</v>
      </c>
    </row>
    <row r="145" spans="1:40">
      <c r="A145" s="2">
        <v>45006</v>
      </c>
      <c r="B145">
        <v>1104.102707551542</v>
      </c>
      <c r="C145">
        <v>0.0003319907428285251</v>
      </c>
      <c r="AF145" s="2">
        <v>45006</v>
      </c>
      <c r="AG145">
        <v>44.04621589959875</v>
      </c>
      <c r="AH145">
        <v>108.7001888337576</v>
      </c>
      <c r="AI145">
        <v>0.1670812763744244</v>
      </c>
      <c r="AJ145">
        <v>0.1673847385889109</v>
      </c>
      <c r="AK145">
        <v>25.2987526258035</v>
      </c>
      <c r="AL145">
        <v>62.14268121799489</v>
      </c>
      <c r="AM145">
        <v>94.33594621658381</v>
      </c>
      <c r="AN145">
        <v>107.7892890021064</v>
      </c>
    </row>
    <row r="146" spans="1:40">
      <c r="A146" s="2">
        <v>45007</v>
      </c>
      <c r="B146">
        <v>1093.525249392143</v>
      </c>
      <c r="C146">
        <v>-0.009580139679990607</v>
      </c>
      <c r="AF146" s="2">
        <v>45007</v>
      </c>
      <c r="AG146">
        <v>43.63968537672982</v>
      </c>
      <c r="AH146">
        <v>107.6581340718129</v>
      </c>
      <c r="AI146">
        <v>0.1681499417292648</v>
      </c>
      <c r="AJ146">
        <v>0.168950615553642</v>
      </c>
      <c r="AK146">
        <v>25.05451068332587</v>
      </c>
      <c r="AL146">
        <v>61.54740386798832</v>
      </c>
      <c r="AM146">
        <v>92.72493325601438</v>
      </c>
      <c r="AN146">
        <v>106.7364713278227</v>
      </c>
    </row>
    <row r="147" spans="1:40">
      <c r="A147" s="2">
        <v>45008</v>
      </c>
      <c r="B147">
        <v>1103.829497122771</v>
      </c>
      <c r="C147">
        <v>0.00942296278605026</v>
      </c>
      <c r="AF147" s="2">
        <v>45008</v>
      </c>
      <c r="AG147">
        <v>44.05557555989653</v>
      </c>
      <c r="AH147">
        <v>108.7529201724072</v>
      </c>
      <c r="AI147">
        <v>0.1672256404047751</v>
      </c>
      <c r="AJ147">
        <v>0.1681732501362476</v>
      </c>
      <c r="AK147">
        <v>25.27603010318312</v>
      </c>
      <c r="AL147">
        <v>62.1215491382303</v>
      </c>
      <c r="AM147">
        <v>92.93948754174012</v>
      </c>
      <c r="AN147">
        <v>107.7501045817774</v>
      </c>
    </row>
    <row r="148" spans="1:40">
      <c r="A148" s="2">
        <v>45009</v>
      </c>
      <c r="B148">
        <v>1108.968412408844</v>
      </c>
      <c r="C148">
        <v>0.004655533576035209</v>
      </c>
      <c r="AF148" s="2">
        <v>45009</v>
      </c>
      <c r="AG148">
        <v>44.29842782050048</v>
      </c>
      <c r="AH148">
        <v>109.2836093021625</v>
      </c>
      <c r="AI148">
        <v>0.1667150739406305</v>
      </c>
      <c r="AJ148">
        <v>0.1670257047090032</v>
      </c>
      <c r="AK148">
        <v>25.38663872940844</v>
      </c>
      <c r="AL148">
        <v>62.41914650441245</v>
      </c>
      <c r="AM148">
        <v>94.73282270597059</v>
      </c>
      <c r="AN148">
        <v>108.2730682739436</v>
      </c>
    </row>
    <row r="149" spans="1:40">
      <c r="A149" s="2">
        <v>45010</v>
      </c>
      <c r="B149">
        <v>1105.552737000834</v>
      </c>
      <c r="C149">
        <v>-0.003080047519650742</v>
      </c>
      <c r="AF149" s="2">
        <v>45010</v>
      </c>
      <c r="AG149">
        <v>44.18209884177216</v>
      </c>
      <c r="AH149">
        <v>108.9538314918372</v>
      </c>
      <c r="AI149">
        <v>0.1669039914614538</v>
      </c>
      <c r="AJ149">
        <v>0.1677132578145159</v>
      </c>
      <c r="AK149">
        <v>25.29591579238849</v>
      </c>
      <c r="AL149">
        <v>62.20161519556781</v>
      </c>
      <c r="AM149">
        <v>94.20114144213548</v>
      </c>
      <c r="AN149">
        <v>107.9969225159803</v>
      </c>
    </row>
    <row r="150" spans="1:40">
      <c r="A150" s="2">
        <v>45011</v>
      </c>
      <c r="B150">
        <v>1106.0593018272</v>
      </c>
      <c r="C150">
        <v>0.0004582005085895791</v>
      </c>
      <c r="AF150" s="2">
        <v>45011</v>
      </c>
      <c r="AG150">
        <v>44.21581117413496</v>
      </c>
      <c r="AH150">
        <v>109.0401369872611</v>
      </c>
      <c r="AI150">
        <v>0.1660484537903025</v>
      </c>
      <c r="AJ150">
        <v>0.1684065779719838</v>
      </c>
      <c r="AK150">
        <v>25.30814717510248</v>
      </c>
      <c r="AL150">
        <v>62.24086842031553</v>
      </c>
      <c r="AM150">
        <v>94.48622369883817</v>
      </c>
      <c r="AN150">
        <v>108.0631697577562</v>
      </c>
    </row>
    <row r="151" spans="1:40">
      <c r="A151" s="2">
        <v>45012</v>
      </c>
      <c r="B151">
        <v>1106.039191826399</v>
      </c>
      <c r="C151">
        <v>-1.818166599909521E-05</v>
      </c>
      <c r="AF151" s="2">
        <v>45012</v>
      </c>
      <c r="AG151">
        <v>38.86441601823019</v>
      </c>
      <c r="AH151">
        <v>130.8916943489929</v>
      </c>
      <c r="AI151">
        <v>0.1667209058056351</v>
      </c>
      <c r="AJ151">
        <v>0.1679832602208198</v>
      </c>
      <c r="AK151">
        <v>38.34048723765362</v>
      </c>
      <c r="AL151">
        <v>81.0054872669696</v>
      </c>
      <c r="AM151">
        <v>13.02363535130922</v>
      </c>
      <c r="AN151">
        <v>140.393512824045</v>
      </c>
    </row>
    <row r="152" spans="1:40">
      <c r="A152" s="2">
        <v>45013</v>
      </c>
      <c r="B152">
        <v>1101.94866683927</v>
      </c>
      <c r="C152">
        <v>-0.003698354468230636</v>
      </c>
      <c r="AF152" s="2">
        <v>45013</v>
      </c>
      <c r="AG152">
        <v>38.74043336086467</v>
      </c>
      <c r="AH152">
        <v>130.4086705935782</v>
      </c>
      <c r="AI152">
        <v>0.1667096164683786</v>
      </c>
      <c r="AJ152">
        <v>0.1688648633549494</v>
      </c>
      <c r="AK152">
        <v>38.18682602651705</v>
      </c>
      <c r="AL152">
        <v>80.71550335060432</v>
      </c>
      <c r="AM152">
        <v>13.0770847185688</v>
      </c>
      <c r="AN152">
        <v>139.8527240160811</v>
      </c>
    </row>
    <row r="153" spans="1:40">
      <c r="A153" s="2">
        <v>45014</v>
      </c>
      <c r="B153">
        <v>1105.423447235378</v>
      </c>
      <c r="C153">
        <v>0.003153305140860097</v>
      </c>
      <c r="AF153" s="2">
        <v>45014</v>
      </c>
      <c r="AG153">
        <v>38.8678414485178</v>
      </c>
      <c r="AH153">
        <v>130.8077025381249</v>
      </c>
      <c r="AI153">
        <v>0.1668310629162954</v>
      </c>
      <c r="AJ153">
        <v>0.1681396688247765</v>
      </c>
      <c r="AK153">
        <v>38.31692505943288</v>
      </c>
      <c r="AL153">
        <v>80.95263878250385</v>
      </c>
      <c r="AM153">
        <v>13.0978635855759</v>
      </c>
      <c r="AN153">
        <v>140.2928843355096</v>
      </c>
    </row>
    <row r="154" spans="1:40">
      <c r="A154" s="2">
        <v>45015</v>
      </c>
      <c r="B154">
        <v>1103.23985719449</v>
      </c>
      <c r="C154">
        <v>-0.001975342613139253</v>
      </c>
      <c r="AF154" s="2">
        <v>45015</v>
      </c>
      <c r="AG154">
        <v>38.79364010299698</v>
      </c>
      <c r="AH154">
        <v>130.5577299742251</v>
      </c>
      <c r="AI154">
        <v>0.1668239660453676</v>
      </c>
      <c r="AJ154">
        <v>0.1685123503349012</v>
      </c>
      <c r="AK154">
        <v>38.22850524985269</v>
      </c>
      <c r="AL154">
        <v>80.79950138514748</v>
      </c>
      <c r="AM154">
        <v>13.42555463552953</v>
      </c>
      <c r="AN154">
        <v>139.9907579258987</v>
      </c>
    </row>
    <row r="155" spans="1:40">
      <c r="A155" s="2">
        <v>45016</v>
      </c>
      <c r="B155">
        <v>1105.461541679852</v>
      </c>
      <c r="C155">
        <v>0.002013781926816449</v>
      </c>
      <c r="AF155" s="2">
        <v>45016</v>
      </c>
      <c r="AG155">
        <v>38.87643248418166</v>
      </c>
      <c r="AH155">
        <v>130.8457671404205</v>
      </c>
      <c r="AI155">
        <v>0.1673827741066578</v>
      </c>
      <c r="AJ155">
        <v>0.1676610783782141</v>
      </c>
      <c r="AK155">
        <v>38.30484123003136</v>
      </c>
      <c r="AL155">
        <v>80.95778876195149</v>
      </c>
      <c r="AM155">
        <v>13.28814510202674</v>
      </c>
      <c r="AN155">
        <v>140.2611420694954</v>
      </c>
    </row>
    <row r="156" spans="1:40">
      <c r="A156" s="2">
        <v>45017</v>
      </c>
      <c r="B156">
        <v>1103.3797487163</v>
      </c>
      <c r="C156">
        <v>-0.001883188953266779</v>
      </c>
      <c r="AF156" s="2">
        <v>45017</v>
      </c>
      <c r="AG156">
        <v>38.79645636323693</v>
      </c>
      <c r="AH156">
        <v>130.5745377053392</v>
      </c>
      <c r="AI156">
        <v>0.1677630531744812</v>
      </c>
      <c r="AJ156">
        <v>0.1678424905476883</v>
      </c>
      <c r="AK156">
        <v>38.24250538904038</v>
      </c>
      <c r="AL156">
        <v>80.81857115844218</v>
      </c>
      <c r="AM156">
        <v>13.14152367290664</v>
      </c>
      <c r="AN156">
        <v>140.014901266842</v>
      </c>
    </row>
    <row r="157" spans="1:40">
      <c r="A157" s="2">
        <v>45018</v>
      </c>
      <c r="B157">
        <v>1103.968526376214</v>
      </c>
      <c r="C157">
        <v>0.0005336128931128226</v>
      </c>
      <c r="AF157" s="2">
        <v>45018</v>
      </c>
      <c r="AG157">
        <v>38.81119107026844</v>
      </c>
      <c r="AH157">
        <v>130.6688639192026</v>
      </c>
      <c r="AI157">
        <v>0.1675063212208911</v>
      </c>
      <c r="AJ157">
        <v>0.1680305827988733</v>
      </c>
      <c r="AK157">
        <v>38.26000954687637</v>
      </c>
      <c r="AL157">
        <v>80.85823296627363</v>
      </c>
      <c r="AM157">
        <v>13.15424652788642</v>
      </c>
      <c r="AN157">
        <v>140.1383024861763</v>
      </c>
    </row>
    <row r="158" spans="1:40">
      <c r="A158" s="2">
        <v>45019</v>
      </c>
      <c r="B158">
        <v>1101.474919722876</v>
      </c>
      <c r="C158">
        <v>-0.002258766073271357</v>
      </c>
      <c r="AF158" s="2">
        <v>45019</v>
      </c>
      <c r="AG158">
        <v>38.54016514074672</v>
      </c>
      <c r="AH158">
        <v>139.3696771069757</v>
      </c>
      <c r="AI158">
        <v>0.1674073311654682</v>
      </c>
      <c r="AJ158">
        <v>0.1687249605976276</v>
      </c>
      <c r="AK158">
        <v>27.05463401469963</v>
      </c>
      <c r="AL158">
        <v>68.91565926005799</v>
      </c>
      <c r="AM158">
        <v>18.59644597513606</v>
      </c>
      <c r="AN158">
        <v>148.5285975395685</v>
      </c>
    </row>
    <row r="159" spans="1:40">
      <c r="A159" s="2">
        <v>45020</v>
      </c>
      <c r="B159">
        <v>1108.486078782929</v>
      </c>
      <c r="C159">
        <v>0.006365246211703646</v>
      </c>
      <c r="AF159" s="2">
        <v>45020</v>
      </c>
      <c r="AG159">
        <v>38.78769744187025</v>
      </c>
      <c r="AH159">
        <v>140.2477945308221</v>
      </c>
      <c r="AI159">
        <v>0.1672925798351262</v>
      </c>
      <c r="AJ159">
        <v>0.1675288717710682</v>
      </c>
      <c r="AK159">
        <v>27.22740755192543</v>
      </c>
      <c r="AL159">
        <v>69.35046653832632</v>
      </c>
      <c r="AM159">
        <v>18.67389373951519</v>
      </c>
      <c r="AN159">
        <v>149.4990060530368</v>
      </c>
    </row>
    <row r="160" spans="1:40">
      <c r="A160" s="2">
        <v>45021</v>
      </c>
      <c r="B160">
        <v>1120.646762673257</v>
      </c>
      <c r="C160">
        <v>0.01097053370636836</v>
      </c>
      <c r="AF160" s="2">
        <v>45021</v>
      </c>
      <c r="AG160">
        <v>39.20941193869372</v>
      </c>
      <c r="AH160">
        <v>141.7606420684</v>
      </c>
      <c r="AI160">
        <v>0.1661495755287939</v>
      </c>
      <c r="AJ160">
        <v>0.1664492429784818</v>
      </c>
      <c r="AK160">
        <v>27.52346883856142</v>
      </c>
      <c r="AL160">
        <v>70.13407584120345</v>
      </c>
      <c r="AM160">
        <v>18.72423581516772</v>
      </c>
      <c r="AN160">
        <v>151.1075856143833</v>
      </c>
    </row>
    <row r="161" spans="1:40">
      <c r="A161" s="2">
        <v>45022</v>
      </c>
      <c r="B161">
        <v>1122.398578481035</v>
      </c>
      <c r="C161">
        <v>0.001563218550329371</v>
      </c>
      <c r="AF161" s="2">
        <v>45022</v>
      </c>
      <c r="AG161">
        <v>39.2795635276792</v>
      </c>
      <c r="AH161">
        <v>142.0122901495248</v>
      </c>
      <c r="AI161">
        <v>0.16563796509753</v>
      </c>
      <c r="AJ161">
        <v>0.1666668629538817</v>
      </c>
      <c r="AK161">
        <v>27.5695270837759</v>
      </c>
      <c r="AL161">
        <v>70.21882943615125</v>
      </c>
      <c r="AM161">
        <v>18.76938256475181</v>
      </c>
      <c r="AN161">
        <v>151.3899782803395</v>
      </c>
    </row>
    <row r="162" spans="1:40">
      <c r="A162" s="2">
        <v>45023</v>
      </c>
      <c r="B162">
        <v>1117.935644965269</v>
      </c>
      <c r="C162">
        <v>-0.003976246585954635</v>
      </c>
      <c r="AF162" s="2">
        <v>45023</v>
      </c>
      <c r="AG162">
        <v>39.11064903120435</v>
      </c>
      <c r="AH162">
        <v>141.4151747998958</v>
      </c>
      <c r="AI162">
        <v>0.1662184163671847</v>
      </c>
      <c r="AJ162">
        <v>0.1670881160553386</v>
      </c>
      <c r="AK162">
        <v>27.45256244863142</v>
      </c>
      <c r="AL162">
        <v>69.94304497904238</v>
      </c>
      <c r="AM162">
        <v>18.72882423645853</v>
      </c>
      <c r="AN162">
        <v>150.7505369739633</v>
      </c>
    </row>
    <row r="163" spans="1:40">
      <c r="A163" s="2">
        <v>45024</v>
      </c>
      <c r="B163">
        <v>1118.976345515766</v>
      </c>
      <c r="C163">
        <v>0.0009309127544003815</v>
      </c>
      <c r="AF163" s="2">
        <v>45024</v>
      </c>
      <c r="AG163">
        <v>39.14161620483635</v>
      </c>
      <c r="AH163">
        <v>141.575267526951</v>
      </c>
      <c r="AI163">
        <v>0.1660606503563072</v>
      </c>
      <c r="AJ163">
        <v>0.1671223871013882</v>
      </c>
      <c r="AK163">
        <v>27.48061316149766</v>
      </c>
      <c r="AL163">
        <v>70.01458531102433</v>
      </c>
      <c r="AM163">
        <v>18.72684315722746</v>
      </c>
      <c r="AN163">
        <v>150.890599724826</v>
      </c>
    </row>
    <row r="164" spans="1:40">
      <c r="A164" s="2">
        <v>45025</v>
      </c>
      <c r="B164">
        <v>1119.349338012682</v>
      </c>
      <c r="C164">
        <v>0.0003333336744884008</v>
      </c>
      <c r="AF164" s="2">
        <v>45025</v>
      </c>
      <c r="AG164">
        <v>39.15733856415665</v>
      </c>
      <c r="AH164">
        <v>141.6117634152166</v>
      </c>
      <c r="AI164">
        <v>0.1660094448990208</v>
      </c>
      <c r="AJ164">
        <v>0.1672045803204952</v>
      </c>
      <c r="AK164">
        <v>27.49263667754884</v>
      </c>
      <c r="AL164">
        <v>70.02586155482949</v>
      </c>
      <c r="AM164">
        <v>18.76720868650156</v>
      </c>
      <c r="AN164">
        <v>150.8923932182007</v>
      </c>
    </row>
    <row r="165" spans="1:40">
      <c r="A165" s="2">
        <v>45026</v>
      </c>
      <c r="B165">
        <v>1118.602388435702</v>
      </c>
      <c r="C165">
        <v>-0.000667306935925871</v>
      </c>
      <c r="AF165" s="2">
        <v>45026</v>
      </c>
      <c r="AG165">
        <v>30.44193151681471</v>
      </c>
      <c r="AH165">
        <v>123.6625739296411</v>
      </c>
      <c r="AI165">
        <v>0.165956268198782</v>
      </c>
      <c r="AJ165">
        <v>0.1674006508826599</v>
      </c>
      <c r="AK165">
        <v>22.40583632059758</v>
      </c>
      <c r="AL165">
        <v>62.53433781939133</v>
      </c>
      <c r="AM165">
        <v>79.18746287138772</v>
      </c>
      <c r="AN165">
        <v>130.9428892664733</v>
      </c>
    </row>
    <row r="166" spans="1:40">
      <c r="A166" s="2">
        <v>45027</v>
      </c>
      <c r="B166">
        <v>1113.386237486069</v>
      </c>
      <c r="C166">
        <v>-0.004663096560099333</v>
      </c>
      <c r="AF166" s="2">
        <v>45027</v>
      </c>
      <c r="AG166">
        <v>30.29573399841857</v>
      </c>
      <c r="AH166">
        <v>123.0934946864772</v>
      </c>
      <c r="AI166">
        <v>0.1664833436769391</v>
      </c>
      <c r="AJ166">
        <v>0.1676404618356591</v>
      </c>
      <c r="AK166">
        <v>22.30645142837588</v>
      </c>
      <c r="AL166">
        <v>62.24840528481029</v>
      </c>
      <c r="AM166">
        <v>79.51526531360435</v>
      </c>
      <c r="AN166">
        <v>130.3569625353253</v>
      </c>
    </row>
    <row r="167" spans="1:40">
      <c r="A167" s="2">
        <v>45028</v>
      </c>
      <c r="B167">
        <v>1118.520071996451</v>
      </c>
      <c r="C167">
        <v>0.004611009492962559</v>
      </c>
      <c r="AF167" s="2">
        <v>45028</v>
      </c>
      <c r="AG167">
        <v>30.42910804928243</v>
      </c>
      <c r="AH167">
        <v>123.6178898201135</v>
      </c>
      <c r="AI167">
        <v>0.1657140173168185</v>
      </c>
      <c r="AJ167">
        <v>0.1673862113413043</v>
      </c>
      <c r="AK167">
        <v>22.40623615479928</v>
      </c>
      <c r="AL167">
        <v>62.52484479229139</v>
      </c>
      <c r="AM167">
        <v>80.16842060993726</v>
      </c>
      <c r="AN167">
        <v>130.9267516065859</v>
      </c>
    </row>
    <row r="168" spans="1:40">
      <c r="A168" s="2">
        <v>45029</v>
      </c>
      <c r="B168">
        <v>1122.520394293902</v>
      </c>
      <c r="C168">
        <v>0.003576442119908263</v>
      </c>
      <c r="AF168" s="2">
        <v>45029</v>
      </c>
      <c r="AG168">
        <v>30.55211268033057</v>
      </c>
      <c r="AH168">
        <v>124.0766851248899</v>
      </c>
      <c r="AI168">
        <v>0.166277954736279</v>
      </c>
      <c r="AJ168">
        <v>0.1668833025409174</v>
      </c>
      <c r="AK168">
        <v>22.4860857272185</v>
      </c>
      <c r="AL168">
        <v>62.751608000289</v>
      </c>
      <c r="AM168">
        <v>78.75886239815298</v>
      </c>
      <c r="AN168">
        <v>131.4697961218485</v>
      </c>
    </row>
    <row r="169" spans="1:40">
      <c r="A169" s="2">
        <v>45030</v>
      </c>
      <c r="B169">
        <v>1130.850173372537</v>
      </c>
      <c r="C169">
        <v>0.00742060377787146</v>
      </c>
      <c r="AF169" s="2">
        <v>45030</v>
      </c>
      <c r="AG169">
        <v>30.76106681072672</v>
      </c>
      <c r="AH169">
        <v>124.9221198541661</v>
      </c>
      <c r="AI169">
        <v>0.1651668779684838</v>
      </c>
      <c r="AJ169">
        <v>0.1663955666654237</v>
      </c>
      <c r="AK169">
        <v>22.65037874882733</v>
      </c>
      <c r="AL169">
        <v>63.2164293802303</v>
      </c>
      <c r="AM169">
        <v>79.62273377294592</v>
      </c>
      <c r="AN169">
        <v>132.3820083264754</v>
      </c>
    </row>
    <row r="170" spans="1:40">
      <c r="A170" s="2">
        <v>45031</v>
      </c>
      <c r="B170">
        <v>1119.674710124843</v>
      </c>
      <c r="C170">
        <v>-0.009882355338342474</v>
      </c>
      <c r="AF170" s="2">
        <v>45031</v>
      </c>
      <c r="AG170">
        <v>30.46178951929568</v>
      </c>
      <c r="AH170">
        <v>123.7026827845942</v>
      </c>
      <c r="AI170">
        <v>0.16598185995883</v>
      </c>
      <c r="AJ170">
        <v>0.1676021449778988</v>
      </c>
      <c r="AK170">
        <v>22.42667386481867</v>
      </c>
      <c r="AL170">
        <v>62.58399868514304</v>
      </c>
      <c r="AM170">
        <v>79.40811305245236</v>
      </c>
      <c r="AN170">
        <v>131.0674872315049</v>
      </c>
    </row>
    <row r="171" spans="1:40">
      <c r="A171" s="2">
        <v>45032</v>
      </c>
      <c r="B171">
        <v>1119.243212134206</v>
      </c>
      <c r="C171">
        <v>-0.0003853779912460498</v>
      </c>
      <c r="AF171" s="2">
        <v>45032</v>
      </c>
      <c r="AG171">
        <v>30.45143762774472</v>
      </c>
      <c r="AH171">
        <v>123.6676022239339</v>
      </c>
      <c r="AI171">
        <v>0.1663360040889978</v>
      </c>
      <c r="AJ171">
        <v>0.1674967662620866</v>
      </c>
      <c r="AK171">
        <v>22.42129241642025</v>
      </c>
      <c r="AL171">
        <v>62.56468433657672</v>
      </c>
      <c r="AM171">
        <v>79.15528466620586</v>
      </c>
      <c r="AN171">
        <v>131.048921840517</v>
      </c>
    </row>
    <row r="172" spans="1:40">
      <c r="A172" s="2">
        <v>45033</v>
      </c>
      <c r="B172">
        <v>1119.655240767751</v>
      </c>
      <c r="C172">
        <v>0.000368131456217391</v>
      </c>
      <c r="AF172" s="2">
        <v>45033</v>
      </c>
      <c r="AG172">
        <v>30.27651937487069</v>
      </c>
      <c r="AH172">
        <v>124.1527910721146</v>
      </c>
      <c r="AI172">
        <v>0.1661444495875597</v>
      </c>
      <c r="AJ172">
        <v>0.1677223044439304</v>
      </c>
      <c r="AK172">
        <v>24.54654385771678</v>
      </c>
      <c r="AL172">
        <v>61.68403364218231</v>
      </c>
      <c r="AM172">
        <v>79.71551945392062</v>
      </c>
      <c r="AN172">
        <v>129.0492937102545</v>
      </c>
    </row>
    <row r="173" spans="1:40">
      <c r="A173" s="2">
        <v>45034</v>
      </c>
      <c r="B173">
        <v>1118.004062268554</v>
      </c>
      <c r="C173">
        <v>-0.001474720466690171</v>
      </c>
      <c r="AF173" s="2">
        <v>45034</v>
      </c>
      <c r="AG173">
        <v>30.23408671785371</v>
      </c>
      <c r="AH173">
        <v>124.0180702888448</v>
      </c>
      <c r="AI173">
        <v>0.1661312885385354</v>
      </c>
      <c r="AJ173">
        <v>0.1680874645800931</v>
      </c>
      <c r="AK173">
        <v>24.50590173814303</v>
      </c>
      <c r="AL173">
        <v>61.60135221340239</v>
      </c>
      <c r="AM173">
        <v>79.67123468574049</v>
      </c>
      <c r="AN173">
        <v>128.8583724728938</v>
      </c>
    </row>
    <row r="174" spans="1:40">
      <c r="A174" s="2">
        <v>45035</v>
      </c>
      <c r="B174">
        <v>1119.455150405782</v>
      </c>
      <c r="C174">
        <v>0.001297927428174139</v>
      </c>
      <c r="AF174" s="2">
        <v>45035</v>
      </c>
      <c r="AG174">
        <v>30.28352256268097</v>
      </c>
      <c r="AH174">
        <v>124.175326986816</v>
      </c>
      <c r="AI174">
        <v>0.1667114670224215</v>
      </c>
      <c r="AJ174">
        <v>0.1672534620424516</v>
      </c>
      <c r="AK174">
        <v>24.54066916150861</v>
      </c>
      <c r="AL174">
        <v>61.67405536065228</v>
      </c>
      <c r="AM174">
        <v>79.83976481794974</v>
      </c>
      <c r="AN174">
        <v>129.0528716687275</v>
      </c>
    </row>
    <row r="175" spans="1:40">
      <c r="A175" s="2">
        <v>45036</v>
      </c>
      <c r="B175">
        <v>1115.416239264289</v>
      </c>
      <c r="C175">
        <v>-0.003607925820010793</v>
      </c>
      <c r="AF175" s="2">
        <v>45036</v>
      </c>
      <c r="AG175">
        <v>30.16881801165266</v>
      </c>
      <c r="AH175">
        <v>123.7451238928533</v>
      </c>
      <c r="AI175">
        <v>0.1669484668096019</v>
      </c>
      <c r="AJ175">
        <v>0.1677516326915783</v>
      </c>
      <c r="AK175">
        <v>24.45210739728763</v>
      </c>
      <c r="AL175">
        <v>61.44824078336714</v>
      </c>
      <c r="AM175">
        <v>79.87056364441922</v>
      </c>
      <c r="AN175">
        <v>128.5804130232219</v>
      </c>
    </row>
    <row r="176" spans="1:40">
      <c r="A176" s="2">
        <v>45037</v>
      </c>
      <c r="B176">
        <v>1119.069659213697</v>
      </c>
      <c r="C176">
        <v>0.003275387089413329</v>
      </c>
      <c r="AF176" s="2">
        <v>45037</v>
      </c>
      <c r="AG176">
        <v>30.279389220315</v>
      </c>
      <c r="AH176">
        <v>124.1836125732088</v>
      </c>
      <c r="AI176">
        <v>0.1673609925637088</v>
      </c>
      <c r="AJ176">
        <v>0.1671398647463713</v>
      </c>
      <c r="AK176">
        <v>24.52576623720423</v>
      </c>
      <c r="AL176">
        <v>61.65157184737702</v>
      </c>
      <c r="AM176">
        <v>79.1340853828931</v>
      </c>
      <c r="AN176">
        <v>129.0491366527264</v>
      </c>
    </row>
    <row r="177" spans="1:40">
      <c r="A177" s="2">
        <v>45038</v>
      </c>
      <c r="B177">
        <v>1111.52086630488</v>
      </c>
      <c r="C177">
        <v>-0.006745596975724522</v>
      </c>
      <c r="AF177" s="2">
        <v>45038</v>
      </c>
      <c r="AG177">
        <v>30.08143662060114</v>
      </c>
      <c r="AH177">
        <v>123.3286280743518</v>
      </c>
      <c r="AI177">
        <v>0.1682886651824666</v>
      </c>
      <c r="AJ177">
        <v>0.1676701748134572</v>
      </c>
      <c r="AK177">
        <v>24.35765735612691</v>
      </c>
      <c r="AL177">
        <v>61.2240294018248</v>
      </c>
      <c r="AM177">
        <v>78.88155854826714</v>
      </c>
      <c r="AN177">
        <v>128.218738328284</v>
      </c>
    </row>
    <row r="178" spans="1:40">
      <c r="A178" s="2">
        <v>45039</v>
      </c>
      <c r="B178">
        <v>1111.193492294791</v>
      </c>
      <c r="C178">
        <v>-0.0002945279931434452</v>
      </c>
      <c r="AF178" s="2">
        <v>45039</v>
      </c>
      <c r="AG178">
        <v>30.06660636720327</v>
      </c>
      <c r="AH178">
        <v>123.2835794477527</v>
      </c>
      <c r="AI178">
        <v>0.1681610137532387</v>
      </c>
      <c r="AJ178">
        <v>0.1680742593979724</v>
      </c>
      <c r="AK178">
        <v>24.3538858260694</v>
      </c>
      <c r="AL178">
        <v>61.22353040927726</v>
      </c>
      <c r="AM178">
        <v>78.66682003004668</v>
      </c>
      <c r="AN178">
        <v>128.1121245922949</v>
      </c>
    </row>
    <row r="179" spans="1:40">
      <c r="A179" s="2">
        <v>45040</v>
      </c>
      <c r="B179">
        <v>1110.71858472429</v>
      </c>
      <c r="C179">
        <v>-0.0004273851258069783</v>
      </c>
      <c r="AF179" s="2">
        <v>45040</v>
      </c>
      <c r="AG179">
        <v>17.09376692133208</v>
      </c>
      <c r="AH179">
        <v>130.8302421732697</v>
      </c>
      <c r="AI179">
        <v>0.1678898554644452</v>
      </c>
      <c r="AJ179">
        <v>0.1678162658131271</v>
      </c>
      <c r="AK179">
        <v>20.93301253130899</v>
      </c>
      <c r="AL179">
        <v>64.19899694566578</v>
      </c>
      <c r="AM179">
        <v>75.25693851060755</v>
      </c>
      <c r="AN179">
        <v>138.5278901635528</v>
      </c>
    </row>
    <row r="180" spans="1:40">
      <c r="A180" s="2">
        <v>45041</v>
      </c>
      <c r="B180">
        <v>1115.559047645726</v>
      </c>
      <c r="C180">
        <v>0.004357956180806033</v>
      </c>
      <c r="AF180" s="2">
        <v>45041</v>
      </c>
      <c r="AG180">
        <v>17.16773926530529</v>
      </c>
      <c r="AH180">
        <v>131.3686771027366</v>
      </c>
      <c r="AI180">
        <v>0.1676748646855088</v>
      </c>
      <c r="AJ180">
        <v>0.1673701179649415</v>
      </c>
      <c r="AK180">
        <v>21.01789467780081</v>
      </c>
      <c r="AL180">
        <v>64.47751391959341</v>
      </c>
      <c r="AM180">
        <v>75.16124940562113</v>
      </c>
      <c r="AN180">
        <v>139.1559167070703</v>
      </c>
    </row>
    <row r="181" spans="1:40">
      <c r="A181" s="2">
        <v>45042</v>
      </c>
      <c r="B181">
        <v>1119.549448864451</v>
      </c>
      <c r="C181">
        <v>0.003577041687884641</v>
      </c>
      <c r="AF181" s="2">
        <v>45042</v>
      </c>
      <c r="AG181">
        <v>17.22692028010022</v>
      </c>
      <c r="AH181">
        <v>131.8396877889421</v>
      </c>
      <c r="AI181">
        <v>0.1677704700413049</v>
      </c>
      <c r="AJ181">
        <v>0.1678863828796476</v>
      </c>
      <c r="AK181">
        <v>21.10015185262539</v>
      </c>
      <c r="AL181">
        <v>64.72124488926558</v>
      </c>
      <c r="AM181">
        <v>72.82390444559839</v>
      </c>
      <c r="AN181">
        <v>139.6206538250138</v>
      </c>
    </row>
    <row r="182" spans="1:40">
      <c r="A182" s="2">
        <v>45043</v>
      </c>
      <c r="B182">
        <v>1116.123062156659</v>
      </c>
      <c r="C182">
        <v>-0.003060505019468418</v>
      </c>
      <c r="AF182" s="2">
        <v>45043</v>
      </c>
      <c r="AG182">
        <v>17.17022430118463</v>
      </c>
      <c r="AH182">
        <v>131.4090108740764</v>
      </c>
      <c r="AI182">
        <v>0.1683540366854318</v>
      </c>
      <c r="AJ182">
        <v>0.1679201801289853</v>
      </c>
      <c r="AK182">
        <v>21.03136580884714</v>
      </c>
      <c r="AL182">
        <v>64.51653744528345</v>
      </c>
      <c r="AM182">
        <v>72.92272568653043</v>
      </c>
      <c r="AN182">
        <v>139.2435379741129</v>
      </c>
    </row>
    <row r="183" spans="1:40">
      <c r="A183" s="2">
        <v>45044</v>
      </c>
      <c r="B183">
        <v>1115.139659353456</v>
      </c>
      <c r="C183">
        <v>-0.0008810881492780087</v>
      </c>
      <c r="AF183" s="2">
        <v>45044</v>
      </c>
      <c r="AG183">
        <v>17.15710583700318</v>
      </c>
      <c r="AH183">
        <v>131.3265875160788</v>
      </c>
      <c r="AI183">
        <v>0.1682943099161229</v>
      </c>
      <c r="AJ183">
        <v>0.1682033819063427</v>
      </c>
      <c r="AK183">
        <v>21.01710001679604</v>
      </c>
      <c r="AL183">
        <v>64.46146831498845</v>
      </c>
      <c r="AM183">
        <v>72.93500503987526</v>
      </c>
      <c r="AN183">
        <v>139.1406408704627</v>
      </c>
    </row>
    <row r="184" spans="1:40">
      <c r="A184" s="2">
        <v>45045</v>
      </c>
      <c r="B184">
        <v>1115.845850910425</v>
      </c>
      <c r="C184">
        <v>0.0006332763354308657</v>
      </c>
      <c r="AF184" s="2">
        <v>45045</v>
      </c>
      <c r="AG184">
        <v>17.1610978254217</v>
      </c>
      <c r="AH184">
        <v>131.35186354924</v>
      </c>
      <c r="AI184">
        <v>0.1683999339920373</v>
      </c>
      <c r="AJ184">
        <v>0.1681273875989724</v>
      </c>
      <c r="AK184">
        <v>21.02975603513799</v>
      </c>
      <c r="AL184">
        <v>64.49389721543959</v>
      </c>
      <c r="AM184">
        <v>72.9890086955223</v>
      </c>
      <c r="AN184">
        <v>139.1427849872841</v>
      </c>
    </row>
    <row r="185" spans="1:40">
      <c r="A185" s="2">
        <v>45046</v>
      </c>
      <c r="B185">
        <v>1117.569461353797</v>
      </c>
      <c r="C185">
        <v>0.001544667161656355</v>
      </c>
      <c r="AF185" s="2">
        <v>45046</v>
      </c>
      <c r="AG185">
        <v>17.18927115200881</v>
      </c>
      <c r="AH185">
        <v>131.5641491764103</v>
      </c>
      <c r="AI185">
        <v>0.167853784720167</v>
      </c>
      <c r="AJ185">
        <v>0.1684228330488367</v>
      </c>
      <c r="AK185">
        <v>21.05964359162958</v>
      </c>
      <c r="AL185">
        <v>64.59456034464051</v>
      </c>
      <c r="AM185">
        <v>73.10169068345249</v>
      </c>
      <c r="AN185">
        <v>139.3511329972187</v>
      </c>
    </row>
    <row r="186" spans="1:40">
      <c r="A186" s="2">
        <v>45047</v>
      </c>
      <c r="B186">
        <v>1118.129968483734</v>
      </c>
      <c r="C186">
        <v>0.0005015412010791476</v>
      </c>
      <c r="AF186" s="2">
        <v>45047</v>
      </c>
      <c r="AG186">
        <v>11.17646949037937</v>
      </c>
      <c r="AH186">
        <v>121.1756520607267</v>
      </c>
      <c r="AI186">
        <v>0.1676422471266655</v>
      </c>
      <c r="AJ186">
        <v>0.1686554180720977</v>
      </c>
      <c r="AK186">
        <v>15.86107978067325</v>
      </c>
      <c r="AL186">
        <v>58.56708995242598</v>
      </c>
      <c r="AM186">
        <v>113.5024174689084</v>
      </c>
      <c r="AN186">
        <v>126.6612553487709</v>
      </c>
    </row>
    <row r="187" spans="1:40">
      <c r="A187" s="2">
        <v>45048</v>
      </c>
      <c r="B187">
        <v>1117.304119535896</v>
      </c>
      <c r="C187">
        <v>-0.0007385983482378622</v>
      </c>
      <c r="AF187" s="2">
        <v>45048</v>
      </c>
      <c r="AG187">
        <v>11.17069156852843</v>
      </c>
      <c r="AH187">
        <v>121.1348833781876</v>
      </c>
      <c r="AI187">
        <v>0.167938991146061</v>
      </c>
      <c r="AJ187">
        <v>0.1685047488995893</v>
      </c>
      <c r="AK187">
        <v>15.84751828580278</v>
      </c>
      <c r="AL187">
        <v>58.47290046831449</v>
      </c>
      <c r="AM187">
        <v>113.4618354336585</v>
      </c>
      <c r="AN187">
        <v>126.7532100917936</v>
      </c>
    </row>
    <row r="188" spans="1:40">
      <c r="A188" s="2">
        <v>45049</v>
      </c>
      <c r="B188">
        <v>1125.872227249218</v>
      </c>
      <c r="C188">
        <v>0.007668554660731353</v>
      </c>
      <c r="AF188" s="2">
        <v>45049</v>
      </c>
      <c r="AG188">
        <v>11.2528566634096</v>
      </c>
      <c r="AH188">
        <v>121.9807531226956</v>
      </c>
      <c r="AI188">
        <v>0.1675319835067018</v>
      </c>
      <c r="AJ188">
        <v>0.1673685284817762</v>
      </c>
      <c r="AK188">
        <v>15.97019337042949</v>
      </c>
      <c r="AL188">
        <v>58.90617916536591</v>
      </c>
      <c r="AM188">
        <v>114.3241893080844</v>
      </c>
      <c r="AN188">
        <v>127.7097981384517</v>
      </c>
    </row>
    <row r="189" spans="1:40">
      <c r="A189" s="2">
        <v>45050</v>
      </c>
      <c r="B189">
        <v>1136.558441477388</v>
      </c>
      <c r="C189">
        <v>0.009491498208708204</v>
      </c>
      <c r="AF189" s="2">
        <v>45050</v>
      </c>
      <c r="AG189">
        <v>11.36297450688615</v>
      </c>
      <c r="AH189">
        <v>123.131900634664</v>
      </c>
      <c r="AI189">
        <v>0.1668277841945049</v>
      </c>
      <c r="AJ189">
        <v>0.1660784792114913</v>
      </c>
      <c r="AK189">
        <v>16.12358465818021</v>
      </c>
      <c r="AL189">
        <v>59.46990770576132</v>
      </c>
      <c r="AM189">
        <v>115.4030654452947</v>
      </c>
      <c r="AN189">
        <v>128.9311515005598</v>
      </c>
    </row>
    <row r="190" spans="1:40">
      <c r="A190" s="2">
        <v>45051</v>
      </c>
      <c r="B190">
        <v>1138.603656790401</v>
      </c>
      <c r="C190">
        <v>0.001799480993124103</v>
      </c>
      <c r="AF190" s="2">
        <v>45051</v>
      </c>
      <c r="AG190">
        <v>11.38096492790238</v>
      </c>
      <c r="AH190">
        <v>123.3620194380035</v>
      </c>
      <c r="AI190">
        <v>0.1661541151102545</v>
      </c>
      <c r="AJ190">
        <v>0.1665746190044032</v>
      </c>
      <c r="AK190">
        <v>16.11254574551347</v>
      </c>
      <c r="AL190">
        <v>59.58454043317731</v>
      </c>
      <c r="AM190">
        <v>115.3776424738145</v>
      </c>
      <c r="AN190">
        <v>129.1656831697078</v>
      </c>
    </row>
    <row r="191" spans="1:40">
      <c r="A191" s="2">
        <v>45052</v>
      </c>
      <c r="B191">
        <v>1128.718320732558</v>
      </c>
      <c r="C191">
        <v>-0.008681981652605253</v>
      </c>
      <c r="AF191" s="2">
        <v>45052</v>
      </c>
      <c r="AG191">
        <v>11.27556776455703</v>
      </c>
      <c r="AH191">
        <v>122.188194379749</v>
      </c>
      <c r="AI191">
        <v>0.1674836794025525</v>
      </c>
      <c r="AJ191">
        <v>0.1676707329217464</v>
      </c>
      <c r="AK191">
        <v>16.00270128737871</v>
      </c>
      <c r="AL191">
        <v>59.06061451585989</v>
      </c>
      <c r="AM191">
        <v>113.7808015437154</v>
      </c>
      <c r="AN191">
        <v>127.9813559184908</v>
      </c>
    </row>
    <row r="192" spans="1:40">
      <c r="A192" s="2">
        <v>45053</v>
      </c>
      <c r="B192">
        <v>1129.420196744558</v>
      </c>
      <c r="C192">
        <v>0.0006218345171753459</v>
      </c>
      <c r="AF192" s="2">
        <v>45053</v>
      </c>
      <c r="AG192">
        <v>11.27443876585612</v>
      </c>
      <c r="AH192">
        <v>122.2183615037852</v>
      </c>
      <c r="AI192">
        <v>0.1673310955172393</v>
      </c>
      <c r="AJ192">
        <v>0.1678830455047459</v>
      </c>
      <c r="AK192">
        <v>15.95601671573635</v>
      </c>
      <c r="AL192">
        <v>59.08252152800355</v>
      </c>
      <c r="AM192">
        <v>113.7761068866902</v>
      </c>
      <c r="AN192">
        <v>128.0540352899611</v>
      </c>
    </row>
    <row r="193" spans="1:40">
      <c r="A193" s="2">
        <v>45054</v>
      </c>
      <c r="B193">
        <v>1130.233986522346</v>
      </c>
      <c r="C193">
        <v>0.0007205376529775265</v>
      </c>
      <c r="AF193" s="2">
        <v>45054</v>
      </c>
      <c r="AG193">
        <v>17.05708082732557</v>
      </c>
      <c r="AH193">
        <v>113.9335897059486</v>
      </c>
      <c r="AI193">
        <v>0.1647808155867793</v>
      </c>
      <c r="AJ193">
        <v>0.1621769255308047</v>
      </c>
      <c r="AK193">
        <v>26.76060471700422</v>
      </c>
      <c r="AL193">
        <v>61.66288472868207</v>
      </c>
      <c r="AM193">
        <v>131.2260978473634</v>
      </c>
      <c r="AN193">
        <v>116.3761921816741</v>
      </c>
    </row>
    <row r="194" spans="1:40">
      <c r="A194" s="2">
        <v>45055</v>
      </c>
      <c r="B194">
        <v>1131.6734107662</v>
      </c>
      <c r="C194">
        <v>0.001273563050677495</v>
      </c>
      <c r="AF194" s="2">
        <v>45055</v>
      </c>
      <c r="AG194">
        <v>17.08539895831322</v>
      </c>
      <c r="AH194">
        <v>114.0603756770604</v>
      </c>
      <c r="AI194">
        <v>0.1645234271100362</v>
      </c>
      <c r="AJ194">
        <v>0.1621280580900811</v>
      </c>
      <c r="AK194">
        <v>26.65198490693982</v>
      </c>
      <c r="AL194">
        <v>61.70969117926048</v>
      </c>
      <c r="AM194">
        <v>131.7482326920772</v>
      </c>
      <c r="AN194">
        <v>116.5483184515803</v>
      </c>
    </row>
    <row r="195" spans="1:40">
      <c r="A195" s="2">
        <v>45056</v>
      </c>
      <c r="B195">
        <v>1134.110494638714</v>
      </c>
      <c r="C195">
        <v>0.002153522252382079</v>
      </c>
      <c r="AF195" s="2">
        <v>45056</v>
      </c>
      <c r="AG195">
        <v>17.12832611025055</v>
      </c>
      <c r="AH195">
        <v>114.4054881627952</v>
      </c>
      <c r="AI195">
        <v>0.1641101945497433</v>
      </c>
      <c r="AJ195">
        <v>0.1618606785629982</v>
      </c>
      <c r="AK195">
        <v>26.8518963454918</v>
      </c>
      <c r="AL195">
        <v>61.85672401731847</v>
      </c>
      <c r="AM195">
        <v>132.2478492460937</v>
      </c>
      <c r="AN195">
        <v>116.8662571224351</v>
      </c>
    </row>
    <row r="196" spans="1:40">
      <c r="A196" s="2">
        <v>45057</v>
      </c>
      <c r="B196">
        <v>1134.333989830056</v>
      </c>
      <c r="C196">
        <v>0.0001970665048935949</v>
      </c>
      <c r="AF196" s="2">
        <v>45057</v>
      </c>
      <c r="AG196">
        <v>17.12645553751879</v>
      </c>
      <c r="AH196">
        <v>114.4376521519527</v>
      </c>
      <c r="AI196">
        <v>0.1641199606136259</v>
      </c>
      <c r="AJ196">
        <v>0.1618621690657603</v>
      </c>
      <c r="AK196">
        <v>26.90729635546878</v>
      </c>
      <c r="AL196">
        <v>61.85394259963524</v>
      </c>
      <c r="AM196">
        <v>132.3862274678137</v>
      </c>
      <c r="AN196">
        <v>116.7908883642877</v>
      </c>
    </row>
    <row r="197" spans="1:40">
      <c r="A197" s="2">
        <v>45058</v>
      </c>
      <c r="B197">
        <v>1128.225064580087</v>
      </c>
      <c r="C197">
        <v>-0.00538547315406146</v>
      </c>
      <c r="AF197" s="2">
        <v>45058</v>
      </c>
      <c r="AG197">
        <v>17.04070313720468</v>
      </c>
      <c r="AH197">
        <v>113.8593330204751</v>
      </c>
      <c r="AI197">
        <v>0.164525222558461</v>
      </c>
      <c r="AJ197">
        <v>0.1623106755407743</v>
      </c>
      <c r="AK197">
        <v>26.78457066196531</v>
      </c>
      <c r="AL197">
        <v>61.52979735729541</v>
      </c>
      <c r="AM197">
        <v>132.5170250608247</v>
      </c>
      <c r="AN197">
        <v>116.2150225601046</v>
      </c>
    </row>
    <row r="198" spans="1:40">
      <c r="A198" s="2">
        <v>45059</v>
      </c>
      <c r="B198">
        <v>1127.67374139776</v>
      </c>
      <c r="C198">
        <v>-0.0004886641855738061</v>
      </c>
      <c r="AF198" s="2">
        <v>45059</v>
      </c>
      <c r="AG198">
        <v>17.03088805203337</v>
      </c>
      <c r="AH198">
        <v>113.8007532206438</v>
      </c>
      <c r="AI198">
        <v>0.1644009459940252</v>
      </c>
      <c r="AJ198">
        <v>0.1626875844296699</v>
      </c>
      <c r="AK198">
        <v>26.78083607315438</v>
      </c>
      <c r="AL198">
        <v>61.49059607530518</v>
      </c>
      <c r="AM198">
        <v>132.3070005339391</v>
      </c>
      <c r="AN198">
        <v>116.1989373007607</v>
      </c>
    </row>
    <row r="199" spans="1:40">
      <c r="A199" s="2">
        <v>45060</v>
      </c>
      <c r="B199">
        <v>1127.081340943205</v>
      </c>
      <c r="C199">
        <v>-0.0005253296523693995</v>
      </c>
      <c r="AF199" s="2">
        <v>45060</v>
      </c>
      <c r="AG199">
        <v>17.02177968750149</v>
      </c>
      <c r="AH199">
        <v>113.7297847061492</v>
      </c>
      <c r="AI199">
        <v>0.1646198918539846</v>
      </c>
      <c r="AJ199">
        <v>0.1625213708654281</v>
      </c>
      <c r="AK199">
        <v>26.76424534775981</v>
      </c>
      <c r="AL199">
        <v>61.46815302549333</v>
      </c>
      <c r="AM199">
        <v>132.6415539313126</v>
      </c>
      <c r="AN199">
        <v>116.0449474654699</v>
      </c>
    </row>
    <row r="200" spans="1:40">
      <c r="A200" s="2">
        <v>45061</v>
      </c>
      <c r="B200">
        <v>1126.190364198377</v>
      </c>
      <c r="C200">
        <v>-0.0007905168087357639</v>
      </c>
      <c r="AF200" s="2">
        <v>45061</v>
      </c>
      <c r="AG200">
        <v>11.25695778474828</v>
      </c>
      <c r="AH200">
        <v>151.0195377532287</v>
      </c>
      <c r="AI200">
        <v>0.1661966320080968</v>
      </c>
      <c r="AJ200">
        <v>0.1488788469512823</v>
      </c>
      <c r="AK200">
        <v>11.2629992826048</v>
      </c>
      <c r="AL200">
        <v>69.21141519861017</v>
      </c>
      <c r="AM200">
        <v>90.95330927749848</v>
      </c>
      <c r="AN200">
        <v>158.151694738087</v>
      </c>
    </row>
    <row r="201" spans="1:40">
      <c r="A201" s="2">
        <v>45062</v>
      </c>
      <c r="B201">
        <v>1126.741753805911</v>
      </c>
      <c r="C201">
        <v>0.0004896060426924365</v>
      </c>
      <c r="AF201" s="2">
        <v>45062</v>
      </c>
      <c r="AG201">
        <v>11.26478971806726</v>
      </c>
      <c r="AH201">
        <v>151.1140525274587</v>
      </c>
      <c r="AI201">
        <v>0.1664437960820937</v>
      </c>
      <c r="AJ201">
        <v>0.1485920620859132</v>
      </c>
      <c r="AK201">
        <v>11.26703430873932</v>
      </c>
      <c r="AL201">
        <v>69.24563976882908</v>
      </c>
      <c r="AM201">
        <v>90.99980812977593</v>
      </c>
      <c r="AN201">
        <v>158.235094712806</v>
      </c>
    </row>
    <row r="202" spans="1:40">
      <c r="A202" s="2">
        <v>45063</v>
      </c>
      <c r="B202">
        <v>1120.225895443844</v>
      </c>
      <c r="C202">
        <v>-0.005782920833507621</v>
      </c>
      <c r="AF202" s="2">
        <v>45063</v>
      </c>
      <c r="AG202">
        <v>11.20146603336216</v>
      </c>
      <c r="AH202">
        <v>150.244435193455</v>
      </c>
      <c r="AI202">
        <v>0.1672800260879226</v>
      </c>
      <c r="AJ202">
        <v>0.1494185647789591</v>
      </c>
      <c r="AK202">
        <v>11.20370478158843</v>
      </c>
      <c r="AL202">
        <v>68.84115961234339</v>
      </c>
      <c r="AM202">
        <v>90.19834622873032</v>
      </c>
      <c r="AN202">
        <v>157.3091038178648</v>
      </c>
    </row>
    <row r="203" spans="1:40">
      <c r="A203" s="2">
        <v>45064</v>
      </c>
      <c r="B203">
        <v>1118.627006452401</v>
      </c>
      <c r="C203">
        <v>-0.001427291582836498</v>
      </c>
      <c r="AF203" s="2">
        <v>45064</v>
      </c>
      <c r="AG203">
        <v>11.18559721587602</v>
      </c>
      <c r="AH203">
        <v>150.038282406911</v>
      </c>
      <c r="AI203">
        <v>0.1671542546552778</v>
      </c>
      <c r="AJ203">
        <v>0.1498269256264497</v>
      </c>
      <c r="AK203">
        <v>11.18647616170654</v>
      </c>
      <c r="AL203">
        <v>68.73752200425102</v>
      </c>
      <c r="AM203">
        <v>90.08910669055983</v>
      </c>
      <c r="AN203">
        <v>157.3916268514311</v>
      </c>
    </row>
    <row r="204" spans="1:40">
      <c r="A204" s="2">
        <v>45065</v>
      </c>
      <c r="B204">
        <v>1112.302923956169</v>
      </c>
      <c r="C204">
        <v>-0.005653432698972782</v>
      </c>
      <c r="AF204" s="2">
        <v>45065</v>
      </c>
      <c r="AG204">
        <v>11.12307877334235</v>
      </c>
      <c r="AH204">
        <v>149.2113342873108</v>
      </c>
      <c r="AI204">
        <v>0.1676459107672047</v>
      </c>
      <c r="AJ204">
        <v>0.1508326038194518</v>
      </c>
      <c r="AK204">
        <v>11.12473622685707</v>
      </c>
      <c r="AL204">
        <v>68.35308350359435</v>
      </c>
      <c r="AM204">
        <v>89.83609288157606</v>
      </c>
      <c r="AN204">
        <v>156.2238999876787</v>
      </c>
    </row>
    <row r="205" spans="1:40">
      <c r="A205" s="2">
        <v>45066</v>
      </c>
      <c r="B205">
        <v>1118.868166258836</v>
      </c>
      <c r="C205">
        <v>0.005902386985836561</v>
      </c>
      <c r="AF205" s="2">
        <v>45066</v>
      </c>
      <c r="AG205">
        <v>11.18658673721787</v>
      </c>
      <c r="AH205">
        <v>150.076814823729</v>
      </c>
      <c r="AI205">
        <v>0.1670165294224044</v>
      </c>
      <c r="AJ205">
        <v>0.1502142943566462</v>
      </c>
      <c r="AK205">
        <v>11.18978306401982</v>
      </c>
      <c r="AL205">
        <v>68.75784442132289</v>
      </c>
      <c r="AM205">
        <v>90.21753580714108</v>
      </c>
      <c r="AN205">
        <v>157.1158625483384</v>
      </c>
    </row>
    <row r="206" spans="1:40">
      <c r="A206" s="2">
        <v>45067</v>
      </c>
      <c r="B206">
        <v>1117.855125366973</v>
      </c>
      <c r="C206">
        <v>-0.0009054157785629569</v>
      </c>
      <c r="AF206" s="2">
        <v>45067</v>
      </c>
      <c r="AG206">
        <v>11.17508777981024</v>
      </c>
      <c r="AH206">
        <v>149.9268770382085</v>
      </c>
      <c r="AI206">
        <v>0.1671432372004948</v>
      </c>
      <c r="AJ206">
        <v>0.1502378570593044</v>
      </c>
      <c r="AK206">
        <v>11.18193986148094</v>
      </c>
      <c r="AL206">
        <v>68.69252843662848</v>
      </c>
      <c r="AM206">
        <v>90.46528631192227</v>
      </c>
      <c r="AN206">
        <v>156.9950939221327</v>
      </c>
    </row>
    <row r="207" spans="1:40">
      <c r="A207" s="2">
        <v>45068</v>
      </c>
      <c r="B207">
        <v>1117.235197962035</v>
      </c>
      <c r="C207">
        <v>-0.0005545686474670575</v>
      </c>
      <c r="AF207" s="2">
        <v>45068</v>
      </c>
      <c r="AG207">
        <v>11.16918106478295</v>
      </c>
      <c r="AH207">
        <v>174.9226877161538</v>
      </c>
      <c r="AI207">
        <v>0.1600390424039378</v>
      </c>
      <c r="AJ207">
        <v>0.137354192590011</v>
      </c>
      <c r="AK207">
        <v>11.17458009130303</v>
      </c>
      <c r="AL207">
        <v>80.97267566543508</v>
      </c>
      <c r="AM207">
        <v>67.47112068842108</v>
      </c>
      <c r="AN207">
        <v>182.2464872545196</v>
      </c>
    </row>
    <row r="208" spans="1:40">
      <c r="A208" s="2">
        <v>45069</v>
      </c>
      <c r="B208">
        <v>1113.682575604312</v>
      </c>
      <c r="C208">
        <v>-0.003179833900867735</v>
      </c>
      <c r="AF208" s="2">
        <v>45069</v>
      </c>
      <c r="AG208">
        <v>11.13469153307861</v>
      </c>
      <c r="AH208">
        <v>174.3906369973282</v>
      </c>
      <c r="AI208">
        <v>0.1607843853625292</v>
      </c>
      <c r="AJ208">
        <v>0.1376479424667049</v>
      </c>
      <c r="AK208">
        <v>11.13855730851443</v>
      </c>
      <c r="AL208">
        <v>80.71926133452629</v>
      </c>
      <c r="AM208">
        <v>66.93510966034549</v>
      </c>
      <c r="AN208">
        <v>181.7724906360912</v>
      </c>
    </row>
    <row r="209" spans="1:40">
      <c r="A209" s="2">
        <v>45070</v>
      </c>
      <c r="B209">
        <v>1116.449651727292</v>
      </c>
      <c r="C209">
        <v>0.002484618313686182</v>
      </c>
      <c r="AF209" s="2">
        <v>45070</v>
      </c>
      <c r="AG209">
        <v>11.16414881374045</v>
      </c>
      <c r="AH209">
        <v>174.8226062900358</v>
      </c>
      <c r="AI209">
        <v>0.1602150574448062</v>
      </c>
      <c r="AJ209">
        <v>0.1376664828350203</v>
      </c>
      <c r="AK209">
        <v>11.16501736633376</v>
      </c>
      <c r="AL209">
        <v>80.91338773623485</v>
      </c>
      <c r="AM209">
        <v>67.16645913802859</v>
      </c>
      <c r="AN209">
        <v>182.1447800289285</v>
      </c>
    </row>
    <row r="210" spans="1:40">
      <c r="A210" s="2">
        <v>45071</v>
      </c>
      <c r="B210">
        <v>1106.860440898634</v>
      </c>
      <c r="C210">
        <v>-0.008589022186376249</v>
      </c>
      <c r="AF210" s="2">
        <v>45071</v>
      </c>
      <c r="AG210">
        <v>11.06928827233298</v>
      </c>
      <c r="AH210">
        <v>173.3602676179026</v>
      </c>
      <c r="AI210">
        <v>0.1599906723632701</v>
      </c>
      <c r="AJ210">
        <v>0.1374162223592084</v>
      </c>
      <c r="AK210">
        <v>11.06944074570731</v>
      </c>
      <c r="AL210">
        <v>80.22034520832779</v>
      </c>
      <c r="AM210">
        <v>66.75699456419599</v>
      </c>
      <c r="AN210">
        <v>186.1360354656577</v>
      </c>
    </row>
    <row r="211" spans="1:40">
      <c r="A211" s="2">
        <v>45072</v>
      </c>
      <c r="B211">
        <v>1109.322966360971</v>
      </c>
      <c r="C211">
        <v>0.002224784057091922</v>
      </c>
      <c r="AF211" s="2">
        <v>45072</v>
      </c>
      <c r="AG211">
        <v>11.09282400402799</v>
      </c>
      <c r="AH211">
        <v>173.6979772208713</v>
      </c>
      <c r="AI211">
        <v>0.1607918542439079</v>
      </c>
      <c r="AJ211">
        <v>0.139105887100905</v>
      </c>
      <c r="AK211">
        <v>11.0942126151993</v>
      </c>
      <c r="AL211">
        <v>80.39507729609005</v>
      </c>
      <c r="AM211">
        <v>66.73154068472338</v>
      </c>
      <c r="AN211">
        <v>180.9325302732258</v>
      </c>
    </row>
    <row r="212" spans="1:40">
      <c r="A212" s="2">
        <v>45073</v>
      </c>
      <c r="B212">
        <v>1110.258804689108</v>
      </c>
      <c r="C212">
        <v>0.0008436121458903489</v>
      </c>
      <c r="AF212" s="2">
        <v>45073</v>
      </c>
      <c r="AG212">
        <v>11.0992904224072</v>
      </c>
      <c r="AH212">
        <v>173.7902007899207</v>
      </c>
      <c r="AI212">
        <v>0.1611830912345855</v>
      </c>
      <c r="AJ212">
        <v>0.1387722858187563</v>
      </c>
      <c r="AK212">
        <v>11.10307577615823</v>
      </c>
      <c r="AL212">
        <v>80.46454251021945</v>
      </c>
      <c r="AM212">
        <v>66.50945862696591</v>
      </c>
      <c r="AN212">
        <v>181.0465764727242</v>
      </c>
    </row>
    <row r="213" spans="1:40">
      <c r="A213" s="2">
        <v>45074</v>
      </c>
      <c r="B213">
        <v>1110.740283683075</v>
      </c>
      <c r="C213">
        <v>0.0004336637475275129</v>
      </c>
      <c r="AF213" s="2">
        <v>45074</v>
      </c>
      <c r="AG213">
        <v>11.10317772404034</v>
      </c>
      <c r="AH213">
        <v>173.8796943229207</v>
      </c>
      <c r="AI213">
        <v>0.1609265224882135</v>
      </c>
      <c r="AJ213">
        <v>0.1390182030159584</v>
      </c>
      <c r="AK213">
        <v>11.10809165476555</v>
      </c>
      <c r="AL213">
        <v>80.49910522813614</v>
      </c>
      <c r="AM213">
        <v>66.52205670658684</v>
      </c>
      <c r="AN213">
        <v>181.1156639432123</v>
      </c>
    </row>
    <row r="214" spans="1:40">
      <c r="A214" s="2">
        <v>45075</v>
      </c>
      <c r="B214">
        <v>1110.41517112057</v>
      </c>
      <c r="C214">
        <v>-0.0002926989929875612</v>
      </c>
      <c r="AF214" s="2">
        <v>45075</v>
      </c>
      <c r="AG214">
        <v>11.10178838312804</v>
      </c>
      <c r="AH214">
        <v>188.7807664719218</v>
      </c>
      <c r="AI214">
        <v>0.1318184355540384</v>
      </c>
      <c r="AJ214">
        <v>0.1139969883104376</v>
      </c>
      <c r="AK214">
        <v>36.59043950166799</v>
      </c>
      <c r="AL214">
        <v>111.0023051968182</v>
      </c>
      <c r="AM214">
        <v>89.38833052663054</v>
      </c>
      <c r="AN214">
        <v>193.2988625141836</v>
      </c>
    </row>
    <row r="215" spans="1:40">
      <c r="A215" s="2">
        <v>45076</v>
      </c>
      <c r="B215">
        <v>1108.836325103088</v>
      </c>
      <c r="C215">
        <v>-0.001421851987026934</v>
      </c>
      <c r="AF215" s="2">
        <v>45076</v>
      </c>
      <c r="AG215">
        <v>11.0855253597783</v>
      </c>
      <c r="AH215">
        <v>188.5364897596633</v>
      </c>
      <c r="AI215">
        <v>0.1322759170073164</v>
      </c>
      <c r="AJ215">
        <v>0.1139235924809873</v>
      </c>
      <c r="AK215">
        <v>36.54444019640706</v>
      </c>
      <c r="AL215">
        <v>110.8605595343374</v>
      </c>
      <c r="AM215">
        <v>89.50647439592278</v>
      </c>
      <c r="AN215">
        <v>193.0441831541594</v>
      </c>
    </row>
    <row r="216" spans="1:40">
      <c r="A216" s="2">
        <v>45077</v>
      </c>
      <c r="B216">
        <v>1113.200070500258</v>
      </c>
      <c r="C216">
        <v>0.003935427888118959</v>
      </c>
      <c r="AF216" s="2">
        <v>45077</v>
      </c>
      <c r="AG216">
        <v>11.13044732780394</v>
      </c>
      <c r="AH216">
        <v>189.2465090524522</v>
      </c>
      <c r="AI216">
        <v>0.1318814474509452</v>
      </c>
      <c r="AJ216">
        <v>0.1133798246390945</v>
      </c>
      <c r="AK216">
        <v>36.68290551117853</v>
      </c>
      <c r="AL216">
        <v>111.2969958152415</v>
      </c>
      <c r="AM216">
        <v>89.39105040747926</v>
      </c>
      <c r="AN216">
        <v>193.8378843712094</v>
      </c>
    </row>
    <row r="217" spans="1:40">
      <c r="A217" s="2">
        <v>45078</v>
      </c>
      <c r="B217">
        <v>1112.895365264376</v>
      </c>
      <c r="C217">
        <v>-0.0002737201011359103</v>
      </c>
      <c r="AF217" s="2">
        <v>45078</v>
      </c>
      <c r="AG217">
        <v>11.12629902239215</v>
      </c>
      <c r="AH217">
        <v>189.2417779715726</v>
      </c>
      <c r="AI217">
        <v>0.1316371090536728</v>
      </c>
      <c r="AJ217">
        <v>0.1129156400327014</v>
      </c>
      <c r="AK217">
        <v>36.67257687033341</v>
      </c>
      <c r="AL217">
        <v>111.2606458834521</v>
      </c>
      <c r="AM217">
        <v>89.41287461570759</v>
      </c>
      <c r="AN217">
        <v>195.4465953970985</v>
      </c>
    </row>
    <row r="218" spans="1:40">
      <c r="A218" s="2">
        <v>45079</v>
      </c>
      <c r="B218">
        <v>1117.051212561816</v>
      </c>
      <c r="C218">
        <v>0.003734265976076179</v>
      </c>
      <c r="AF218" s="2">
        <v>45079</v>
      </c>
      <c r="AG218">
        <v>11.16988743448518</v>
      </c>
      <c r="AH218">
        <v>189.8958713753173</v>
      </c>
      <c r="AI218">
        <v>0.1313417619051016</v>
      </c>
      <c r="AJ218">
        <v>0.112773093132549</v>
      </c>
      <c r="AK218">
        <v>36.81200175361513</v>
      </c>
      <c r="AL218">
        <v>111.6612938278346</v>
      </c>
      <c r="AM218">
        <v>90.15949372155886</v>
      </c>
      <c r="AN218">
        <v>194.498080387822</v>
      </c>
    </row>
    <row r="219" spans="1:40">
      <c r="A219" s="2">
        <v>45080</v>
      </c>
      <c r="B219">
        <v>1111.322349091216</v>
      </c>
      <c r="C219">
        <v>-0.005128559376844311</v>
      </c>
      <c r="AF219" s="2">
        <v>45080</v>
      </c>
      <c r="AG219">
        <v>11.10975947310293</v>
      </c>
      <c r="AH219">
        <v>188.9056092540089</v>
      </c>
      <c r="AI219">
        <v>0.1323053506317</v>
      </c>
      <c r="AJ219">
        <v>0.1138121849668312</v>
      </c>
      <c r="AK219">
        <v>36.61837769514467</v>
      </c>
      <c r="AL219">
        <v>111.1034583555632</v>
      </c>
      <c r="AM219">
        <v>89.26648584173711</v>
      </c>
      <c r="AN219">
        <v>193.4507318205089</v>
      </c>
    </row>
    <row r="220" spans="1:40">
      <c r="A220" s="2">
        <v>45081</v>
      </c>
      <c r="B220">
        <v>1109.63908626088</v>
      </c>
      <c r="C220">
        <v>-0.00151464859112449</v>
      </c>
      <c r="AF220" s="2">
        <v>45081</v>
      </c>
      <c r="AG220">
        <v>11.09299963990703</v>
      </c>
      <c r="AH220">
        <v>188.6216349612885</v>
      </c>
      <c r="AI220">
        <v>0.1326685681839091</v>
      </c>
      <c r="AJ220">
        <v>0.1136670593941556</v>
      </c>
      <c r="AK220">
        <v>36.56573245768164</v>
      </c>
      <c r="AL220">
        <v>110.9323569983307</v>
      </c>
      <c r="AM220">
        <v>89.81552953271414</v>
      </c>
      <c r="AN220">
        <v>193.1702438545099</v>
      </c>
    </row>
    <row r="221" spans="1:40">
      <c r="A221" s="2">
        <v>45082</v>
      </c>
      <c r="B221">
        <v>1110.152136638458</v>
      </c>
      <c r="C221">
        <v>0.0004623578818829799</v>
      </c>
      <c r="AF221" s="2">
        <v>45082</v>
      </c>
      <c r="AG221">
        <v>11.09892157860597</v>
      </c>
      <c r="AH221">
        <v>164.4437673963716</v>
      </c>
      <c r="AI221">
        <v>0.144657206343075</v>
      </c>
      <c r="AJ221">
        <v>0.1359681358241422</v>
      </c>
      <c r="AK221">
        <v>33.42258365950966</v>
      </c>
      <c r="AL221">
        <v>99.44418719822478</v>
      </c>
      <c r="AM221">
        <v>86.90644756781076</v>
      </c>
      <c r="AN221">
        <v>168.1775948596535</v>
      </c>
    </row>
    <row r="222" spans="1:40">
      <c r="A222" s="2">
        <v>45083</v>
      </c>
      <c r="B222">
        <v>1106.232633825385</v>
      </c>
      <c r="C222">
        <v>-0.003530599711262905</v>
      </c>
      <c r="AF222" s="2">
        <v>45083</v>
      </c>
      <c r="AG222">
        <v>11.05966175805665</v>
      </c>
      <c r="AH222">
        <v>163.9472881236152</v>
      </c>
      <c r="AI222">
        <v>0.1467800621486277</v>
      </c>
      <c r="AJ222">
        <v>0.1348699031577884</v>
      </c>
      <c r="AK222">
        <v>33.29354640200412</v>
      </c>
      <c r="AL222">
        <v>99.05513705811168</v>
      </c>
      <c r="AM222">
        <v>86.82939583042948</v>
      </c>
      <c r="AN222">
        <v>167.5749591110176</v>
      </c>
    </row>
    <row r="223" spans="1:40">
      <c r="A223" s="2">
        <v>45084</v>
      </c>
      <c r="B223">
        <v>1110.198340675092</v>
      </c>
      <c r="C223">
        <v>0.003584876027381334</v>
      </c>
      <c r="AF223" s="2">
        <v>45084</v>
      </c>
      <c r="AG223">
        <v>11.09963819462189</v>
      </c>
      <c r="AH223">
        <v>164.5083955685875</v>
      </c>
      <c r="AI223">
        <v>0.145741465704007</v>
      </c>
      <c r="AJ223">
        <v>0.1352463257964475</v>
      </c>
      <c r="AK223">
        <v>33.41865834055523</v>
      </c>
      <c r="AL223">
        <v>99.4469861145017</v>
      </c>
      <c r="AM223">
        <v>86.80829330045728</v>
      </c>
      <c r="AN223">
        <v>167.9251789436356</v>
      </c>
    </row>
    <row r="224" spans="1:40">
      <c r="A224" s="2">
        <v>45085</v>
      </c>
      <c r="B224">
        <v>1105.664758677426</v>
      </c>
      <c r="C224">
        <v>-0.00408357843059759</v>
      </c>
      <c r="AF224" s="2">
        <v>45085</v>
      </c>
      <c r="AG224">
        <v>11.05561611911332</v>
      </c>
      <c r="AH224">
        <v>163.8350868847954</v>
      </c>
      <c r="AI224">
        <v>0.14579629647889</v>
      </c>
      <c r="AJ224">
        <v>0.1359759637501977</v>
      </c>
      <c r="AK224">
        <v>33.24876683213982</v>
      </c>
      <c r="AL224">
        <v>99.02956015115906</v>
      </c>
      <c r="AM224">
        <v>87.24186501578127</v>
      </c>
      <c r="AN224">
        <v>167.4543755882897</v>
      </c>
    </row>
    <row r="225" spans="1:40">
      <c r="A225" s="2">
        <v>45086</v>
      </c>
      <c r="B225">
        <v>1108.368185316775</v>
      </c>
      <c r="C225">
        <v>0.002445069012222856</v>
      </c>
      <c r="AF225" s="2">
        <v>45086</v>
      </c>
      <c r="AG225">
        <v>11.08161004221954</v>
      </c>
      <c r="AH225">
        <v>164.2168483900765</v>
      </c>
      <c r="AI225">
        <v>0.1464735589926847</v>
      </c>
      <c r="AJ225">
        <v>0.1347479020000606</v>
      </c>
      <c r="AK225">
        <v>33.35369755186096</v>
      </c>
      <c r="AL225">
        <v>99.27238241107766</v>
      </c>
      <c r="AM225">
        <v>87.37037790228047</v>
      </c>
      <c r="AN225">
        <v>167.8612361320233</v>
      </c>
    </row>
    <row r="226" spans="1:40">
      <c r="A226" s="2">
        <v>45087</v>
      </c>
      <c r="B226">
        <v>1107.271495254467</v>
      </c>
      <c r="C226">
        <v>-0.0009894636789802291</v>
      </c>
      <c r="AF226" s="2">
        <v>45087</v>
      </c>
      <c r="AG226">
        <v>11.07283400977862</v>
      </c>
      <c r="AH226">
        <v>164.0664864409334</v>
      </c>
      <c r="AI226">
        <v>0.1466525278016302</v>
      </c>
      <c r="AJ226">
        <v>0.1349470880395607</v>
      </c>
      <c r="AK226">
        <v>33.31559801763305</v>
      </c>
      <c r="AL226">
        <v>99.17411580992086</v>
      </c>
      <c r="AM226">
        <v>87.28786694936572</v>
      </c>
      <c r="AN226">
        <v>167.6815942749282</v>
      </c>
    </row>
    <row r="227" spans="1:40">
      <c r="A227" s="2">
        <v>45088</v>
      </c>
      <c r="B227">
        <v>1107.884154958428</v>
      </c>
      <c r="C227">
        <v>0.0005533057670015218</v>
      </c>
      <c r="AF227" s="2">
        <v>45088</v>
      </c>
      <c r="AG227">
        <v>11.07355404078945</v>
      </c>
      <c r="AH227">
        <v>164.1929562343211</v>
      </c>
      <c r="AI227">
        <v>0.146436603724808</v>
      </c>
      <c r="AJ227">
        <v>0.1350163440105574</v>
      </c>
      <c r="AK227">
        <v>33.3378435201942</v>
      </c>
      <c r="AL227">
        <v>99.21120271416993</v>
      </c>
      <c r="AM227">
        <v>86.70176296064312</v>
      </c>
      <c r="AN227">
        <v>168.5391890009259</v>
      </c>
    </row>
    <row r="228" spans="1:40">
      <c r="A228" s="2">
        <v>45089</v>
      </c>
      <c r="B228">
        <v>1108.270165211878</v>
      </c>
      <c r="C228">
        <v>0.0003484211338544707</v>
      </c>
      <c r="AF228" s="2">
        <v>45089</v>
      </c>
      <c r="AG228">
        <v>11.07820319587944</v>
      </c>
      <c r="AH228">
        <v>150.4336344185106</v>
      </c>
      <c r="AI228">
        <v>0.1461865451846878</v>
      </c>
      <c r="AJ228">
        <v>0.1387322232980921</v>
      </c>
      <c r="AK228">
        <v>39.12736096838938</v>
      </c>
      <c r="AL228">
        <v>97.63310169785049</v>
      </c>
      <c r="AM228">
        <v>112.1239328040488</v>
      </c>
      <c r="AN228">
        <v>146.1075471944476</v>
      </c>
    </row>
    <row r="229" spans="1:40">
      <c r="A229" s="2">
        <v>45090</v>
      </c>
      <c r="B229">
        <v>1110.137348360794</v>
      </c>
      <c r="C229">
        <v>0.001684772546917568</v>
      </c>
      <c r="AF229" s="2">
        <v>45090</v>
      </c>
      <c r="AG229">
        <v>11.10112016590766</v>
      </c>
      <c r="AH229">
        <v>150.6623316739834</v>
      </c>
      <c r="AI229">
        <v>0.1454867508398955</v>
      </c>
      <c r="AJ229">
        <v>0.1388764734284577</v>
      </c>
      <c r="AK229">
        <v>39.18793304143265</v>
      </c>
      <c r="AL229">
        <v>97.78208930373552</v>
      </c>
      <c r="AM229">
        <v>112.6514101165896</v>
      </c>
      <c r="AN229">
        <v>146.3677521352788</v>
      </c>
    </row>
    <row r="230" spans="1:40">
      <c r="A230" s="2">
        <v>45091</v>
      </c>
      <c r="B230">
        <v>1105.53371699507</v>
      </c>
      <c r="C230">
        <v>-0.004146902518433415</v>
      </c>
      <c r="AF230" s="2">
        <v>45091</v>
      </c>
      <c r="AG230">
        <v>11.057772549029</v>
      </c>
      <c r="AH230">
        <v>150.0713237729513</v>
      </c>
      <c r="AI230">
        <v>0.1459767559946914</v>
      </c>
      <c r="AJ230">
        <v>0.1395408146999423</v>
      </c>
      <c r="AK230">
        <v>39.02340302882044</v>
      </c>
      <c r="AL230">
        <v>97.39890228015217</v>
      </c>
      <c r="AM230">
        <v>112.3782680501721</v>
      </c>
      <c r="AN230">
        <v>145.766877302599</v>
      </c>
    </row>
    <row r="231" spans="1:40">
      <c r="A231" s="2">
        <v>45092</v>
      </c>
      <c r="B231">
        <v>1105.675377659658</v>
      </c>
      <c r="C231">
        <v>0.00012813780566856</v>
      </c>
      <c r="AF231" s="2">
        <v>45092</v>
      </c>
      <c r="AG231">
        <v>11.05860643572637</v>
      </c>
      <c r="AH231">
        <v>150.0778781086999</v>
      </c>
      <c r="AI231">
        <v>0.1458460570438866</v>
      </c>
      <c r="AJ231">
        <v>0.1395459690615449</v>
      </c>
      <c r="AK231">
        <v>39.03553778242191</v>
      </c>
      <c r="AL231">
        <v>97.38697252684371</v>
      </c>
      <c r="AM231">
        <v>112.7747612890897</v>
      </c>
      <c r="AN231">
        <v>145.7844403752783</v>
      </c>
    </row>
    <row r="232" spans="1:40">
      <c r="A232" s="2">
        <v>45093</v>
      </c>
      <c r="B232">
        <v>1110.350296826372</v>
      </c>
      <c r="C232">
        <v>0.004228111850160143</v>
      </c>
      <c r="AF232" s="2">
        <v>45093</v>
      </c>
      <c r="AG232">
        <v>11.1140322439181</v>
      </c>
      <c r="AH232">
        <v>150.7244974916984</v>
      </c>
      <c r="AI232">
        <v>0.1455061367984746</v>
      </c>
      <c r="AJ232">
        <v>0.1391859589679395</v>
      </c>
      <c r="AK232">
        <v>39.19581659234608</v>
      </c>
      <c r="AL232">
        <v>97.81469163761884</v>
      </c>
      <c r="AM232">
        <v>112.4434266637249</v>
      </c>
      <c r="AN232">
        <v>146.3627559607596</v>
      </c>
    </row>
    <row r="233" spans="1:40">
      <c r="A233" s="2">
        <v>45094</v>
      </c>
      <c r="B233">
        <v>1112.57415978052</v>
      </c>
      <c r="C233">
        <v>0.002002848074616814</v>
      </c>
      <c r="AF233" s="2">
        <v>45094</v>
      </c>
      <c r="AG233">
        <v>11.13366891322789</v>
      </c>
      <c r="AH233">
        <v>150.9528274337039</v>
      </c>
      <c r="AI233">
        <v>0.1449215972382767</v>
      </c>
      <c r="AJ233">
        <v>0.139362633478514</v>
      </c>
      <c r="AK233">
        <v>39.27472707239594</v>
      </c>
      <c r="AL233">
        <v>97.99514704745484</v>
      </c>
      <c r="AM233">
        <v>112.5783403908223</v>
      </c>
      <c r="AN233">
        <v>146.688173969218</v>
      </c>
    </row>
    <row r="234" spans="1:40">
      <c r="A234" s="2">
        <v>45095</v>
      </c>
      <c r="B234">
        <v>1110.417579418745</v>
      </c>
      <c r="C234">
        <v>-0.001938369988927713</v>
      </c>
      <c r="AF234" s="2">
        <v>45095</v>
      </c>
      <c r="AG234">
        <v>11.10918892119622</v>
      </c>
      <c r="AH234">
        <v>150.662125094857</v>
      </c>
      <c r="AI234">
        <v>0.1457381795861661</v>
      </c>
      <c r="AJ234">
        <v>0.1391411303952151</v>
      </c>
      <c r="AK234">
        <v>39.19672461556916</v>
      </c>
      <c r="AL234">
        <v>97.84100248574896</v>
      </c>
      <c r="AM234">
        <v>112.4343341222588</v>
      </c>
      <c r="AN234">
        <v>146.4153465886177</v>
      </c>
    </row>
    <row r="235" spans="1:40">
      <c r="A235" s="2">
        <v>45096</v>
      </c>
      <c r="B235">
        <v>1110.444129636467</v>
      </c>
      <c r="C235">
        <v>2.391012013269744E-05</v>
      </c>
      <c r="AF235" s="2">
        <v>45096</v>
      </c>
      <c r="AG235">
        <v>11.10733505576588</v>
      </c>
      <c r="AH235">
        <v>151.5743155591284</v>
      </c>
      <c r="AI235">
        <v>0.1485677132579138</v>
      </c>
      <c r="AJ235">
        <v>0.1397659646137502</v>
      </c>
      <c r="AK235">
        <v>39.7518284303299</v>
      </c>
      <c r="AL235">
        <v>96.28080527487953</v>
      </c>
      <c r="AM235">
        <v>98.35994810476953</v>
      </c>
      <c r="AN235">
        <v>154.0218607822816</v>
      </c>
    </row>
    <row r="236" spans="1:40">
      <c r="A236" s="2">
        <v>45097</v>
      </c>
      <c r="B236">
        <v>1109.849055091374</v>
      </c>
      <c r="C236">
        <v>-0.0005358887756805597</v>
      </c>
      <c r="AF236" s="2">
        <v>45097</v>
      </c>
      <c r="AG236">
        <v>11.10142280585909</v>
      </c>
      <c r="AH236">
        <v>151.4878816570328</v>
      </c>
      <c r="AI236">
        <v>0.1487504348712309</v>
      </c>
      <c r="AJ236">
        <v>0.139866671127981</v>
      </c>
      <c r="AK236">
        <v>39.74455054665018</v>
      </c>
      <c r="AL236">
        <v>96.22555156626179</v>
      </c>
      <c r="AM236">
        <v>98.29661218556066</v>
      </c>
      <c r="AN236">
        <v>153.8577185798653</v>
      </c>
    </row>
    <row r="237" spans="1:40">
      <c r="A237" s="2">
        <v>45098</v>
      </c>
      <c r="B237">
        <v>1108.57522100268</v>
      </c>
      <c r="C237">
        <v>-0.001147754357091024</v>
      </c>
      <c r="AF237" s="2">
        <v>45098</v>
      </c>
      <c r="AG237">
        <v>11.08368850301902</v>
      </c>
      <c r="AH237">
        <v>151.2172239809574</v>
      </c>
      <c r="AI237">
        <v>0.1486844256806401</v>
      </c>
      <c r="AJ237">
        <v>0.1407800809917089</v>
      </c>
      <c r="AK237">
        <v>39.68942799800461</v>
      </c>
      <c r="AL237">
        <v>96.09488562816892</v>
      </c>
      <c r="AM237">
        <v>97.34878081937651</v>
      </c>
      <c r="AN237">
        <v>153.8090668540835</v>
      </c>
    </row>
    <row r="238" spans="1:40">
      <c r="A238" s="2">
        <v>45099</v>
      </c>
      <c r="B238">
        <v>1107.570916993932</v>
      </c>
      <c r="C238">
        <v>-0.0009059412385563625</v>
      </c>
      <c r="AF238" s="2">
        <v>45099</v>
      </c>
      <c r="AG238">
        <v>11.0758472878912</v>
      </c>
      <c r="AH238">
        <v>151.1146770989197</v>
      </c>
      <c r="AI238">
        <v>0.148500568408575</v>
      </c>
      <c r="AJ238">
        <v>0.1407388451187212</v>
      </c>
      <c r="AK238">
        <v>39.66553727884349</v>
      </c>
      <c r="AL238">
        <v>96.01415225541589</v>
      </c>
      <c r="AM238">
        <v>98.28307498659143</v>
      </c>
      <c r="AN238">
        <v>153.694027862473</v>
      </c>
    </row>
    <row r="239" spans="1:40">
      <c r="A239" s="2">
        <v>45100</v>
      </c>
      <c r="B239">
        <v>1102.613116228844</v>
      </c>
      <c r="C239">
        <v>-0.004476282907954654</v>
      </c>
      <c r="AF239" s="2">
        <v>45100</v>
      </c>
      <c r="AG239">
        <v>11.02516853169104</v>
      </c>
      <c r="AH239">
        <v>150.4926204066715</v>
      </c>
      <c r="AI239">
        <v>0.1491511233250631</v>
      </c>
      <c r="AJ239">
        <v>0.1414782070540863</v>
      </c>
      <c r="AK239">
        <v>39.48077826579468</v>
      </c>
      <c r="AL239">
        <v>95.60270374327031</v>
      </c>
      <c r="AM239">
        <v>97.72153667966566</v>
      </c>
      <c r="AN239">
        <v>153.0289039935215</v>
      </c>
    </row>
    <row r="240" spans="1:40">
      <c r="A240" s="2">
        <v>45101</v>
      </c>
      <c r="B240">
        <v>1102.902659069298</v>
      </c>
      <c r="C240">
        <v>0.0002625969491858449</v>
      </c>
      <c r="AF240" s="2">
        <v>45101</v>
      </c>
      <c r="AG240">
        <v>11.02285240180148</v>
      </c>
      <c r="AH240">
        <v>150.4734978297931</v>
      </c>
      <c r="AI240">
        <v>0.1491683507960958</v>
      </c>
      <c r="AJ240">
        <v>0.1410933952010687</v>
      </c>
      <c r="AK240">
        <v>39.49912838816252</v>
      </c>
      <c r="AL240">
        <v>95.61186722368883</v>
      </c>
      <c r="AM240">
        <v>98.62595647203051</v>
      </c>
      <c r="AN240">
        <v>153.0018467111858</v>
      </c>
    </row>
    <row r="241" spans="1:40">
      <c r="A241" s="2">
        <v>45102</v>
      </c>
      <c r="B241">
        <v>1103.550520627422</v>
      </c>
      <c r="C241">
        <v>0.0005874149933324802</v>
      </c>
      <c r="AF241" s="2">
        <v>45102</v>
      </c>
      <c r="AG241">
        <v>11.02979312073562</v>
      </c>
      <c r="AH241">
        <v>150.5929832361633</v>
      </c>
      <c r="AI241">
        <v>0.1492740169314782</v>
      </c>
      <c r="AJ241">
        <v>0.1412038455358547</v>
      </c>
      <c r="AK241">
        <v>39.51431074861247</v>
      </c>
      <c r="AL241">
        <v>95.65811218725153</v>
      </c>
      <c r="AM241">
        <v>98.08789446402297</v>
      </c>
      <c r="AN241">
        <v>153.099619397966</v>
      </c>
    </row>
    <row r="242" spans="1:40">
      <c r="A242" s="2">
        <v>45103</v>
      </c>
      <c r="B242">
        <v>1103.3231341106</v>
      </c>
      <c r="C242">
        <v>-0.000206049938423214</v>
      </c>
      <c r="AF242" s="2">
        <v>45103</v>
      </c>
      <c r="AG242">
        <v>11.02965541852111</v>
      </c>
      <c r="AH242">
        <v>145.8709063794979</v>
      </c>
      <c r="AI242">
        <v>0.1499648206148155</v>
      </c>
      <c r="AJ242">
        <v>0.1448220892969209</v>
      </c>
      <c r="AK242">
        <v>37.53934082683403</v>
      </c>
      <c r="AL242">
        <v>93.30362543686635</v>
      </c>
      <c r="AM242">
        <v>103.8648122088663</v>
      </c>
      <c r="AN242">
        <v>148.3229119827106</v>
      </c>
    </row>
    <row r="243" spans="1:40">
      <c r="A243" s="2">
        <v>45104</v>
      </c>
      <c r="B243">
        <v>1103.383674935218</v>
      </c>
      <c r="C243">
        <v>5.487134525394843E-05</v>
      </c>
      <c r="AF243" s="2">
        <v>45104</v>
      </c>
      <c r="AG243">
        <v>11.0330082968154</v>
      </c>
      <c r="AH243">
        <v>145.8911371106049</v>
      </c>
      <c r="AI243">
        <v>0.1499704116620521</v>
      </c>
      <c r="AJ243">
        <v>0.1449155857160545</v>
      </c>
      <c r="AK243">
        <v>37.53201653518631</v>
      </c>
      <c r="AL243">
        <v>93.30719523588547</v>
      </c>
      <c r="AM243">
        <v>103.7925986083333</v>
      </c>
      <c r="AN243">
        <v>148.3604036401685</v>
      </c>
    </row>
    <row r="244" spans="1:40">
      <c r="A244" s="2">
        <v>45105</v>
      </c>
      <c r="B244">
        <v>1102.762290885784</v>
      </c>
      <c r="C244">
        <v>-0.000563162264903716</v>
      </c>
      <c r="AF244" s="2">
        <v>45105</v>
      </c>
      <c r="AG244">
        <v>11.02611164847156</v>
      </c>
      <c r="AH244">
        <v>145.7934050829365</v>
      </c>
      <c r="AI244">
        <v>0.1499972314478044</v>
      </c>
      <c r="AJ244">
        <v>0.1454000244118668</v>
      </c>
      <c r="AK244">
        <v>37.50509753152314</v>
      </c>
      <c r="AL244">
        <v>93.27382714884911</v>
      </c>
      <c r="AM244">
        <v>103.2338551619574</v>
      </c>
      <c r="AN244">
        <v>148.2791994822593</v>
      </c>
    </row>
    <row r="245" spans="1:40">
      <c r="A245" s="2">
        <v>45106</v>
      </c>
      <c r="B245">
        <v>1099.461603739928</v>
      </c>
      <c r="C245">
        <v>-0.0029931084632977</v>
      </c>
      <c r="AF245" s="2">
        <v>45106</v>
      </c>
      <c r="AG245">
        <v>10.99526549386582</v>
      </c>
      <c r="AH245">
        <v>145.4475764261825</v>
      </c>
      <c r="AI245">
        <v>0.1505639069774066</v>
      </c>
      <c r="AJ245">
        <v>0.1453533664730851</v>
      </c>
      <c r="AK245">
        <v>37.38673804816855</v>
      </c>
      <c r="AL245">
        <v>92.98426187504725</v>
      </c>
      <c r="AM245">
        <v>103.6962574304691</v>
      </c>
      <c r="AN245">
        <v>147.7993242388679</v>
      </c>
    </row>
    <row r="246" spans="1:40">
      <c r="A246" s="2">
        <v>45107</v>
      </c>
      <c r="B246">
        <v>1099.98153722988</v>
      </c>
      <c r="C246">
        <v>0.0004728982696473594</v>
      </c>
      <c r="AF246" s="2">
        <v>45107</v>
      </c>
      <c r="AG246">
        <v>11.00113822219951</v>
      </c>
      <c r="AH246">
        <v>145.4410705646783</v>
      </c>
      <c r="AI246">
        <v>0.1504960035831845</v>
      </c>
      <c r="AJ246">
        <v>0.1455651083877421</v>
      </c>
      <c r="AK246">
        <v>37.41023674517394</v>
      </c>
      <c r="AL246">
        <v>93.03013215653158</v>
      </c>
      <c r="AM246">
        <v>103.4477610039989</v>
      </c>
      <c r="AN246">
        <v>147.877114835246</v>
      </c>
    </row>
    <row r="247" spans="1:40">
      <c r="A247" s="2">
        <v>45108</v>
      </c>
      <c r="B247">
        <v>1103.507314960705</v>
      </c>
      <c r="C247">
        <v>0.00320530628150717</v>
      </c>
      <c r="AF247" s="2">
        <v>45108</v>
      </c>
      <c r="AG247">
        <v>11.03719345188062</v>
      </c>
      <c r="AH247">
        <v>145.8913408427258</v>
      </c>
      <c r="AI247">
        <v>0.1502399529459276</v>
      </c>
      <c r="AJ247">
        <v>0.1452450010503301</v>
      </c>
      <c r="AK247">
        <v>37.52853911834998</v>
      </c>
      <c r="AL247">
        <v>93.3355853492308</v>
      </c>
      <c r="AM247">
        <v>103.3311273882285</v>
      </c>
      <c r="AN247">
        <v>148.3607151796772</v>
      </c>
    </row>
    <row r="248" spans="1:40">
      <c r="A248" s="2">
        <v>45109</v>
      </c>
      <c r="B248">
        <v>1102.432879466809</v>
      </c>
      <c r="C248">
        <v>-0.0009736550717236447</v>
      </c>
      <c r="AF248" s="2">
        <v>45109</v>
      </c>
      <c r="AG248">
        <v>11.02457219544365</v>
      </c>
      <c r="AH248">
        <v>145.7665245794994</v>
      </c>
      <c r="AI248">
        <v>0.1506447093420134</v>
      </c>
      <c r="AJ248">
        <v>0.14505530930839</v>
      </c>
      <c r="AK248">
        <v>37.48879128091757</v>
      </c>
      <c r="AL248">
        <v>93.22973187663537</v>
      </c>
      <c r="AM248">
        <v>103.2796632515467</v>
      </c>
      <c r="AN248">
        <v>148.468311379442</v>
      </c>
    </row>
    <row r="249" spans="1:40">
      <c r="A249" s="2">
        <v>45110</v>
      </c>
      <c r="B249">
        <v>1102.895648492933</v>
      </c>
      <c r="C249">
        <v>0.0004197707041788679</v>
      </c>
      <c r="AF249" s="2">
        <v>45110</v>
      </c>
      <c r="AG249">
        <v>11.02953061359191</v>
      </c>
      <c r="AH249">
        <v>165.1196999988722</v>
      </c>
      <c r="AI249">
        <v>0.1238442399641546</v>
      </c>
      <c r="AJ249">
        <v>0.1215904304868246</v>
      </c>
      <c r="AK249">
        <v>52.77879912699451</v>
      </c>
      <c r="AL249">
        <v>113.3397674769508</v>
      </c>
      <c r="AM249">
        <v>128.3539688608474</v>
      </c>
      <c r="AN249">
        <v>164.7139719846983</v>
      </c>
    </row>
    <row r="250" spans="1:40">
      <c r="A250" s="2">
        <v>45111</v>
      </c>
      <c r="B250">
        <v>1102.072859291137</v>
      </c>
      <c r="C250">
        <v>-0.0007460263379589493</v>
      </c>
      <c r="AF250" s="2">
        <v>45111</v>
      </c>
      <c r="AG250">
        <v>11.02049571328361</v>
      </c>
      <c r="AH250">
        <v>164.979996367178</v>
      </c>
      <c r="AI250">
        <v>0.1237110914516231</v>
      </c>
      <c r="AJ250">
        <v>0.1213362882052983</v>
      </c>
      <c r="AK250">
        <v>52.73518887488823</v>
      </c>
      <c r="AL250">
        <v>113.2329330952124</v>
      </c>
      <c r="AM250">
        <v>128.8448330965979</v>
      </c>
      <c r="AN250">
        <v>165.4574245240873</v>
      </c>
    </row>
    <row r="251" spans="1:40">
      <c r="A251" s="2">
        <v>45112</v>
      </c>
      <c r="B251">
        <v>1103.677887260042</v>
      </c>
      <c r="C251">
        <v>0.001456371922576416</v>
      </c>
      <c r="AF251" s="2">
        <v>45112</v>
      </c>
      <c r="AG251">
        <v>11.03588802617809</v>
      </c>
      <c r="AH251">
        <v>165.2439288554995</v>
      </c>
      <c r="AI251">
        <v>0.1237589666813379</v>
      </c>
      <c r="AJ251">
        <v>0.1211409787077173</v>
      </c>
      <c r="AK251">
        <v>52.82142819618711</v>
      </c>
      <c r="AL251">
        <v>113.3947727513029</v>
      </c>
      <c r="AM251">
        <v>129.4773524208304</v>
      </c>
      <c r="AN251">
        <v>164.776844118865</v>
      </c>
    </row>
    <row r="252" spans="1:40">
      <c r="A252" s="2">
        <v>45113</v>
      </c>
      <c r="B252">
        <v>1100.162333806935</v>
      </c>
      <c r="C252">
        <v>-0.003185307501117562</v>
      </c>
      <c r="AF252" s="2">
        <v>45113</v>
      </c>
      <c r="AG252">
        <v>11.001696890618</v>
      </c>
      <c r="AH252">
        <v>164.6938291508828</v>
      </c>
      <c r="AI252">
        <v>0.1237850543360942</v>
      </c>
      <c r="AJ252">
        <v>0.1213646943242119</v>
      </c>
      <c r="AK252">
        <v>52.66098045061101</v>
      </c>
      <c r="AL252">
        <v>113.0665392581273</v>
      </c>
      <c r="AM252">
        <v>130.7157101678856</v>
      </c>
      <c r="AN252">
        <v>164.348207807964</v>
      </c>
    </row>
    <row r="253" spans="1:40">
      <c r="A253" s="2">
        <v>45114</v>
      </c>
      <c r="B253">
        <v>1103.167471547082</v>
      </c>
      <c r="C253">
        <v>0.002731540289829582</v>
      </c>
      <c r="AF253" s="2">
        <v>45114</v>
      </c>
      <c r="AG253">
        <v>11.03200229372478</v>
      </c>
      <c r="AH253">
        <v>165.1642707706104</v>
      </c>
      <c r="AI253">
        <v>0.1242196314340702</v>
      </c>
      <c r="AJ253">
        <v>0.1218940917541259</v>
      </c>
      <c r="AK253">
        <v>52.79433976458997</v>
      </c>
      <c r="AL253">
        <v>113.3859105133113</v>
      </c>
      <c r="AM253">
        <v>127.7085213655835</v>
      </c>
      <c r="AN253">
        <v>164.7626043745485</v>
      </c>
    </row>
    <row r="254" spans="1:40">
      <c r="A254" s="2">
        <v>45115</v>
      </c>
      <c r="B254">
        <v>1106.783819533013</v>
      </c>
      <c r="C254">
        <v>0.003278149582184309</v>
      </c>
      <c r="AF254" s="2">
        <v>45115</v>
      </c>
      <c r="AG254">
        <v>11.06657859101641</v>
      </c>
      <c r="AH254">
        <v>165.6901668706224</v>
      </c>
      <c r="AI254">
        <v>0.1236617232899255</v>
      </c>
      <c r="AJ254">
        <v>0.1214503994044826</v>
      </c>
      <c r="AK254">
        <v>52.95911104759441</v>
      </c>
      <c r="AL254">
        <v>113.728498267516</v>
      </c>
      <c r="AM254">
        <v>128.2414898418475</v>
      </c>
      <c r="AN254">
        <v>165.2666614031779</v>
      </c>
    </row>
    <row r="255" spans="1:40">
      <c r="A255" s="2">
        <v>45116</v>
      </c>
      <c r="B255">
        <v>1106.896093276882</v>
      </c>
      <c r="C255">
        <v>0.0001014414394999719</v>
      </c>
      <c r="AF255" s="2">
        <v>45116</v>
      </c>
      <c r="AG255">
        <v>11.06730629609175</v>
      </c>
      <c r="AH255">
        <v>165.7148785508564</v>
      </c>
      <c r="AI255">
        <v>0.1237461197513595</v>
      </c>
      <c r="AJ255">
        <v>0.1216202360732101</v>
      </c>
      <c r="AK255">
        <v>52.95578943076278</v>
      </c>
      <c r="AL255">
        <v>113.7313854818598</v>
      </c>
      <c r="AM255">
        <v>127.8754854273748</v>
      </c>
      <c r="AN255">
        <v>165.3096220469358</v>
      </c>
    </row>
    <row r="256" spans="1:40">
      <c r="A256" s="2">
        <v>45117</v>
      </c>
      <c r="B256">
        <v>1107.295743151423</v>
      </c>
      <c r="C256">
        <v>0.0003610545533305753</v>
      </c>
      <c r="AF256" s="2">
        <v>45117</v>
      </c>
      <c r="AG256">
        <v>11.07107483762005</v>
      </c>
      <c r="AH256">
        <v>174.0656181467467</v>
      </c>
      <c r="AI256">
        <v>0.1100347385388612</v>
      </c>
      <c r="AJ256">
        <v>0.1057411432880886</v>
      </c>
      <c r="AK256">
        <v>65.17474741939526</v>
      </c>
      <c r="AL256">
        <v>128.1093590706148</v>
      </c>
      <c r="AM256">
        <v>137.5598745327059</v>
      </c>
      <c r="AN256">
        <v>177.4916490225352</v>
      </c>
    </row>
    <row r="257" spans="1:40">
      <c r="A257" s="2">
        <v>45118</v>
      </c>
      <c r="B257">
        <v>1106.982482960593</v>
      </c>
      <c r="C257">
        <v>-0.000282905621888152</v>
      </c>
      <c r="AF257" s="2">
        <v>45118</v>
      </c>
      <c r="AG257">
        <v>11.06836700405527</v>
      </c>
      <c r="AH257">
        <v>173.981642626988</v>
      </c>
      <c r="AI257">
        <v>0.109720960627519</v>
      </c>
      <c r="AJ257">
        <v>0.105796962392706</v>
      </c>
      <c r="AK257">
        <v>65.15719530351257</v>
      </c>
      <c r="AL257">
        <v>128.104876878952</v>
      </c>
      <c r="AM257">
        <v>138.4201806202432</v>
      </c>
      <c r="AN257">
        <v>177.4197370746745</v>
      </c>
    </row>
    <row r="258" spans="1:40">
      <c r="A258" s="2">
        <v>45119</v>
      </c>
      <c r="B258">
        <v>1109.030535741953</v>
      </c>
      <c r="C258">
        <v>0.001850122122874831</v>
      </c>
      <c r="AF258" s="2">
        <v>45119</v>
      </c>
      <c r="AG258">
        <v>11.08980447223853</v>
      </c>
      <c r="AH258">
        <v>174.3121791256244</v>
      </c>
      <c r="AI258">
        <v>0.1093813057365381</v>
      </c>
      <c r="AJ258">
        <v>0.1055536948324145</v>
      </c>
      <c r="AK258">
        <v>65.28127465549017</v>
      </c>
      <c r="AL258">
        <v>128.3400712780482</v>
      </c>
      <c r="AM258">
        <v>138.7331133348087</v>
      </c>
      <c r="AN258">
        <v>177.7055132862878</v>
      </c>
    </row>
    <row r="259" spans="1:40">
      <c r="A259" s="2">
        <v>45120</v>
      </c>
      <c r="B259">
        <v>1114.642806041149</v>
      </c>
      <c r="C259">
        <v>0.005060519181684153</v>
      </c>
      <c r="AF259" s="2">
        <v>45120</v>
      </c>
      <c r="AG259">
        <v>11.1469747214725</v>
      </c>
      <c r="AH259">
        <v>175.2313317712877</v>
      </c>
      <c r="AI259">
        <v>0.1083674385503638</v>
      </c>
      <c r="AJ259">
        <v>0.1047907680876959</v>
      </c>
      <c r="AK259">
        <v>65.60534387033286</v>
      </c>
      <c r="AL259">
        <v>128.9601865134036</v>
      </c>
      <c r="AM259">
        <v>139.4832371227567</v>
      </c>
      <c r="AN259">
        <v>178.690599176546</v>
      </c>
    </row>
    <row r="260" spans="1:40">
      <c r="A260" s="2">
        <v>45121</v>
      </c>
      <c r="B260">
        <v>1114.756253529983</v>
      </c>
      <c r="C260">
        <v>0.000101779232072996</v>
      </c>
      <c r="AF260" s="2">
        <v>45121</v>
      </c>
      <c r="AG260">
        <v>11.14409079930289</v>
      </c>
      <c r="AH260">
        <v>175.1556225139635</v>
      </c>
      <c r="AI260">
        <v>0.108658078382281</v>
      </c>
      <c r="AJ260">
        <v>0.1046726392831873</v>
      </c>
      <c r="AK260">
        <v>65.63049105964551</v>
      </c>
      <c r="AL260">
        <v>128.996174593692</v>
      </c>
      <c r="AM260">
        <v>139.4029584973265</v>
      </c>
      <c r="AN260">
        <v>178.6449134297328</v>
      </c>
    </row>
    <row r="261" spans="1:40">
      <c r="A261" s="2">
        <v>45122</v>
      </c>
      <c r="B261">
        <v>1113.251772457929</v>
      </c>
      <c r="C261">
        <v>-0.001349605411309018</v>
      </c>
      <c r="AF261" s="2">
        <v>45122</v>
      </c>
      <c r="AG261">
        <v>11.12688919645849</v>
      </c>
      <c r="AH261">
        <v>174.9501038200503</v>
      </c>
      <c r="AI261">
        <v>0.1091570708943336</v>
      </c>
      <c r="AJ261">
        <v>0.1047373170486198</v>
      </c>
      <c r="AK261">
        <v>65.52718813112971</v>
      </c>
      <c r="AL261">
        <v>128.8204788189137</v>
      </c>
      <c r="AM261">
        <v>139.2619510053654</v>
      </c>
      <c r="AN261">
        <v>178.387451459001</v>
      </c>
    </row>
    <row r="262" spans="1:40">
      <c r="A262" s="2">
        <v>45123</v>
      </c>
      <c r="B262">
        <v>1112.872973411735</v>
      </c>
      <c r="C262">
        <v>-0.0003402635913688501</v>
      </c>
      <c r="AF262" s="2">
        <v>45123</v>
      </c>
      <c r="AG262">
        <v>11.12555266056743</v>
      </c>
      <c r="AH262">
        <v>174.9339488303145</v>
      </c>
      <c r="AI262">
        <v>0.1093829122812006</v>
      </c>
      <c r="AJ262">
        <v>0.1046634054959558</v>
      </c>
      <c r="AK262">
        <v>65.51279134367996</v>
      </c>
      <c r="AL262">
        <v>128.7724808584855</v>
      </c>
      <c r="AM262">
        <v>139.2466301573604</v>
      </c>
      <c r="AN262">
        <v>178.3814209361377</v>
      </c>
    </row>
    <row r="263" spans="1:40">
      <c r="A263" s="2">
        <v>45124</v>
      </c>
      <c r="B263">
        <v>1113.02945521911</v>
      </c>
      <c r="C263">
        <v>0.000140610663673435</v>
      </c>
      <c r="AF263" s="2">
        <v>45124</v>
      </c>
      <c r="AG263">
        <v>11.12597918412635</v>
      </c>
      <c r="AH263">
        <v>175.7652436573055</v>
      </c>
      <c r="AI263">
        <v>0.06924588685307018</v>
      </c>
      <c r="AJ263">
        <v>0.07540891049520841</v>
      </c>
      <c r="AK263">
        <v>106.6501081118162</v>
      </c>
      <c r="AL263">
        <v>177.529779350784</v>
      </c>
      <c r="AM263">
        <v>186.4241865723359</v>
      </c>
      <c r="AN263">
        <v>175.1815454244438</v>
      </c>
    </row>
    <row r="264" spans="1:40">
      <c r="A264" s="2">
        <v>45125</v>
      </c>
      <c r="B264">
        <v>1112.646097799803</v>
      </c>
      <c r="C264">
        <v>-0.0003444270207849653</v>
      </c>
      <c r="AF264" s="2">
        <v>45125</v>
      </c>
      <c r="AG264">
        <v>11.12480991576471</v>
      </c>
      <c r="AH264">
        <v>175.7231499684126</v>
      </c>
      <c r="AI264">
        <v>0.06965044438585317</v>
      </c>
      <c r="AJ264">
        <v>0.07531689553212895</v>
      </c>
      <c r="AK264">
        <v>106.5954345548143</v>
      </c>
      <c r="AL264">
        <v>177.5077258850642</v>
      </c>
      <c r="AM264">
        <v>186.1959463316702</v>
      </c>
      <c r="AN264">
        <v>175.1125425972533</v>
      </c>
    </row>
    <row r="265" spans="1:40">
      <c r="A265" s="2">
        <v>45126</v>
      </c>
      <c r="B265">
        <v>1115.625580855353</v>
      </c>
      <c r="C265">
        <v>0.002677835352536073</v>
      </c>
      <c r="AF265" s="2">
        <v>45126</v>
      </c>
      <c r="AG265">
        <v>11.1545483998885</v>
      </c>
      <c r="AH265">
        <v>176.1783271047823</v>
      </c>
      <c r="AI265">
        <v>0.06893212477926583</v>
      </c>
      <c r="AJ265">
        <v>0.07467618538067174</v>
      </c>
      <c r="AK265">
        <v>106.8844649345765</v>
      </c>
      <c r="AL265">
        <v>178.0229907835627</v>
      </c>
      <c r="AM265">
        <v>187.202503635493</v>
      </c>
      <c r="AN265">
        <v>175.6584505780535</v>
      </c>
    </row>
    <row r="266" spans="1:40">
      <c r="A266" s="2">
        <v>45127</v>
      </c>
      <c r="B266">
        <v>1115.899649819786</v>
      </c>
      <c r="C266">
        <v>0.0002456639298484831</v>
      </c>
      <c r="AF266" s="2">
        <v>45127</v>
      </c>
      <c r="AG266">
        <v>11.15817732103373</v>
      </c>
      <c r="AH266">
        <v>176.2426574935734</v>
      </c>
      <c r="AI266">
        <v>0.0689611495115867</v>
      </c>
      <c r="AJ266">
        <v>0.07466373145975744</v>
      </c>
      <c r="AK266">
        <v>106.9025108124818</v>
      </c>
      <c r="AL266">
        <v>178.0310984963016</v>
      </c>
      <c r="AM266">
        <v>187.2405305034816</v>
      </c>
      <c r="AN266">
        <v>175.6729147811772</v>
      </c>
    </row>
    <row r="267" spans="1:40">
      <c r="A267" s="2">
        <v>45128</v>
      </c>
      <c r="B267">
        <v>1115.337704952645</v>
      </c>
      <c r="C267">
        <v>-0.0005035801088668634</v>
      </c>
      <c r="AF267" s="2">
        <v>45128</v>
      </c>
      <c r="AG267">
        <v>11.15418401334351</v>
      </c>
      <c r="AH267">
        <v>176.142357558279</v>
      </c>
      <c r="AI267">
        <v>0.06909841427853991</v>
      </c>
      <c r="AJ267">
        <v>0.07478165903604814</v>
      </c>
      <c r="AK267">
        <v>106.8439785051589</v>
      </c>
      <c r="AL267">
        <v>177.9722351187664</v>
      </c>
      <c r="AM267">
        <v>187.2314882794785</v>
      </c>
      <c r="AN267">
        <v>175.5833294972404</v>
      </c>
    </row>
    <row r="268" spans="1:40">
      <c r="A268" s="2">
        <v>45129</v>
      </c>
      <c r="B268">
        <v>1113.45651350146</v>
      </c>
      <c r="C268">
        <v>-0.001686656375760598</v>
      </c>
      <c r="AF268" s="2">
        <v>45129</v>
      </c>
      <c r="AG268">
        <v>11.13385458555958</v>
      </c>
      <c r="AH268">
        <v>175.845844059025</v>
      </c>
      <c r="AI268">
        <v>0.06933275735370074</v>
      </c>
      <c r="AJ268">
        <v>0.07509839167719506</v>
      </c>
      <c r="AK268">
        <v>106.6593370233359</v>
      </c>
      <c r="AL268">
        <v>177.6082910682807</v>
      </c>
      <c r="AM268">
        <v>187.5326705556387</v>
      </c>
      <c r="AN268">
        <v>175.2549122320345</v>
      </c>
    </row>
    <row r="269" spans="1:40">
      <c r="A269" s="2">
        <v>45130</v>
      </c>
      <c r="B269">
        <v>1113.86346867101</v>
      </c>
      <c r="C269">
        <v>0.0003654881574761681</v>
      </c>
      <c r="AF269" s="2">
        <v>45130</v>
      </c>
      <c r="AG269">
        <v>11.13695245036789</v>
      </c>
      <c r="AH269">
        <v>175.9017007301599</v>
      </c>
      <c r="AI269">
        <v>0.06935297910526918</v>
      </c>
      <c r="AJ269">
        <v>0.0750967984521019</v>
      </c>
      <c r="AK269">
        <v>106.6993629126755</v>
      </c>
      <c r="AL269">
        <v>177.7159866484066</v>
      </c>
      <c r="AM269">
        <v>187.4127546983156</v>
      </c>
      <c r="AN269">
        <v>175.3094861009403</v>
      </c>
    </row>
    <row r="270" spans="1:40">
      <c r="A270" s="2">
        <v>45131</v>
      </c>
      <c r="B270">
        <v>1114.875105791331</v>
      </c>
      <c r="C270">
        <v>0.000908223627738014</v>
      </c>
      <c r="AF270" s="2">
        <v>45131</v>
      </c>
      <c r="AG270">
        <v>11.14957673587606</v>
      </c>
      <c r="AH270">
        <v>175.923749609895</v>
      </c>
      <c r="AI270">
        <v>0.06921556978415641</v>
      </c>
      <c r="AJ270">
        <v>0.07809495332410797</v>
      </c>
      <c r="AK270">
        <v>107.8002813990853</v>
      </c>
      <c r="AL270">
        <v>176.5143554041725</v>
      </c>
      <c r="AM270">
        <v>182.8410662485356</v>
      </c>
      <c r="AN270">
        <v>174.4985721085432</v>
      </c>
    </row>
    <row r="271" spans="1:40">
      <c r="A271" s="2">
        <v>45132</v>
      </c>
      <c r="B271">
        <v>1116.13692572603</v>
      </c>
      <c r="C271">
        <v>0.001131803847933099</v>
      </c>
      <c r="AF271" s="2">
        <v>45132</v>
      </c>
      <c r="AG271">
        <v>11.16225644462349</v>
      </c>
      <c r="AH271">
        <v>176.1347029736346</v>
      </c>
      <c r="AI271">
        <v>0.06916382540027836</v>
      </c>
      <c r="AJ271">
        <v>0.07846999423807013</v>
      </c>
      <c r="AK271">
        <v>107.908662165507</v>
      </c>
      <c r="AL271">
        <v>176.6686076528159</v>
      </c>
      <c r="AM271">
        <v>181.757599331276</v>
      </c>
      <c r="AN271">
        <v>174.6460045441746</v>
      </c>
    </row>
    <row r="272" spans="1:40">
      <c r="A272" s="2">
        <v>45133</v>
      </c>
      <c r="B272">
        <v>1117.293996177752</v>
      </c>
      <c r="C272">
        <v>0.001036674287044903</v>
      </c>
      <c r="AF272" s="2">
        <v>45133</v>
      </c>
      <c r="AG272">
        <v>11.17437801148875</v>
      </c>
      <c r="AH272">
        <v>176.3007470847662</v>
      </c>
      <c r="AI272">
        <v>0.06890690111604088</v>
      </c>
      <c r="AJ272">
        <v>0.07808972441230673</v>
      </c>
      <c r="AK272">
        <v>108.0063014346547</v>
      </c>
      <c r="AL272">
        <v>176.8654599058441</v>
      </c>
      <c r="AM272">
        <v>182.4337042957821</v>
      </c>
      <c r="AN272">
        <v>174.9217792573818</v>
      </c>
    </row>
    <row r="273" spans="1:40">
      <c r="A273" s="2">
        <v>45134</v>
      </c>
      <c r="B273">
        <v>1118.901082446146</v>
      </c>
      <c r="C273">
        <v>0.001438373672365323</v>
      </c>
      <c r="AF273" s="2">
        <v>45134</v>
      </c>
      <c r="AG273">
        <v>11.18910325717916</v>
      </c>
      <c r="AH273">
        <v>176.5327564823279</v>
      </c>
      <c r="AI273">
        <v>0.06864054288424004</v>
      </c>
      <c r="AJ273">
        <v>0.07790202255833963</v>
      </c>
      <c r="AK273">
        <v>108.1783133485732</v>
      </c>
      <c r="AL273">
        <v>177.1087230886914</v>
      </c>
      <c r="AM273">
        <v>182.6806083975257</v>
      </c>
      <c r="AN273">
        <v>175.0822177836035</v>
      </c>
    </row>
    <row r="274" spans="1:40">
      <c r="A274" s="2">
        <v>45135</v>
      </c>
      <c r="B274">
        <v>1115.977963755911</v>
      </c>
      <c r="C274">
        <v>-0.002612490716198512</v>
      </c>
      <c r="AF274" s="2">
        <v>45135</v>
      </c>
      <c r="AG274">
        <v>11.1624034710752</v>
      </c>
      <c r="AH274">
        <v>176.0965985771797</v>
      </c>
      <c r="AI274">
        <v>0.06898481467316467</v>
      </c>
      <c r="AJ274">
        <v>0.07868532213350223</v>
      </c>
      <c r="AK274">
        <v>107.8947925701488</v>
      </c>
      <c r="AL274">
        <v>176.7745049986971</v>
      </c>
      <c r="AM274">
        <v>182.1810694499405</v>
      </c>
      <c r="AN274">
        <v>174.6471300669175</v>
      </c>
    </row>
    <row r="275" spans="1:40">
      <c r="A275" s="2">
        <v>45136</v>
      </c>
      <c r="B275">
        <v>1117.061314526107</v>
      </c>
      <c r="C275">
        <v>0.0009707635861821995</v>
      </c>
      <c r="AF275" s="2">
        <v>45136</v>
      </c>
      <c r="AG275">
        <v>11.17093734401312</v>
      </c>
      <c r="AH275">
        <v>176.2585220105538</v>
      </c>
      <c r="AI275">
        <v>0.06881029060554109</v>
      </c>
      <c r="AJ275">
        <v>0.0783034188571191</v>
      </c>
      <c r="AK275">
        <v>107.9946357000266</v>
      </c>
      <c r="AL275">
        <v>176.8294719650624</v>
      </c>
      <c r="AM275">
        <v>182.3705867036482</v>
      </c>
      <c r="AN275">
        <v>175.4011380883265</v>
      </c>
    </row>
    <row r="276" spans="1:40">
      <c r="A276" s="2">
        <v>45137</v>
      </c>
      <c r="B276">
        <v>1117.928126259549</v>
      </c>
      <c r="C276">
        <v>0.0007759750715297109</v>
      </c>
      <c r="AF276" s="2">
        <v>45137</v>
      </c>
      <c r="AG276">
        <v>11.17933495737906</v>
      </c>
      <c r="AH276">
        <v>176.3764376189017</v>
      </c>
      <c r="AI276">
        <v>0.06885625349462399</v>
      </c>
      <c r="AJ276">
        <v>0.07833338585873116</v>
      </c>
      <c r="AK276">
        <v>108.0815414387994</v>
      </c>
      <c r="AL276">
        <v>176.9681634216559</v>
      </c>
      <c r="AM276">
        <v>182.5203868126452</v>
      </c>
      <c r="AN276">
        <v>174.9293676799208</v>
      </c>
    </row>
    <row r="277" spans="1:40">
      <c r="A277" s="2">
        <v>45138</v>
      </c>
      <c r="B277">
        <v>1118.978246281712</v>
      </c>
      <c r="C277">
        <v>0.0009393448447136965</v>
      </c>
      <c r="AF277" s="2">
        <v>45138</v>
      </c>
      <c r="AG277">
        <v>11.19071527859141</v>
      </c>
      <c r="AH277">
        <v>172.3727048604111</v>
      </c>
      <c r="AI277">
        <v>0.07127126120047431</v>
      </c>
      <c r="AJ277">
        <v>0.07864033018621681</v>
      </c>
      <c r="AK277">
        <v>105.1036135575594</v>
      </c>
      <c r="AL277">
        <v>172.5613534979838</v>
      </c>
      <c r="AM277">
        <v>192.8573755321236</v>
      </c>
      <c r="AN277">
        <v>170.7464218524769</v>
      </c>
    </row>
    <row r="278" spans="1:40">
      <c r="A278" s="2">
        <v>45139</v>
      </c>
      <c r="B278">
        <v>1118.43836945691</v>
      </c>
      <c r="C278">
        <v>-0.0004824730298336188</v>
      </c>
      <c r="AF278" s="2">
        <v>45139</v>
      </c>
      <c r="AG278">
        <v>11.18559968562178</v>
      </c>
      <c r="AH278">
        <v>172.2932588720747</v>
      </c>
      <c r="AI278">
        <v>0.07106109226019869</v>
      </c>
      <c r="AJ278">
        <v>0.07836251413265106</v>
      </c>
      <c r="AK278">
        <v>105.0516362751508</v>
      </c>
      <c r="AL278">
        <v>172.5042731112046</v>
      </c>
      <c r="AM278">
        <v>194.3064831036896</v>
      </c>
      <c r="AN278">
        <v>170.614084799841</v>
      </c>
    </row>
    <row r="279" spans="1:40">
      <c r="A279" s="2">
        <v>45140</v>
      </c>
      <c r="B279">
        <v>1116.17589486949</v>
      </c>
      <c r="C279">
        <v>-0.00202288713370824</v>
      </c>
      <c r="AF279" s="2">
        <v>45140</v>
      </c>
      <c r="AG279">
        <v>11.16751182942933</v>
      </c>
      <c r="AH279">
        <v>171.8988204560488</v>
      </c>
      <c r="AI279">
        <v>0.07114322658976259</v>
      </c>
      <c r="AJ279">
        <v>0.07889535043246333</v>
      </c>
      <c r="AK279">
        <v>104.865689625393</v>
      </c>
      <c r="AL279">
        <v>172.1722802615716</v>
      </c>
      <c r="AM279">
        <v>194.6292652873096</v>
      </c>
      <c r="AN279">
        <v>170.192749363199</v>
      </c>
    </row>
    <row r="280" spans="1:40">
      <c r="A280" s="2">
        <v>45141</v>
      </c>
      <c r="B280">
        <v>1113.626397635217</v>
      </c>
      <c r="C280">
        <v>-0.002284135722686598</v>
      </c>
      <c r="AF280" s="2">
        <v>45141</v>
      </c>
      <c r="AG280">
        <v>11.14278194046143</v>
      </c>
      <c r="AH280">
        <v>171.5628475112131</v>
      </c>
      <c r="AI280">
        <v>0.07169210508923479</v>
      </c>
      <c r="AJ280">
        <v>0.07915565793907345</v>
      </c>
      <c r="AK280">
        <v>104.6093108643683</v>
      </c>
      <c r="AL280">
        <v>171.7555577748711</v>
      </c>
      <c r="AM280">
        <v>194.6213261613472</v>
      </c>
      <c r="AN280">
        <v>169.8394065394336</v>
      </c>
    </row>
    <row r="281" spans="1:40">
      <c r="A281" s="2">
        <v>45142</v>
      </c>
      <c r="B281">
        <v>1115.955679347275</v>
      </c>
      <c r="C281">
        <v>0.002091618622730884</v>
      </c>
      <c r="AF281" s="2">
        <v>45142</v>
      </c>
      <c r="AG281">
        <v>11.168481287965</v>
      </c>
      <c r="AH281">
        <v>171.8946919108729</v>
      </c>
      <c r="AI281">
        <v>0.0716208482948648</v>
      </c>
      <c r="AJ281">
        <v>0.07933653570483518</v>
      </c>
      <c r="AK281">
        <v>104.8092275354908</v>
      </c>
      <c r="AL281">
        <v>172.1012743908406</v>
      </c>
      <c r="AM281">
        <v>195.0657762346968</v>
      </c>
      <c r="AN281">
        <v>168.4631418587994</v>
      </c>
    </row>
    <row r="282" spans="1:40">
      <c r="A282" s="2">
        <v>45143</v>
      </c>
      <c r="B282">
        <v>1115.401531607612</v>
      </c>
      <c r="C282">
        <v>-0.0004965678744406343</v>
      </c>
      <c r="AF282" s="2">
        <v>45143</v>
      </c>
      <c r="AG282">
        <v>11.16976823410453</v>
      </c>
      <c r="AH282">
        <v>171.830991110126</v>
      </c>
      <c r="AI282">
        <v>0.07120434091827164</v>
      </c>
      <c r="AJ282">
        <v>0.0790194537029944</v>
      </c>
      <c r="AK282">
        <v>104.7524425545302</v>
      </c>
      <c r="AL282">
        <v>172.0436292562899</v>
      </c>
      <c r="AM282">
        <v>195.1050262329853</v>
      </c>
      <c r="AN282">
        <v>170.1940576893156</v>
      </c>
    </row>
    <row r="283" spans="1:40">
      <c r="A283" s="2">
        <v>45144</v>
      </c>
      <c r="B283">
        <v>1115.166131749054</v>
      </c>
      <c r="C283">
        <v>-0.0002110449482872756</v>
      </c>
      <c r="AF283" s="2">
        <v>45144</v>
      </c>
      <c r="AG283">
        <v>11.16222077181689</v>
      </c>
      <c r="AH283">
        <v>171.7625582769482</v>
      </c>
      <c r="AI283">
        <v>0.07130597236564457</v>
      </c>
      <c r="AJ283">
        <v>0.07902566081821664</v>
      </c>
      <c r="AK283">
        <v>104.7409770930901</v>
      </c>
      <c r="AL283">
        <v>172.0018536640265</v>
      </c>
      <c r="AM283">
        <v>195.4262641425848</v>
      </c>
      <c r="AN283">
        <v>169.9625883593536</v>
      </c>
    </row>
    <row r="284" spans="1:40">
      <c r="A284" s="2">
        <v>45145</v>
      </c>
      <c r="B284">
        <v>1114.533291119918</v>
      </c>
      <c r="C284">
        <v>-0.0005674855172872473</v>
      </c>
      <c r="AF284" s="2">
        <v>45145</v>
      </c>
      <c r="AG284">
        <v>11.16328931324987</v>
      </c>
      <c r="AH284">
        <v>180.3220618249769</v>
      </c>
      <c r="AI284">
        <v>0.06513914726051966</v>
      </c>
      <c r="AJ284">
        <v>0.07158720100840407</v>
      </c>
      <c r="AK284">
        <v>112.7999485256791</v>
      </c>
      <c r="AL284">
        <v>179.8188830746154</v>
      </c>
      <c r="AM284">
        <v>190.1601803632497</v>
      </c>
      <c r="AN284">
        <v>177.3209534499731</v>
      </c>
    </row>
    <row r="285" spans="1:40">
      <c r="A285" s="2">
        <v>45146</v>
      </c>
      <c r="B285">
        <v>1121.371749665756</v>
      </c>
      <c r="C285">
        <v>0.006135714922402613</v>
      </c>
      <c r="AF285" s="2">
        <v>45146</v>
      </c>
      <c r="AG285">
        <v>11.22674748878983</v>
      </c>
      <c r="AH285">
        <v>181.3551330737296</v>
      </c>
      <c r="AI285">
        <v>0.06537665173582539</v>
      </c>
      <c r="AJ285">
        <v>0.07228757995118469</v>
      </c>
      <c r="AK285">
        <v>113.4680605614152</v>
      </c>
      <c r="AL285">
        <v>180.9210937429103</v>
      </c>
      <c r="AM285">
        <v>192.0434658576139</v>
      </c>
      <c r="AN285">
        <v>171.201442537094</v>
      </c>
    </row>
    <row r="286" spans="1:40">
      <c r="A286" s="2">
        <v>45147</v>
      </c>
      <c r="B286">
        <v>1112.244590140286</v>
      </c>
      <c r="C286">
        <v>-0.008139280776594093</v>
      </c>
      <c r="AF286" s="2">
        <v>45147</v>
      </c>
      <c r="AG286">
        <v>11.12647268306656</v>
      </c>
      <c r="AH286">
        <v>179.7375621067465</v>
      </c>
      <c r="AI286">
        <v>0.06529132852577009</v>
      </c>
      <c r="AJ286">
        <v>0.07213849838796928</v>
      </c>
      <c r="AK286">
        <v>112.5505218307372</v>
      </c>
      <c r="AL286">
        <v>179.4106120034441</v>
      </c>
      <c r="AM286">
        <v>190.8893537284979</v>
      </c>
      <c r="AN286">
        <v>177.1109026328992</v>
      </c>
    </row>
    <row r="287" spans="1:40">
      <c r="A287" s="2">
        <v>45148</v>
      </c>
      <c r="B287">
        <v>1111.41817775606</v>
      </c>
      <c r="C287">
        <v>-0.0007430131749365243</v>
      </c>
      <c r="AF287" s="2">
        <v>45148</v>
      </c>
      <c r="AG287">
        <v>11.12154368047488</v>
      </c>
      <c r="AH287">
        <v>179.7182360529939</v>
      </c>
      <c r="AI287">
        <v>0.06551407258381409</v>
      </c>
      <c r="AJ287">
        <v>0.07238465725292971</v>
      </c>
      <c r="AK287">
        <v>112.4629811038183</v>
      </c>
      <c r="AL287">
        <v>179.2716081124654</v>
      </c>
      <c r="AM287">
        <v>190.8051399098412</v>
      </c>
      <c r="AN287">
        <v>176.7108244762711</v>
      </c>
    </row>
    <row r="288" spans="1:40">
      <c r="A288" s="2">
        <v>45149</v>
      </c>
      <c r="B288">
        <v>1110.730896415756</v>
      </c>
      <c r="C288">
        <v>-0.0006183823101501007</v>
      </c>
      <c r="AF288" s="2">
        <v>45149</v>
      </c>
      <c r="AG288">
        <v>11.11901786183842</v>
      </c>
      <c r="AH288">
        <v>179.6403953858703</v>
      </c>
      <c r="AI288">
        <v>0.06560913903612338</v>
      </c>
      <c r="AJ288">
        <v>0.07256885546099354</v>
      </c>
      <c r="AK288">
        <v>112.3876068456729</v>
      </c>
      <c r="AL288">
        <v>179.1629987048783</v>
      </c>
      <c r="AM288">
        <v>190.7926120275412</v>
      </c>
      <c r="AN288">
        <v>176.6193201383838</v>
      </c>
    </row>
    <row r="289" spans="1:40">
      <c r="A289" s="2">
        <v>45150</v>
      </c>
      <c r="B289">
        <v>1110.394758904767</v>
      </c>
      <c r="C289">
        <v>-0.0003026273169082216</v>
      </c>
      <c r="AF289" s="2">
        <v>45150</v>
      </c>
      <c r="AG289">
        <v>11.11451339034814</v>
      </c>
      <c r="AH289">
        <v>179.5928921713871</v>
      </c>
      <c r="AI289">
        <v>0.06599296325571545</v>
      </c>
      <c r="AJ289">
        <v>0.07246586625721037</v>
      </c>
      <c r="AK289">
        <v>112.3505895702565</v>
      </c>
      <c r="AL289">
        <v>179.1520183949385</v>
      </c>
      <c r="AM289">
        <v>190.6370724753295</v>
      </c>
      <c r="AN289">
        <v>176.5042655012407</v>
      </c>
    </row>
    <row r="290" spans="1:40">
      <c r="A290" s="2">
        <v>45151</v>
      </c>
      <c r="B290">
        <v>1110.623601237855</v>
      </c>
      <c r="C290">
        <v>0.0002060909701284697</v>
      </c>
      <c r="AF290" s="2">
        <v>45151</v>
      </c>
      <c r="AG290">
        <v>11.11215265570225</v>
      </c>
      <c r="AH290">
        <v>179.6200884184672</v>
      </c>
      <c r="AI290">
        <v>0.06606014019139556</v>
      </c>
      <c r="AJ290">
        <v>0.07246842444031319</v>
      </c>
      <c r="AK290">
        <v>112.3805116114153</v>
      </c>
      <c r="AL290">
        <v>179.1686887453501</v>
      </c>
      <c r="AM290">
        <v>190.575969860028</v>
      </c>
      <c r="AN290">
        <v>176.5263223420601</v>
      </c>
    </row>
    <row r="291" spans="1:40">
      <c r="A291" s="2">
        <v>45152</v>
      </c>
      <c r="B291">
        <v>1110.526831110625</v>
      </c>
      <c r="C291">
        <v>-8.713134415916368E-05</v>
      </c>
      <c r="AF291" s="2">
        <v>45152</v>
      </c>
      <c r="AG291">
        <v>11.11499499064915</v>
      </c>
      <c r="AH291">
        <v>172.3784785859164</v>
      </c>
      <c r="AI291">
        <v>0.07459582897909456</v>
      </c>
      <c r="AJ291">
        <v>0.07803792705062566</v>
      </c>
      <c r="AK291">
        <v>116.265640293659</v>
      </c>
      <c r="AL291">
        <v>171.675952042043</v>
      </c>
      <c r="AM291">
        <v>183.0066446857132</v>
      </c>
      <c r="AN291">
        <v>168.0633448621088</v>
      </c>
    </row>
    <row r="292" spans="1:40">
      <c r="A292" s="2">
        <v>45153</v>
      </c>
      <c r="B292">
        <v>1109.511978233909</v>
      </c>
      <c r="C292">
        <v>-0.0009138481379152852</v>
      </c>
      <c r="AF292" s="2">
        <v>45153</v>
      </c>
      <c r="AG292">
        <v>11.10394393107065</v>
      </c>
      <c r="AH292">
        <v>172.1117794246408</v>
      </c>
      <c r="AI292">
        <v>0.07467993917535604</v>
      </c>
      <c r="AJ292">
        <v>0.07825206441568304</v>
      </c>
      <c r="AK292">
        <v>116.1696371001397</v>
      </c>
      <c r="AL292">
        <v>171.4752155204345</v>
      </c>
      <c r="AM292">
        <v>183.3995208169084</v>
      </c>
      <c r="AN292">
        <v>167.8509935117006</v>
      </c>
    </row>
    <row r="293" spans="1:40">
      <c r="A293" s="2">
        <v>45154</v>
      </c>
      <c r="B293">
        <v>1110.820159103707</v>
      </c>
      <c r="C293">
        <v>0.001179059708648067</v>
      </c>
      <c r="AF293" s="2">
        <v>45154</v>
      </c>
      <c r="AG293">
        <v>11.12010446234415</v>
      </c>
      <c r="AH293">
        <v>172.3880729894177</v>
      </c>
      <c r="AI293">
        <v>0.07486760981217157</v>
      </c>
      <c r="AJ293">
        <v>0.07858078044265446</v>
      </c>
      <c r="AK293">
        <v>116.2954872128295</v>
      </c>
      <c r="AL293">
        <v>171.6828905103514</v>
      </c>
      <c r="AM293">
        <v>181.6691613890308</v>
      </c>
      <c r="AN293">
        <v>168.1234294694925</v>
      </c>
    </row>
    <row r="294" spans="1:40">
      <c r="A294" s="2">
        <v>45155</v>
      </c>
      <c r="B294">
        <v>1110.084236914957</v>
      </c>
      <c r="C294">
        <v>-0.0006625034509134542</v>
      </c>
      <c r="AF294" s="2">
        <v>45155</v>
      </c>
      <c r="AG294">
        <v>11.11406240436405</v>
      </c>
      <c r="AH294">
        <v>172.2865476246008</v>
      </c>
      <c r="AI294">
        <v>0.07507695810562474</v>
      </c>
      <c r="AJ294">
        <v>0.07884800016454031</v>
      </c>
      <c r="AK294">
        <v>116.2085461623591</v>
      </c>
      <c r="AL294">
        <v>171.5819409566563</v>
      </c>
      <c r="AM294">
        <v>181.5928891361675</v>
      </c>
      <c r="AN294">
        <v>167.7591489923356</v>
      </c>
    </row>
    <row r="295" spans="1:40">
      <c r="A295" s="2">
        <v>45156</v>
      </c>
      <c r="B295">
        <v>1107.483011930187</v>
      </c>
      <c r="C295">
        <v>-0.002343268103688234</v>
      </c>
      <c r="AF295" s="2">
        <v>45156</v>
      </c>
      <c r="AG295">
        <v>11.07439653858891</v>
      </c>
      <c r="AH295">
        <v>171.6335660373188</v>
      </c>
      <c r="AI295">
        <v>0.07559808893647203</v>
      </c>
      <c r="AJ295">
        <v>0.07880055855939867</v>
      </c>
      <c r="AK295">
        <v>115.8916521354464</v>
      </c>
      <c r="AL295">
        <v>171.1293749393012</v>
      </c>
      <c r="AM295">
        <v>182.6497998494601</v>
      </c>
      <c r="AN295">
        <v>167.4642432967672</v>
      </c>
    </row>
    <row r="296" spans="1:40">
      <c r="A296" s="2">
        <v>45157</v>
      </c>
      <c r="B296">
        <v>1107.155963360834</v>
      </c>
      <c r="C296">
        <v>-0.0002953079783890589</v>
      </c>
      <c r="AF296" s="2">
        <v>45157</v>
      </c>
      <c r="AG296">
        <v>11.07404687312014</v>
      </c>
      <c r="AH296">
        <v>171.7318464550532</v>
      </c>
      <c r="AI296">
        <v>0.0755224003129225</v>
      </c>
      <c r="AJ296">
        <v>0.07880106912397641</v>
      </c>
      <c r="AK296">
        <v>115.9117237873779</v>
      </c>
      <c r="AL296">
        <v>171.1317783738709</v>
      </c>
      <c r="AM296">
        <v>182.8448665247721</v>
      </c>
      <c r="AN296">
        <v>167.4591234913487</v>
      </c>
    </row>
    <row r="297" spans="1:40">
      <c r="A297" s="2">
        <v>45158</v>
      </c>
      <c r="B297">
        <v>1107.91926245543</v>
      </c>
      <c r="C297">
        <v>0.0006894232789749211</v>
      </c>
      <c r="AF297" s="2">
        <v>45158</v>
      </c>
      <c r="AG297">
        <v>11.08075643679746</v>
      </c>
      <c r="AH297">
        <v>171.9148130196066</v>
      </c>
      <c r="AI297">
        <v>0.07561289728496447</v>
      </c>
      <c r="AJ297">
        <v>0.07886494390323362</v>
      </c>
      <c r="AK297">
        <v>116.0045148117441</v>
      </c>
      <c r="AL297">
        <v>171.2681479917603</v>
      </c>
      <c r="AM297">
        <v>182.8974873938217</v>
      </c>
      <c r="AN297">
        <v>166.8670099931813</v>
      </c>
    </row>
    <row r="298" spans="1:40">
      <c r="A298" s="2">
        <v>45159</v>
      </c>
      <c r="B298">
        <v>1107.499256322063</v>
      </c>
      <c r="C298">
        <v>-0.0003790945311633598</v>
      </c>
      <c r="AF298" s="2">
        <v>45159</v>
      </c>
      <c r="AG298">
        <v>11.07502413942924</v>
      </c>
      <c r="AH298">
        <v>174.0572758912899</v>
      </c>
      <c r="AI298">
        <v>0.07368012381844721</v>
      </c>
      <c r="AJ298">
        <v>0.07455522020629048</v>
      </c>
      <c r="AK298">
        <v>117.2825470890024</v>
      </c>
      <c r="AL298">
        <v>173.1723286013707</v>
      </c>
      <c r="AM298">
        <v>183.6517730638917</v>
      </c>
      <c r="AN298">
        <v>172.7529185923428</v>
      </c>
    </row>
    <row r="299" spans="1:40">
      <c r="A299" s="2">
        <v>45160</v>
      </c>
      <c r="B299">
        <v>1110.828918722168</v>
      </c>
      <c r="C299">
        <v>0.003006469197245787</v>
      </c>
      <c r="AF299" s="2">
        <v>45160</v>
      </c>
      <c r="AG299">
        <v>11.10959463794912</v>
      </c>
      <c r="AH299">
        <v>174.5861854801761</v>
      </c>
      <c r="AI299">
        <v>0.0737931235152364</v>
      </c>
      <c r="AJ299">
        <v>0.07319841048099118</v>
      </c>
      <c r="AK299">
        <v>117.6305842631194</v>
      </c>
      <c r="AL299">
        <v>173.6825697424985</v>
      </c>
      <c r="AM299">
        <v>184.1141129175785</v>
      </c>
      <c r="AN299">
        <v>173.4620206297942</v>
      </c>
    </row>
    <row r="300" spans="1:40">
      <c r="A300" s="2">
        <v>45161</v>
      </c>
      <c r="B300">
        <v>1109.089053887742</v>
      </c>
      <c r="C300">
        <v>-0.001566276143069367</v>
      </c>
      <c r="AF300" s="2">
        <v>45161</v>
      </c>
      <c r="AG300">
        <v>11.09789841631477</v>
      </c>
      <c r="AH300">
        <v>174.3506053772566</v>
      </c>
      <c r="AI300">
        <v>0.07332403396263452</v>
      </c>
      <c r="AJ300">
        <v>0.07431433568742254</v>
      </c>
      <c r="AK300">
        <v>117.4505416144332</v>
      </c>
      <c r="AL300">
        <v>173.3997549860996</v>
      </c>
      <c r="AM300">
        <v>183.8699592274576</v>
      </c>
      <c r="AN300">
        <v>173.3559067712436</v>
      </c>
    </row>
    <row r="301" spans="1:40">
      <c r="A301" s="2">
        <v>45162</v>
      </c>
      <c r="B301">
        <v>1113.480455677901</v>
      </c>
      <c r="C301">
        <v>0.003959467253567883</v>
      </c>
      <c r="AF301" s="2">
        <v>45162</v>
      </c>
      <c r="AG301">
        <v>11.13629900479466</v>
      </c>
      <c r="AH301">
        <v>174.9599514826891</v>
      </c>
      <c r="AI301">
        <v>0.07279284094476481</v>
      </c>
      <c r="AJ301">
        <v>0.07384060774506951</v>
      </c>
      <c r="AK301">
        <v>117.9125762465265</v>
      </c>
      <c r="AL301">
        <v>174.0960771663345</v>
      </c>
      <c r="AM301">
        <v>183.7461054711929</v>
      </c>
      <c r="AN301">
        <v>173.7723822410589</v>
      </c>
    </row>
    <row r="302" spans="1:40">
      <c r="A302" s="2">
        <v>45163</v>
      </c>
      <c r="B302">
        <v>1112.473560174383</v>
      </c>
      <c r="C302">
        <v>-0.0009042776623369164</v>
      </c>
      <c r="AF302" s="2">
        <v>45163</v>
      </c>
      <c r="AG302">
        <v>11.12790511031515</v>
      </c>
      <c r="AH302">
        <v>174.8171473615299</v>
      </c>
      <c r="AI302">
        <v>0.07285140024053879</v>
      </c>
      <c r="AJ302">
        <v>0.07380994767174541</v>
      </c>
      <c r="AK302">
        <v>117.8006501657326</v>
      </c>
      <c r="AL302">
        <v>173.9643364606148</v>
      </c>
      <c r="AM302">
        <v>184.4272910202003</v>
      </c>
      <c r="AN302">
        <v>173.6238465417065</v>
      </c>
    </row>
    <row r="303" spans="1:40">
      <c r="A303" s="2">
        <v>45164</v>
      </c>
      <c r="B303">
        <v>1111.879556493579</v>
      </c>
      <c r="C303">
        <v>-0.0005339485827517976</v>
      </c>
      <c r="AF303" s="2">
        <v>45164</v>
      </c>
      <c r="AG303">
        <v>11.12277853645335</v>
      </c>
      <c r="AH303">
        <v>174.7551031673941</v>
      </c>
      <c r="AI303">
        <v>0.07296072760517218</v>
      </c>
      <c r="AJ303">
        <v>0.07387247229483762</v>
      </c>
      <c r="AK303">
        <v>117.7263177326705</v>
      </c>
      <c r="AL303">
        <v>173.8378637903955</v>
      </c>
      <c r="AM303">
        <v>184.4045555419031</v>
      </c>
      <c r="AN303">
        <v>173.764191782675</v>
      </c>
    </row>
    <row r="304" spans="1:40">
      <c r="A304" s="2">
        <v>45165</v>
      </c>
      <c r="B304">
        <v>1112.344506767839</v>
      </c>
      <c r="C304">
        <v>0.0004181660428455025</v>
      </c>
      <c r="AF304" s="2">
        <v>45165</v>
      </c>
      <c r="AG304">
        <v>11.1275384730662</v>
      </c>
      <c r="AH304">
        <v>174.8241502384761</v>
      </c>
      <c r="AI304">
        <v>0.07294508373401749</v>
      </c>
      <c r="AJ304">
        <v>0.07391876944523891</v>
      </c>
      <c r="AK304">
        <v>117.7850015316766</v>
      </c>
      <c r="AL304">
        <v>173.8940847624936</v>
      </c>
      <c r="AM304">
        <v>184.4277216914806</v>
      </c>
      <c r="AN304">
        <v>173.6714183802677</v>
      </c>
    </row>
    <row r="305" spans="1:40">
      <c r="A305" s="2">
        <v>45166</v>
      </c>
      <c r="B305">
        <v>1112.42874761789</v>
      </c>
      <c r="C305">
        <v>7.573269750427158E-05</v>
      </c>
      <c r="AF305" s="2">
        <v>45166</v>
      </c>
      <c r="AG305">
        <v>11.1288733465953</v>
      </c>
      <c r="AH305">
        <v>176.4185479656526</v>
      </c>
      <c r="AI305">
        <v>0.07639771320169977</v>
      </c>
      <c r="AJ305">
        <v>0.07531801325895583</v>
      </c>
      <c r="AK305">
        <v>117.8958041591836</v>
      </c>
      <c r="AL305">
        <v>175.9566276209441</v>
      </c>
      <c r="AM305">
        <v>174.7083724647006</v>
      </c>
      <c r="AN305">
        <v>170.3688704236981</v>
      </c>
    </row>
    <row r="306" spans="1:40">
      <c r="A306" s="2">
        <v>45167</v>
      </c>
      <c r="B306">
        <v>1113.109695195276</v>
      </c>
      <c r="C306">
        <v>0.0006121269149539366</v>
      </c>
      <c r="AF306" s="2">
        <v>45167</v>
      </c>
      <c r="AG306">
        <v>11.13825892138768</v>
      </c>
      <c r="AH306">
        <v>176.554699437856</v>
      </c>
      <c r="AI306">
        <v>0.07635274941246328</v>
      </c>
      <c r="AJ306">
        <v>0.07506787131990562</v>
      </c>
      <c r="AK306">
        <v>117.9677487827366</v>
      </c>
      <c r="AL306">
        <v>176.0562982340757</v>
      </c>
      <c r="AM306">
        <v>174.9651417009432</v>
      </c>
      <c r="AN306">
        <v>170.5443951278201</v>
      </c>
    </row>
    <row r="307" spans="1:40">
      <c r="A307" s="2">
        <v>45168</v>
      </c>
      <c r="B307">
        <v>1116.591060272726</v>
      </c>
      <c r="C307">
        <v>0.003127602870119039</v>
      </c>
      <c r="AF307" s="2">
        <v>45168</v>
      </c>
      <c r="AG307">
        <v>11.16451551637247</v>
      </c>
      <c r="AH307">
        <v>177.0514996092125</v>
      </c>
      <c r="AI307">
        <v>0.07616088971256338</v>
      </c>
      <c r="AJ307">
        <v>0.07492855213807366</v>
      </c>
      <c r="AK307">
        <v>118.3620050277752</v>
      </c>
      <c r="AL307">
        <v>176.5575275155003</v>
      </c>
      <c r="AM307">
        <v>173.9444861828114</v>
      </c>
      <c r="AN307">
        <v>170.949204860732</v>
      </c>
    </row>
    <row r="308" spans="1:40">
      <c r="A308" s="2">
        <v>45169</v>
      </c>
      <c r="B308">
        <v>1117.820525957356</v>
      </c>
      <c r="C308">
        <v>0.001101088597583955</v>
      </c>
      <c r="AF308" s="2">
        <v>45169</v>
      </c>
      <c r="AG308">
        <v>11.17782418824814</v>
      </c>
      <c r="AH308">
        <v>177.2785941279435</v>
      </c>
      <c r="AI308">
        <v>0.07580726281780142</v>
      </c>
      <c r="AJ308">
        <v>0.07456308505701074</v>
      </c>
      <c r="AK308">
        <v>118.4565965362875</v>
      </c>
      <c r="AL308">
        <v>176.7952868658622</v>
      </c>
      <c r="AM308">
        <v>174.7504874194003</v>
      </c>
      <c r="AN308">
        <v>171.1517871035064</v>
      </c>
    </row>
    <row r="309" spans="1:40">
      <c r="A309" s="2">
        <v>45170</v>
      </c>
      <c r="B309">
        <v>1116.881433608982</v>
      </c>
      <c r="C309">
        <v>-0.0008401101308906922</v>
      </c>
      <c r="AF309" s="2">
        <v>45170</v>
      </c>
      <c r="AG309">
        <v>11.17194727065256</v>
      </c>
      <c r="AH309">
        <v>177.1245240675315</v>
      </c>
      <c r="AI309">
        <v>0.07600708757681192</v>
      </c>
      <c r="AJ309">
        <v>0.0746799413456942</v>
      </c>
      <c r="AK309">
        <v>118.3800576142743</v>
      </c>
      <c r="AL309">
        <v>176.6525650441918</v>
      </c>
      <c r="AM309">
        <v>174.7867872185988</v>
      </c>
      <c r="AN309">
        <v>171.0637000356843</v>
      </c>
    </row>
    <row r="310" spans="1:40">
      <c r="A310" s="2">
        <v>45171</v>
      </c>
      <c r="B310">
        <v>1116.05204241926</v>
      </c>
      <c r="C310">
        <v>-0.0007425955564875908</v>
      </c>
      <c r="AF310" s="2">
        <v>45171</v>
      </c>
      <c r="AG310">
        <v>11.16521670740264</v>
      </c>
      <c r="AH310">
        <v>176.9630273062609</v>
      </c>
      <c r="AI310">
        <v>0.0760226328951786</v>
      </c>
      <c r="AJ310">
        <v>0.07506767999771435</v>
      </c>
      <c r="AK310">
        <v>118.280553734439</v>
      </c>
      <c r="AL310">
        <v>176.5256494660817</v>
      </c>
      <c r="AM310">
        <v>174.6713531856166</v>
      </c>
      <c r="AN310">
        <v>170.9729389300649</v>
      </c>
    </row>
    <row r="311" spans="1:40">
      <c r="A311" s="2">
        <v>45172</v>
      </c>
      <c r="B311">
        <v>1116.51644598376</v>
      </c>
      <c r="C311">
        <v>0.0004161128216677579</v>
      </c>
      <c r="AF311" s="2">
        <v>45172</v>
      </c>
      <c r="AG311">
        <v>11.1657947066625</v>
      </c>
      <c r="AH311">
        <v>177.031970617103</v>
      </c>
      <c r="AI311">
        <v>0.07602589673050472</v>
      </c>
      <c r="AJ311">
        <v>0.07483324870117182</v>
      </c>
      <c r="AK311">
        <v>118.3288953358735</v>
      </c>
      <c r="AL311">
        <v>176.5803831342589</v>
      </c>
      <c r="AM311">
        <v>175.1132712609907</v>
      </c>
      <c r="AN311">
        <v>170.9918282914913</v>
      </c>
    </row>
    <row r="312" spans="1:40">
      <c r="A312" s="2">
        <v>45173</v>
      </c>
      <c r="B312">
        <v>1119.322369455538</v>
      </c>
      <c r="C312">
        <v>0.002513105366133361</v>
      </c>
      <c r="AF312" s="2">
        <v>45173</v>
      </c>
      <c r="AG312">
        <v>11.19468399889781</v>
      </c>
      <c r="AH312">
        <v>178.6044941320702</v>
      </c>
      <c r="AI312">
        <v>0.07543064481388775</v>
      </c>
      <c r="AJ312">
        <v>0.0749442712833225</v>
      </c>
      <c r="AK312">
        <v>120.4569134680194</v>
      </c>
      <c r="AL312">
        <v>177.8170306798995</v>
      </c>
      <c r="AM312">
        <v>169.3333181096127</v>
      </c>
      <c r="AN312">
        <v>172.8741671475254</v>
      </c>
    </row>
    <row r="313" spans="1:40">
      <c r="A313" s="2">
        <v>45174</v>
      </c>
      <c r="B313">
        <v>1119.55121521979</v>
      </c>
      <c r="C313">
        <v>0.0002044502732163611</v>
      </c>
      <c r="AF313" s="2">
        <v>45174</v>
      </c>
      <c r="AG313">
        <v>11.20155463078499</v>
      </c>
      <c r="AH313">
        <v>178.6729343653701</v>
      </c>
      <c r="AI313">
        <v>0.07541404251050833</v>
      </c>
      <c r="AJ313">
        <v>0.07503354049727591</v>
      </c>
      <c r="AK313">
        <v>120.4879593813229</v>
      </c>
      <c r="AL313">
        <v>177.9008657257091</v>
      </c>
      <c r="AM313">
        <v>169.3805772188686</v>
      </c>
      <c r="AN313">
        <v>172.6642745898681</v>
      </c>
    </row>
    <row r="314" spans="1:40">
      <c r="A314" s="2">
        <v>45175</v>
      </c>
      <c r="B314">
        <v>1119.429691221118</v>
      </c>
      <c r="C314">
        <v>-0.0001085470651273068</v>
      </c>
      <c r="AF314" s="2">
        <v>45175</v>
      </c>
      <c r="AG314">
        <v>11.19878635744732</v>
      </c>
      <c r="AH314">
        <v>178.6191053697745</v>
      </c>
      <c r="AI314">
        <v>0.07570769362741823</v>
      </c>
      <c r="AJ314">
        <v>0.07520337606309786</v>
      </c>
      <c r="AK314">
        <v>120.4636034317043</v>
      </c>
      <c r="AL314">
        <v>177.8226273481947</v>
      </c>
      <c r="AM314">
        <v>169.3888645647633</v>
      </c>
      <c r="AN314">
        <v>172.0973030744493</v>
      </c>
    </row>
    <row r="315" spans="1:40">
      <c r="A315" s="2">
        <v>45176</v>
      </c>
      <c r="B315">
        <v>1116.465196897913</v>
      </c>
      <c r="C315">
        <v>-0.002648218415550296</v>
      </c>
      <c r="AF315" s="2">
        <v>45176</v>
      </c>
      <c r="AG315">
        <v>11.17034401952622</v>
      </c>
      <c r="AH315">
        <v>178.112459780469</v>
      </c>
      <c r="AI315">
        <v>0.07600425826896097</v>
      </c>
      <c r="AJ315">
        <v>0.07560252397374641</v>
      </c>
      <c r="AK315">
        <v>120.1381050221092</v>
      </c>
      <c r="AL315">
        <v>177.4218008636161</v>
      </c>
      <c r="AM315">
        <v>168.995192260155</v>
      </c>
      <c r="AN315">
        <v>172.5910385187268</v>
      </c>
    </row>
    <row r="316" spans="1:40">
      <c r="A316" s="2">
        <v>45177</v>
      </c>
      <c r="B316">
        <v>1117.219272281049</v>
      </c>
      <c r="C316">
        <v>0.0006754132464061868</v>
      </c>
      <c r="AF316" s="2">
        <v>45177</v>
      </c>
      <c r="AG316">
        <v>11.17252999689412</v>
      </c>
      <c r="AH316">
        <v>178.1418090512379</v>
      </c>
      <c r="AI316">
        <v>0.07568726241225363</v>
      </c>
      <c r="AJ316">
        <v>0.07589394086631002</v>
      </c>
      <c r="AK316">
        <v>120.175827129691</v>
      </c>
      <c r="AL316">
        <v>177.4998613470728</v>
      </c>
      <c r="AM316">
        <v>169.0371780877131</v>
      </c>
      <c r="AN316">
        <v>172.6179323293952</v>
      </c>
    </row>
    <row r="317" spans="1:40">
      <c r="A317" s="2">
        <v>45178</v>
      </c>
      <c r="B317">
        <v>1117.54014334037</v>
      </c>
      <c r="C317">
        <v>0.0002872050879196841</v>
      </c>
      <c r="AF317" s="2">
        <v>45178</v>
      </c>
      <c r="AG317">
        <v>11.17816112748552</v>
      </c>
      <c r="AH317">
        <v>178.3032216641085</v>
      </c>
      <c r="AI317">
        <v>0.07596299229918646</v>
      </c>
      <c r="AJ317">
        <v>0.07548690650898378</v>
      </c>
      <c r="AK317">
        <v>120.2565382290833</v>
      </c>
      <c r="AL317">
        <v>177.5323019897997</v>
      </c>
      <c r="AM317">
        <v>169.0582426982436</v>
      </c>
      <c r="AN317">
        <v>172.7404368977999</v>
      </c>
    </row>
    <row r="318" spans="1:40">
      <c r="A318" s="2">
        <v>45179</v>
      </c>
      <c r="B318">
        <v>1116.766181364614</v>
      </c>
      <c r="C318">
        <v>-0.0006925585450943128</v>
      </c>
      <c r="AF318" s="2">
        <v>45179</v>
      </c>
      <c r="AG318">
        <v>11.16987866759297</v>
      </c>
      <c r="AH318">
        <v>178.2053380612056</v>
      </c>
      <c r="AI318">
        <v>0.07603494508477719</v>
      </c>
      <c r="AJ318">
        <v>0.07542476382022428</v>
      </c>
      <c r="AK318">
        <v>120.1729988960273</v>
      </c>
      <c r="AL318">
        <v>177.3993578057425</v>
      </c>
      <c r="AM318">
        <v>169.654368504103</v>
      </c>
      <c r="AN318">
        <v>172.6216598523995</v>
      </c>
    </row>
    <row r="319" spans="1:40">
      <c r="A319" s="2">
        <v>45180</v>
      </c>
      <c r="B319">
        <v>1115.704419238623</v>
      </c>
      <c r="C319">
        <v>-0.0009507470262871687</v>
      </c>
      <c r="AF319" s="2">
        <v>45180</v>
      </c>
      <c r="AG319">
        <v>11.16113734604033</v>
      </c>
      <c r="AH319">
        <v>177.1158483262176</v>
      </c>
      <c r="AI319">
        <v>0.0728637584785691</v>
      </c>
      <c r="AJ319">
        <v>0.07327932798174219</v>
      </c>
      <c r="AK319">
        <v>126.8145712184505</v>
      </c>
      <c r="AL319">
        <v>175.3817905204044</v>
      </c>
      <c r="AM319">
        <v>179.9034141309445</v>
      </c>
      <c r="AN319">
        <v>169.309295016012</v>
      </c>
    </row>
    <row r="320" spans="1:40">
      <c r="A320" s="2">
        <v>45181</v>
      </c>
      <c r="B320">
        <v>1116.252772072325</v>
      </c>
      <c r="C320">
        <v>0.0004914857593520949</v>
      </c>
      <c r="AF320" s="2">
        <v>45181</v>
      </c>
      <c r="AG320">
        <v>11.1670761615709</v>
      </c>
      <c r="AH320">
        <v>177.190587286671</v>
      </c>
      <c r="AI320">
        <v>0.07270050694649413</v>
      </c>
      <c r="AJ320">
        <v>0.07323509254330414</v>
      </c>
      <c r="AK320">
        <v>126.8868101657187</v>
      </c>
      <c r="AL320">
        <v>175.4925559202791</v>
      </c>
      <c r="AM320">
        <v>180.1055721863231</v>
      </c>
      <c r="AN320">
        <v>169.4093975332659</v>
      </c>
    </row>
    <row r="321" spans="1:40">
      <c r="A321" s="2">
        <v>45182</v>
      </c>
      <c r="B321">
        <v>1115.159797013431</v>
      </c>
      <c r="C321">
        <v>-0.0009791465573386615</v>
      </c>
      <c r="AF321" s="2">
        <v>45182</v>
      </c>
      <c r="AG321">
        <v>11.15167874302749</v>
      </c>
      <c r="AH321">
        <v>177.0090338767721</v>
      </c>
      <c r="AI321">
        <v>0.07301525132795636</v>
      </c>
      <c r="AJ321">
        <v>0.07360191862158165</v>
      </c>
      <c r="AK321">
        <v>126.7476549326776</v>
      </c>
      <c r="AL321">
        <v>175.2981149008459</v>
      </c>
      <c r="AM321">
        <v>179.6228340340805</v>
      </c>
      <c r="AN321">
        <v>169.2860329167581</v>
      </c>
    </row>
    <row r="322" spans="1:40">
      <c r="A322" s="2">
        <v>45183</v>
      </c>
      <c r="B322">
        <v>1116.127794496031</v>
      </c>
      <c r="C322">
        <v>0.0008680347742024974</v>
      </c>
      <c r="AF322" s="2">
        <v>45183</v>
      </c>
      <c r="AG322">
        <v>11.15852486207161</v>
      </c>
      <c r="AH322">
        <v>177.0914989076259</v>
      </c>
      <c r="AI322">
        <v>0.07320713576449146</v>
      </c>
      <c r="AJ322">
        <v>0.07369711029897646</v>
      </c>
      <c r="AK322">
        <v>126.8396278203944</v>
      </c>
      <c r="AL322">
        <v>175.4036939290249</v>
      </c>
      <c r="AM322">
        <v>178.8468916151849</v>
      </c>
      <c r="AN322">
        <v>169.3904494089192</v>
      </c>
    </row>
    <row r="323" spans="1:40">
      <c r="A323" s="2">
        <v>45184</v>
      </c>
      <c r="B323">
        <v>1116.959484118075</v>
      </c>
      <c r="C323">
        <v>0.0007451562680773627</v>
      </c>
      <c r="AF323" s="2">
        <v>45184</v>
      </c>
      <c r="AG323">
        <v>11.16466086015655</v>
      </c>
      <c r="AH323">
        <v>177.2403204320752</v>
      </c>
      <c r="AI323">
        <v>0.0730189503732238</v>
      </c>
      <c r="AJ323">
        <v>0.07369687499847613</v>
      </c>
      <c r="AK323">
        <v>126.9439498454818</v>
      </c>
      <c r="AL323">
        <v>175.5821796345909</v>
      </c>
      <c r="AM323">
        <v>178.8654071492858</v>
      </c>
      <c r="AN323">
        <v>169.4585116208369</v>
      </c>
    </row>
    <row r="324" spans="1:40">
      <c r="A324" s="2">
        <v>45185</v>
      </c>
      <c r="B324">
        <v>1119.103236189574</v>
      </c>
      <c r="C324">
        <v>0.001919274693469752</v>
      </c>
      <c r="AF324" s="2">
        <v>45185</v>
      </c>
      <c r="AG324">
        <v>11.18945941594888</v>
      </c>
      <c r="AH324">
        <v>177.6138644558148</v>
      </c>
      <c r="AI324">
        <v>0.07258025902385909</v>
      </c>
      <c r="AJ324">
        <v>0.07329433808607407</v>
      </c>
      <c r="AK324">
        <v>127.1875450802215</v>
      </c>
      <c r="AL324">
        <v>175.8939021098526</v>
      </c>
      <c r="AM324">
        <v>179.2623737315139</v>
      </c>
      <c r="AN324">
        <v>169.892106612</v>
      </c>
    </row>
    <row r="325" spans="1:40">
      <c r="A325" s="2">
        <v>45186</v>
      </c>
      <c r="B325">
        <v>1118.814672264457</v>
      </c>
      <c r="C325">
        <v>-0.0002578528198160512</v>
      </c>
      <c r="AF325" s="2">
        <v>45186</v>
      </c>
      <c r="AG325">
        <v>11.1847351227596</v>
      </c>
      <c r="AH325">
        <v>177.539546239746</v>
      </c>
      <c r="AI325">
        <v>0.07271425872542946</v>
      </c>
      <c r="AJ325">
        <v>0.07327584913222353</v>
      </c>
      <c r="AK325">
        <v>127.1553668364053</v>
      </c>
      <c r="AL325">
        <v>175.8637524416851</v>
      </c>
      <c r="AM325">
        <v>179.4680293327363</v>
      </c>
      <c r="AN325">
        <v>169.7775825525137</v>
      </c>
    </row>
    <row r="326" spans="1:40">
      <c r="A326" s="2">
        <v>45187</v>
      </c>
      <c r="B326">
        <v>1117.164624846979</v>
      </c>
      <c r="C326">
        <v>-0.001474817463859579</v>
      </c>
      <c r="AF326" s="2">
        <v>45187</v>
      </c>
      <c r="AG326">
        <v>11.17059143248164</v>
      </c>
      <c r="AH326">
        <v>173.6898884912967</v>
      </c>
      <c r="AI326">
        <v>0.07653397079944832</v>
      </c>
      <c r="AJ326">
        <v>0.07823542949013579</v>
      </c>
      <c r="AK326">
        <v>123.8265549052342</v>
      </c>
      <c r="AL326">
        <v>171.3655438872343</v>
      </c>
      <c r="AM326">
        <v>177.6902047680043</v>
      </c>
      <c r="AN326">
        <v>166.5563407838168</v>
      </c>
    </row>
    <row r="327" spans="1:40">
      <c r="A327" s="2">
        <v>45188</v>
      </c>
      <c r="B327">
        <v>1119.86406373489</v>
      </c>
      <c r="C327">
        <v>0.00241633043856937</v>
      </c>
      <c r="AF327" s="2">
        <v>45188</v>
      </c>
      <c r="AG327">
        <v>11.19599360970723</v>
      </c>
      <c r="AH327">
        <v>174.0945619200596</v>
      </c>
      <c r="AI327">
        <v>0.07624302557351051</v>
      </c>
      <c r="AJ327">
        <v>0.0780639699799115</v>
      </c>
      <c r="AK327">
        <v>124.1305369308888</v>
      </c>
      <c r="AL327">
        <v>171.7869163463637</v>
      </c>
      <c r="AM327">
        <v>177.2500273664584</v>
      </c>
      <c r="AN327">
        <v>166.9141560524199</v>
      </c>
    </row>
    <row r="328" spans="1:40">
      <c r="A328" s="2">
        <v>45189</v>
      </c>
      <c r="B328">
        <v>1119.795033290557</v>
      </c>
      <c r="C328">
        <v>-6.164180686607512E-05</v>
      </c>
      <c r="AF328" s="2">
        <v>45189</v>
      </c>
      <c r="AG328">
        <v>11.19644265572899</v>
      </c>
      <c r="AH328">
        <v>174.1003359761266</v>
      </c>
      <c r="AI328">
        <v>0.07625029165181105</v>
      </c>
      <c r="AJ328">
        <v>0.07817314802977529</v>
      </c>
      <c r="AK328">
        <v>124.1233826126613</v>
      </c>
      <c r="AL328">
        <v>171.7702769981589</v>
      </c>
      <c r="AM328">
        <v>177.2217850875343</v>
      </c>
      <c r="AN328">
        <v>166.9246274881204</v>
      </c>
    </row>
    <row r="329" spans="1:40">
      <c r="A329" s="2">
        <v>45190</v>
      </c>
      <c r="B329">
        <v>1119.618137944615</v>
      </c>
      <c r="C329">
        <v>-0.0001579711828351149</v>
      </c>
      <c r="AF329" s="2">
        <v>45190</v>
      </c>
      <c r="AG329">
        <v>11.19559496161661</v>
      </c>
      <c r="AH329">
        <v>174.065273059602</v>
      </c>
      <c r="AI329">
        <v>0.07623184473322618</v>
      </c>
      <c r="AJ329">
        <v>0.0781179737016162</v>
      </c>
      <c r="AK329">
        <v>124.0961311889329</v>
      </c>
      <c r="AL329">
        <v>171.7529850340867</v>
      </c>
      <c r="AM329">
        <v>177.6552364612258</v>
      </c>
      <c r="AN329">
        <v>166.9119182326673</v>
      </c>
    </row>
    <row r="330" spans="1:40">
      <c r="A330" s="2">
        <v>45191</v>
      </c>
      <c r="B330">
        <v>1117.152230880047</v>
      </c>
      <c r="C330">
        <v>-0.002202453658972647</v>
      </c>
      <c r="AF330" s="2">
        <v>45191</v>
      </c>
      <c r="AG330">
        <v>11.17206360363716</v>
      </c>
      <c r="AH330">
        <v>173.6772228714609</v>
      </c>
      <c r="AI330">
        <v>0.0764091978390586</v>
      </c>
      <c r="AJ330">
        <v>0.07841010554528929</v>
      </c>
      <c r="AK330">
        <v>123.8254916262692</v>
      </c>
      <c r="AL330">
        <v>171.5265971330375</v>
      </c>
      <c r="AM330">
        <v>178.2352712837055</v>
      </c>
      <c r="AN330">
        <v>166.5436949593246</v>
      </c>
    </row>
    <row r="331" spans="1:40">
      <c r="A331" s="2">
        <v>45192</v>
      </c>
      <c r="B331">
        <v>1118.106613549472</v>
      </c>
      <c r="C331">
        <v>0.0008542995690683508</v>
      </c>
      <c r="AF331" s="2">
        <v>45192</v>
      </c>
      <c r="AG331">
        <v>11.18127449119242</v>
      </c>
      <c r="AH331">
        <v>173.8078400417716</v>
      </c>
      <c r="AI331">
        <v>0.07649447893677126</v>
      </c>
      <c r="AJ331">
        <v>0.07831027516144555</v>
      </c>
      <c r="AK331">
        <v>123.9287831803319</v>
      </c>
      <c r="AL331">
        <v>171.5187092860518</v>
      </c>
      <c r="AM331">
        <v>178.0879134888854</v>
      </c>
      <c r="AN331">
        <v>166.6712457620775</v>
      </c>
    </row>
    <row r="332" spans="1:40">
      <c r="A332" s="2">
        <v>45193</v>
      </c>
      <c r="B332">
        <v>1118.532340264278</v>
      </c>
      <c r="C332">
        <v>0.0003807568166105391</v>
      </c>
      <c r="AF332" s="2">
        <v>45193</v>
      </c>
      <c r="AG332">
        <v>11.18328161096136</v>
      </c>
      <c r="AH332">
        <v>173.8678646912853</v>
      </c>
      <c r="AI332">
        <v>0.07645896125615827</v>
      </c>
      <c r="AJ332">
        <v>0.07833299586830904</v>
      </c>
      <c r="AK332">
        <v>123.9739193446862</v>
      </c>
      <c r="AL332">
        <v>171.5490990162579</v>
      </c>
      <c r="AM332">
        <v>178.1029620846469</v>
      </c>
      <c r="AN332">
        <v>166.7329045504452</v>
      </c>
    </row>
    <row r="333" spans="1:40">
      <c r="A333" s="2">
        <v>45194</v>
      </c>
      <c r="B333">
        <v>1118.987348802853</v>
      </c>
      <c r="C333">
        <v>0.0004067906865061754</v>
      </c>
      <c r="AF333" s="2">
        <v>45194</v>
      </c>
      <c r="AG333">
        <v>11.18784616572688</v>
      </c>
      <c r="AH333">
        <v>169.8700690233597</v>
      </c>
      <c r="AI333">
        <v>0.08169562920572473</v>
      </c>
      <c r="AJ333">
        <v>0.0827001744089277</v>
      </c>
      <c r="AK333">
        <v>121.7701973425634</v>
      </c>
      <c r="AL333">
        <v>167.364560887248</v>
      </c>
      <c r="AM333">
        <v>168.1964276407353</v>
      </c>
      <c r="AN333">
        <v>168.5528469310596</v>
      </c>
    </row>
    <row r="334" spans="1:40">
      <c r="A334" s="2">
        <v>45195</v>
      </c>
      <c r="B334">
        <v>1118.291045563494</v>
      </c>
      <c r="C334">
        <v>-0.0006222619407664221</v>
      </c>
      <c r="AF334" s="2">
        <v>45195</v>
      </c>
      <c r="AG334">
        <v>11.18613190715523</v>
      </c>
      <c r="AH334">
        <v>169.7641509554997</v>
      </c>
      <c r="AI334">
        <v>0.08193467354614471</v>
      </c>
      <c r="AJ334">
        <v>0.08302932087122281</v>
      </c>
      <c r="AK334">
        <v>121.6879330875613</v>
      </c>
      <c r="AL334">
        <v>167.3382937093932</v>
      </c>
      <c r="AM334">
        <v>167.5492735021903</v>
      </c>
      <c r="AN334">
        <v>168.4853259565879</v>
      </c>
    </row>
    <row r="335" spans="1:40">
      <c r="A335" s="2">
        <v>45196</v>
      </c>
      <c r="B335">
        <v>1116.612907548641</v>
      </c>
      <c r="C335">
        <v>-0.001500627248613773</v>
      </c>
      <c r="AF335" s="2">
        <v>45196</v>
      </c>
      <c r="AG335">
        <v>11.17244419020456</v>
      </c>
      <c r="AH335">
        <v>169.5275170060675</v>
      </c>
      <c r="AI335">
        <v>0.08214802602910375</v>
      </c>
      <c r="AJ335">
        <v>0.08345910743151064</v>
      </c>
      <c r="AK335">
        <v>121.508756237883</v>
      </c>
      <c r="AL335">
        <v>167.0587115782234</v>
      </c>
      <c r="AM335">
        <v>167.4592445631272</v>
      </c>
      <c r="AN335">
        <v>168.2264926815901</v>
      </c>
    </row>
    <row r="336" spans="1:40">
      <c r="A336" s="2">
        <v>45197</v>
      </c>
      <c r="B336">
        <v>1113.614396423769</v>
      </c>
      <c r="C336">
        <v>-0.002685363123245965</v>
      </c>
      <c r="AF336" s="2">
        <v>45197</v>
      </c>
      <c r="AG336">
        <v>11.14296804312857</v>
      </c>
      <c r="AH336">
        <v>169.0068553991715</v>
      </c>
      <c r="AI336">
        <v>0.08274048482164817</v>
      </c>
      <c r="AJ336">
        <v>0.08431502767669757</v>
      </c>
      <c r="AK336">
        <v>121.1720118385263</v>
      </c>
      <c r="AL336">
        <v>166.6319881797405</v>
      </c>
      <c r="AM336">
        <v>166.6904364821799</v>
      </c>
      <c r="AN336">
        <v>167.7402334750994</v>
      </c>
    </row>
    <row r="337" spans="1:40">
      <c r="A337" s="2">
        <v>45198</v>
      </c>
      <c r="B337">
        <v>1116.563384265661</v>
      </c>
      <c r="C337">
        <v>0.002648122951141918</v>
      </c>
      <c r="AF337" s="2">
        <v>45198</v>
      </c>
      <c r="AG337">
        <v>11.1648835138047</v>
      </c>
      <c r="AH337">
        <v>169.5026544468574</v>
      </c>
      <c r="AI337">
        <v>0.08330925794597571</v>
      </c>
      <c r="AJ337">
        <v>0.08508651486996115</v>
      </c>
      <c r="AK337">
        <v>121.4913683672112</v>
      </c>
      <c r="AL337">
        <v>167.0712810224032</v>
      </c>
      <c r="AM337">
        <v>162.6964279969249</v>
      </c>
      <c r="AN337">
        <v>168.1583767426353</v>
      </c>
    </row>
    <row r="338" spans="1:40">
      <c r="A338" s="2">
        <v>45199</v>
      </c>
      <c r="B338">
        <v>1110.492852489723</v>
      </c>
      <c r="C338">
        <v>-0.005436799971665685</v>
      </c>
      <c r="AF338" s="2">
        <v>45199</v>
      </c>
      <c r="AG338">
        <v>11.10527196357329</v>
      </c>
      <c r="AH338">
        <v>168.5706265251029</v>
      </c>
      <c r="AI338">
        <v>0.08319966481790614</v>
      </c>
      <c r="AJ338">
        <v>0.08538762369838296</v>
      </c>
      <c r="AK338">
        <v>120.8395168185011</v>
      </c>
      <c r="AL338">
        <v>166.1486431539394</v>
      </c>
      <c r="AM338">
        <v>166.031168901605</v>
      </c>
      <c r="AN338">
        <v>167.2564119839093</v>
      </c>
    </row>
    <row r="339" spans="1:40">
      <c r="A339" s="2">
        <v>45200</v>
      </c>
      <c r="B339">
        <v>1111.793375368931</v>
      </c>
      <c r="C339">
        <v>0.001171122242068501</v>
      </c>
      <c r="AF339" s="2">
        <v>45200</v>
      </c>
      <c r="AG339">
        <v>11.11701126948848</v>
      </c>
      <c r="AH339">
        <v>168.7785644614782</v>
      </c>
      <c r="AI339">
        <v>0.08309994813280157</v>
      </c>
      <c r="AJ339">
        <v>0.08539871613557212</v>
      </c>
      <c r="AK339">
        <v>120.9862851835092</v>
      </c>
      <c r="AL339">
        <v>166.3587173095759</v>
      </c>
      <c r="AM339">
        <v>165.5448377390278</v>
      </c>
      <c r="AN339">
        <v>167.4926288552083</v>
      </c>
    </row>
    <row r="340" spans="1:40">
      <c r="A340" s="2">
        <v>45201</v>
      </c>
      <c r="B340">
        <v>1112.28002932356</v>
      </c>
      <c r="C340">
        <v>0.0004377197826590518</v>
      </c>
      <c r="AF340" s="2">
        <v>45201</v>
      </c>
      <c r="AG340">
        <v>11.12443322500889</v>
      </c>
      <c r="AH340">
        <v>174.4137171262467</v>
      </c>
      <c r="AI340">
        <v>0.07882810421404182</v>
      </c>
      <c r="AJ340">
        <v>0.07686884462558956</v>
      </c>
      <c r="AK340">
        <v>126.341240860764</v>
      </c>
      <c r="AL340">
        <v>171.4838753488069</v>
      </c>
      <c r="AM340">
        <v>168.2836103121288</v>
      </c>
      <c r="AN340">
        <v>172.5744180029195</v>
      </c>
    </row>
    <row r="341" spans="1:40">
      <c r="A341" s="2">
        <v>45202</v>
      </c>
      <c r="B341">
        <v>1107.446486762547</v>
      </c>
      <c r="C341">
        <v>-0.004345616601560187</v>
      </c>
      <c r="AF341" s="2">
        <v>45202</v>
      </c>
      <c r="AG341">
        <v>11.07116168470507</v>
      </c>
      <c r="AH341">
        <v>173.5805747372137</v>
      </c>
      <c r="AI341">
        <v>0.07949014411020364</v>
      </c>
      <c r="AJ341">
        <v>0.07671264679038602</v>
      </c>
      <c r="AK341">
        <v>125.7944539535697</v>
      </c>
      <c r="AL341">
        <v>170.7524475270163</v>
      </c>
      <c r="AM341">
        <v>170.5376748915421</v>
      </c>
      <c r="AN341">
        <v>171.7848553830265</v>
      </c>
    </row>
    <row r="342" spans="1:40">
      <c r="A342" s="2">
        <v>45203</v>
      </c>
      <c r="B342">
        <v>1105.640858811839</v>
      </c>
      <c r="C342">
        <v>-0.001630442619387718</v>
      </c>
      <c r="AF342" s="2">
        <v>45203</v>
      </c>
      <c r="AG342">
        <v>11.05554472746824</v>
      </c>
      <c r="AH342">
        <v>173.3445560825687</v>
      </c>
      <c r="AI342">
        <v>0.07981570589011747</v>
      </c>
      <c r="AJ342">
        <v>0.07741035678712234</v>
      </c>
      <c r="AK342">
        <v>125.5843770437202</v>
      </c>
      <c r="AL342">
        <v>170.4803359578106</v>
      </c>
      <c r="AM342">
        <v>169.8286011497004</v>
      </c>
      <c r="AN342">
        <v>171.5190083592753</v>
      </c>
    </row>
    <row r="343" spans="1:40">
      <c r="A343" s="2">
        <v>45204</v>
      </c>
      <c r="B343">
        <v>1105.452579032748</v>
      </c>
      <c r="C343">
        <v>-0.0001702901783977584</v>
      </c>
      <c r="AF343" s="2">
        <v>45204</v>
      </c>
      <c r="AG343">
        <v>11.05254935758299</v>
      </c>
      <c r="AH343">
        <v>173.3285294661271</v>
      </c>
      <c r="AI343">
        <v>0.07959905744090616</v>
      </c>
      <c r="AJ343">
        <v>0.07746733011305658</v>
      </c>
      <c r="AK343">
        <v>125.5499793813477</v>
      </c>
      <c r="AL343">
        <v>170.4179223912731</v>
      </c>
      <c r="AM343">
        <v>170.5308731000208</v>
      </c>
      <c r="AN343">
        <v>171.4206701080705</v>
      </c>
    </row>
    <row r="344" spans="1:40">
      <c r="A344" s="2">
        <v>45205</v>
      </c>
      <c r="B344">
        <v>1104.024766691284</v>
      </c>
      <c r="C344">
        <v>-0.001291608856449855</v>
      </c>
      <c r="AF344" s="2">
        <v>45205</v>
      </c>
      <c r="AG344">
        <v>11.03982270620404</v>
      </c>
      <c r="AH344">
        <v>173.1196617626973</v>
      </c>
      <c r="AI344">
        <v>0.0797836682192624</v>
      </c>
      <c r="AJ344">
        <v>0.07730802872574263</v>
      </c>
      <c r="AK344">
        <v>125.415109364282</v>
      </c>
      <c r="AL344">
        <v>170.244600945574</v>
      </c>
      <c r="AM344">
        <v>171.3831361957184</v>
      </c>
      <c r="AN344">
        <v>171.2545131343481</v>
      </c>
    </row>
    <row r="345" spans="1:40">
      <c r="A345" s="2">
        <v>45206</v>
      </c>
      <c r="B345">
        <v>1107.422712096462</v>
      </c>
      <c r="C345">
        <v>0.003077780053215351</v>
      </c>
      <c r="AF345" s="2">
        <v>45206</v>
      </c>
      <c r="AG345">
        <v>11.0682517729214</v>
      </c>
      <c r="AH345">
        <v>173.5664966186856</v>
      </c>
      <c r="AI345">
        <v>0.07945258168393383</v>
      </c>
      <c r="AJ345">
        <v>0.07718169978694711</v>
      </c>
      <c r="AK345">
        <v>125.7890877203914</v>
      </c>
      <c r="AL345">
        <v>170.7331621654208</v>
      </c>
      <c r="AM345">
        <v>170.5535634681538</v>
      </c>
      <c r="AN345">
        <v>171.7445941973059</v>
      </c>
    </row>
    <row r="346" spans="1:40">
      <c r="A346" s="2">
        <v>45207</v>
      </c>
      <c r="B346">
        <v>1109.537372902686</v>
      </c>
      <c r="C346">
        <v>0.001909533535049412</v>
      </c>
      <c r="AF346" s="2">
        <v>45207</v>
      </c>
      <c r="AG346">
        <v>11.0881167223534</v>
      </c>
      <c r="AH346">
        <v>173.9072046917368</v>
      </c>
      <c r="AI346">
        <v>0.07899625543414168</v>
      </c>
      <c r="AJ346">
        <v>0.07714345453907545</v>
      </c>
      <c r="AK346">
        <v>126.022824207695</v>
      </c>
      <c r="AL346">
        <v>171.0513843232519</v>
      </c>
      <c r="AM346">
        <v>170.3880927735058</v>
      </c>
      <c r="AN346">
        <v>172.0883600877151</v>
      </c>
    </row>
    <row r="347" spans="1:40">
      <c r="A347" s="2">
        <v>45208</v>
      </c>
      <c r="B347">
        <v>1111.708049311529</v>
      </c>
      <c r="C347">
        <v>0.001956379714515233</v>
      </c>
      <c r="AF347" s="2">
        <v>45208</v>
      </c>
      <c r="AG347">
        <v>11.11107150860718</v>
      </c>
      <c r="AH347">
        <v>177.6371243909821</v>
      </c>
      <c r="AI347">
        <v>0.07876441576166515</v>
      </c>
      <c r="AJ347">
        <v>0.06976376895697055</v>
      </c>
      <c r="AK347">
        <v>127.5823599809083</v>
      </c>
      <c r="AL347">
        <v>174.1979408204101</v>
      </c>
      <c r="AM347">
        <v>172.8769996081268</v>
      </c>
      <c r="AN347">
        <v>175.4425512337482</v>
      </c>
    </row>
    <row r="348" spans="1:40">
      <c r="A348" s="2">
        <v>45209</v>
      </c>
      <c r="B348">
        <v>1111.430386290999</v>
      </c>
      <c r="C348">
        <v>-0.0002497625349583421</v>
      </c>
      <c r="AF348" s="2">
        <v>45209</v>
      </c>
      <c r="AG348">
        <v>11.11282585209734</v>
      </c>
      <c r="AH348">
        <v>177.6479402628451</v>
      </c>
      <c r="AI348">
        <v>0.07867665204202738</v>
      </c>
      <c r="AJ348">
        <v>0.06925726920293442</v>
      </c>
      <c r="AK348">
        <v>127.5590910162575</v>
      </c>
      <c r="AL348">
        <v>174.1504200182232</v>
      </c>
      <c r="AM348">
        <v>174.2729973688708</v>
      </c>
      <c r="AN348">
        <v>175.4255962355811</v>
      </c>
    </row>
    <row r="349" spans="1:40">
      <c r="A349" s="2">
        <v>45210</v>
      </c>
      <c r="B349">
        <v>1111.288764671434</v>
      </c>
      <c r="C349">
        <v>-0.0001274228429523072</v>
      </c>
      <c r="AF349" s="2">
        <v>45210</v>
      </c>
      <c r="AG349">
        <v>11.11258887034176</v>
      </c>
      <c r="AH349">
        <v>177.5758332003226</v>
      </c>
      <c r="AI349">
        <v>0.07878653185106431</v>
      </c>
      <c r="AJ349">
        <v>0.06929821544583546</v>
      </c>
      <c r="AK349">
        <v>127.5378948651282</v>
      </c>
      <c r="AL349">
        <v>174.1043130281167</v>
      </c>
      <c r="AM349">
        <v>174.3850780400573</v>
      </c>
      <c r="AN349">
        <v>175.3525842145359</v>
      </c>
    </row>
    <row r="350" spans="1:40">
      <c r="A350" s="2">
        <v>45211</v>
      </c>
      <c r="B350">
        <v>1113.084875957238</v>
      </c>
      <c r="C350">
        <v>0.001616241739233581</v>
      </c>
      <c r="AF350" s="2">
        <v>45211</v>
      </c>
      <c r="AG350">
        <v>11.13372423420068</v>
      </c>
      <c r="AH350">
        <v>177.9366623220787</v>
      </c>
      <c r="AI350">
        <v>0.07838480213694037</v>
      </c>
      <c r="AJ350">
        <v>0.06887557694572564</v>
      </c>
      <c r="AK350">
        <v>127.7472965757491</v>
      </c>
      <c r="AL350">
        <v>174.3939134071732</v>
      </c>
      <c r="AM350">
        <v>174.9347609762498</v>
      </c>
      <c r="AN350">
        <v>175.6616713904804</v>
      </c>
    </row>
    <row r="351" spans="1:40">
      <c r="A351" s="2">
        <v>45212</v>
      </c>
      <c r="B351">
        <v>1117.282318353701</v>
      </c>
      <c r="C351">
        <v>0.003770999397376018</v>
      </c>
      <c r="AF351" s="2">
        <v>45212</v>
      </c>
      <c r="AG351">
        <v>11.17556330508326</v>
      </c>
      <c r="AH351">
        <v>178.5964885344211</v>
      </c>
      <c r="AI351">
        <v>0.07886939050946302</v>
      </c>
      <c r="AJ351">
        <v>0.06927051808766015</v>
      </c>
      <c r="AK351">
        <v>128.2155986668486</v>
      </c>
      <c r="AL351">
        <v>175.0326025556873</v>
      </c>
      <c r="AM351">
        <v>170.992412148343</v>
      </c>
      <c r="AN351">
        <v>176.3192811217228</v>
      </c>
    </row>
    <row r="352" spans="1:40">
      <c r="A352" s="2">
        <v>45213</v>
      </c>
      <c r="B352">
        <v>1125.430871482659</v>
      </c>
      <c r="C352">
        <v>0.007293190803345562</v>
      </c>
      <c r="AF352" s="2">
        <v>45213</v>
      </c>
      <c r="AG352">
        <v>11.25374109978752</v>
      </c>
      <c r="AH352">
        <v>179.8305574321768</v>
      </c>
      <c r="AI352">
        <v>0.07758811051104082</v>
      </c>
      <c r="AJ352">
        <v>0.0675920012966871</v>
      </c>
      <c r="AK352">
        <v>129.1392311386104</v>
      </c>
      <c r="AL352">
        <v>176.3265950492658</v>
      </c>
      <c r="AM352">
        <v>172.1746886296603</v>
      </c>
      <c r="AN352">
        <v>177.4868042542798</v>
      </c>
    </row>
    <row r="353" spans="1:40">
      <c r="A353" s="2">
        <v>45214</v>
      </c>
      <c r="B353">
        <v>1125.822990908377</v>
      </c>
      <c r="C353">
        <v>0.0003484171579564155</v>
      </c>
      <c r="AF353" s="2">
        <v>45214</v>
      </c>
      <c r="AG353">
        <v>11.25735692310912</v>
      </c>
      <c r="AH353">
        <v>179.8821501846099</v>
      </c>
      <c r="AI353">
        <v>0.07753656635465739</v>
      </c>
      <c r="AJ353">
        <v>0.06760698013137015</v>
      </c>
      <c r="AK353">
        <v>129.1949722596506</v>
      </c>
      <c r="AL353">
        <v>176.3871652154646</v>
      </c>
      <c r="AM353">
        <v>172.1473553742098</v>
      </c>
      <c r="AN353">
        <v>177.5921749958412</v>
      </c>
    </row>
    <row r="354" spans="1:40">
      <c r="A354" s="2">
        <v>45215</v>
      </c>
      <c r="B354">
        <v>1127.383030533802</v>
      </c>
      <c r="C354">
        <v>0.001385688192569123</v>
      </c>
      <c r="AF354" s="2">
        <v>45215</v>
      </c>
      <c r="AG354">
        <v>11.26470959254409</v>
      </c>
      <c r="AH354">
        <v>170.4566371861152</v>
      </c>
      <c r="AI354">
        <v>0.08323201563237338</v>
      </c>
      <c r="AJ354">
        <v>0.08000557131231396</v>
      </c>
      <c r="AK354">
        <v>123.1468434898385</v>
      </c>
      <c r="AL354">
        <v>167.38712235232</v>
      </c>
      <c r="AM354">
        <v>170.7745665514006</v>
      </c>
      <c r="AN354">
        <v>168.7855643090733</v>
      </c>
    </row>
    <row r="355" spans="1:40">
      <c r="A355" s="2">
        <v>45216</v>
      </c>
      <c r="B355">
        <v>1126.475703307136</v>
      </c>
      <c r="C355">
        <v>-0.0008048083056884092</v>
      </c>
      <c r="AF355" s="2">
        <v>45216</v>
      </c>
      <c r="AG355">
        <v>11.25920661761945</v>
      </c>
      <c r="AH355">
        <v>170.345281996858</v>
      </c>
      <c r="AI355">
        <v>0.08361672480761644</v>
      </c>
      <c r="AJ355">
        <v>0.08039704383047741</v>
      </c>
      <c r="AK355">
        <v>123.1169154073858</v>
      </c>
      <c r="AL355">
        <v>167.3115414354677</v>
      </c>
      <c r="AM355">
        <v>169.7508687396286</v>
      </c>
      <c r="AN355">
        <v>168.737642461094</v>
      </c>
    </row>
    <row r="356" spans="1:40">
      <c r="A356" s="2">
        <v>45217</v>
      </c>
      <c r="B356">
        <v>1126.230637635455</v>
      </c>
      <c r="C356">
        <v>-0.0002175507833516166</v>
      </c>
      <c r="AF356" s="2">
        <v>45217</v>
      </c>
      <c r="AG356">
        <v>11.25765737191817</v>
      </c>
      <c r="AH356">
        <v>170.3150225719488</v>
      </c>
      <c r="AI356">
        <v>0.0831507803892652</v>
      </c>
      <c r="AJ356">
        <v>0.08016591887424854</v>
      </c>
      <c r="AK356">
        <v>123.0987586833705</v>
      </c>
      <c r="AL356">
        <v>167.2772050196958</v>
      </c>
      <c r="AM356">
        <v>171.3169094077197</v>
      </c>
      <c r="AN356">
        <v>168.771619379371</v>
      </c>
    </row>
    <row r="357" spans="1:40">
      <c r="A357" s="2">
        <v>45218</v>
      </c>
      <c r="B357">
        <v>1131.729724142045</v>
      </c>
      <c r="C357">
        <v>0.004882735669609506</v>
      </c>
      <c r="AF357" s="2">
        <v>45218</v>
      </c>
      <c r="AG357">
        <v>11.3145664308656</v>
      </c>
      <c r="AH357">
        <v>171.2119517808169</v>
      </c>
      <c r="AI357">
        <v>0.08259431617393735</v>
      </c>
      <c r="AJ357">
        <v>0.0794579513831889</v>
      </c>
      <c r="AK357">
        <v>123.7103057935534</v>
      </c>
      <c r="AL357">
        <v>168.0932735025741</v>
      </c>
      <c r="AM357">
        <v>170.7646361550209</v>
      </c>
      <c r="AN357">
        <v>169.58963938947</v>
      </c>
    </row>
    <row r="358" spans="1:40">
      <c r="A358" s="2">
        <v>45219</v>
      </c>
      <c r="B358">
        <v>1134.791512662473</v>
      </c>
      <c r="C358">
        <v>0.002705406118717057</v>
      </c>
      <c r="AF358" s="2">
        <v>45219</v>
      </c>
      <c r="AG358">
        <v>11.34162522315283</v>
      </c>
      <c r="AH358">
        <v>171.603363301782</v>
      </c>
      <c r="AI358">
        <v>0.08193499723277123</v>
      </c>
      <c r="AJ358">
        <v>0.0787805985602551</v>
      </c>
      <c r="AK358">
        <v>124.0320004825492</v>
      </c>
      <c r="AL358">
        <v>168.5265752293309</v>
      </c>
      <c r="AM358">
        <v>171.9756143991112</v>
      </c>
      <c r="AN358">
        <v>170.009068631988</v>
      </c>
    </row>
    <row r="359" spans="1:40">
      <c r="A359" s="2">
        <v>45220</v>
      </c>
      <c r="B359">
        <v>1135.200270537072</v>
      </c>
      <c r="C359">
        <v>0.0003602052624098739</v>
      </c>
      <c r="AF359" s="2">
        <v>45220</v>
      </c>
      <c r="AG359">
        <v>11.34579928072301</v>
      </c>
      <c r="AH359">
        <v>171.6781223200684</v>
      </c>
      <c r="AI359">
        <v>0.08182296838984315</v>
      </c>
      <c r="AJ359">
        <v>0.07842440579390288</v>
      </c>
      <c r="AK359">
        <v>124.0857342934141</v>
      </c>
      <c r="AL359">
        <v>168.5874157720117</v>
      </c>
      <c r="AM359">
        <v>172.7746221559651</v>
      </c>
      <c r="AN359">
        <v>170.1230092472163</v>
      </c>
    </row>
    <row r="360" spans="1:40">
      <c r="A360" s="2">
        <v>45221</v>
      </c>
      <c r="B360">
        <v>1135.949357090393</v>
      </c>
      <c r="C360">
        <v>0.0006598717184649328</v>
      </c>
      <c r="AF360" s="2">
        <v>45221</v>
      </c>
      <c r="AG360">
        <v>11.353857896446</v>
      </c>
      <c r="AH360">
        <v>171.8153993766879</v>
      </c>
      <c r="AI360">
        <v>0.08183405726761013</v>
      </c>
      <c r="AJ360">
        <v>0.07843978229337215</v>
      </c>
      <c r="AK360">
        <v>124.1706162504227</v>
      </c>
      <c r="AL360">
        <v>168.7112716311997</v>
      </c>
      <c r="AM360">
        <v>172.4618283547065</v>
      </c>
      <c r="AN360">
        <v>170.2118689522303</v>
      </c>
    </row>
    <row r="361" spans="1:40">
      <c r="A361" s="2">
        <v>45222</v>
      </c>
      <c r="B361">
        <v>1136.219333627661</v>
      </c>
      <c r="C361">
        <v>0.0002376659976808249</v>
      </c>
      <c r="AF361" s="2">
        <v>45222</v>
      </c>
      <c r="AG361">
        <v>11.35860422885454</v>
      </c>
      <c r="AH361">
        <v>162.7786026844605</v>
      </c>
      <c r="AI361">
        <v>0.08990778298429397</v>
      </c>
      <c r="AJ361">
        <v>0.08791829873767588</v>
      </c>
      <c r="AK361">
        <v>117.3277442413359</v>
      </c>
      <c r="AL361">
        <v>160.0262311158734</v>
      </c>
      <c r="AM361">
        <v>171.1610816849609</v>
      </c>
      <c r="AN361">
        <v>161.6430882924972</v>
      </c>
    </row>
    <row r="362" spans="1:40">
      <c r="A362" s="2">
        <v>45223</v>
      </c>
      <c r="B362">
        <v>1135.50747708581</v>
      </c>
      <c r="C362">
        <v>-0.000626513315503896</v>
      </c>
      <c r="AF362" s="2">
        <v>45223</v>
      </c>
      <c r="AG362">
        <v>11.34884758643796</v>
      </c>
      <c r="AH362">
        <v>162.5886618680308</v>
      </c>
      <c r="AI362">
        <v>0.09039496512954719</v>
      </c>
      <c r="AJ362">
        <v>0.08798849082236629</v>
      </c>
      <c r="AK362">
        <v>117.2499424867022</v>
      </c>
      <c r="AL362">
        <v>159.92220771355</v>
      </c>
      <c r="AM362">
        <v>170.8044265489262</v>
      </c>
      <c r="AN362">
        <v>161.474102309553</v>
      </c>
    </row>
    <row r="363" spans="1:40">
      <c r="A363" s="2">
        <v>45224</v>
      </c>
      <c r="B363">
        <v>1133.946445391115</v>
      </c>
      <c r="C363">
        <v>-0.001374743650919608</v>
      </c>
      <c r="AF363" s="2">
        <v>45224</v>
      </c>
      <c r="AG363">
        <v>11.33878611559723</v>
      </c>
      <c r="AH363">
        <v>162.4476609376293</v>
      </c>
      <c r="AI363">
        <v>0.09038351871208306</v>
      </c>
      <c r="AJ363">
        <v>0.08796834350079126</v>
      </c>
      <c r="AK363">
        <v>117.0976237121611</v>
      </c>
      <c r="AL363">
        <v>159.7676386498527</v>
      </c>
      <c r="AM363">
        <v>171.7123180929939</v>
      </c>
      <c r="AN363">
        <v>161.2656493139442</v>
      </c>
    </row>
    <row r="364" spans="1:40">
      <c r="A364" s="2">
        <v>45225</v>
      </c>
      <c r="B364">
        <v>1136.561122524722</v>
      </c>
      <c r="C364">
        <v>0.002305820653378143</v>
      </c>
      <c r="AF364" s="2">
        <v>45225</v>
      </c>
      <c r="AG364">
        <v>11.36163994412924</v>
      </c>
      <c r="AH364">
        <v>162.8267300049517</v>
      </c>
      <c r="AI364">
        <v>0.09019520496682867</v>
      </c>
      <c r="AJ364">
        <v>0.08768582116356911</v>
      </c>
      <c r="AK364">
        <v>117.3536999597987</v>
      </c>
      <c r="AL364">
        <v>160.0770956859556</v>
      </c>
      <c r="AM364">
        <v>171.4833020550964</v>
      </c>
      <c r="AN364">
        <v>161.6391926713279</v>
      </c>
    </row>
    <row r="365" spans="1:40">
      <c r="A365" s="2">
        <v>45226</v>
      </c>
      <c r="B365">
        <v>1138.053810501096</v>
      </c>
      <c r="C365">
        <v>0.001313337177201834</v>
      </c>
      <c r="AF365" s="2">
        <v>45226</v>
      </c>
      <c r="AG365">
        <v>11.37830311904427</v>
      </c>
      <c r="AH365">
        <v>163.0328165914096</v>
      </c>
      <c r="AI365">
        <v>0.09014773590583557</v>
      </c>
      <c r="AJ365">
        <v>0.08762317370790172</v>
      </c>
      <c r="AK365">
        <v>117.5180488276607</v>
      </c>
      <c r="AL365">
        <v>160.2755418242892</v>
      </c>
      <c r="AM365">
        <v>171.0498886514168</v>
      </c>
      <c r="AN365">
        <v>161.8904355831719</v>
      </c>
    </row>
    <row r="366" spans="1:40">
      <c r="A366" s="2">
        <v>45227</v>
      </c>
      <c r="B366">
        <v>1141.83406031269</v>
      </c>
      <c r="C366">
        <v>0.003321679323695426</v>
      </c>
      <c r="AF366" s="2">
        <v>45227</v>
      </c>
      <c r="AG366">
        <v>11.4147599307541</v>
      </c>
      <c r="AH366">
        <v>163.459746150589</v>
      </c>
      <c r="AI366">
        <v>0.08947066230714011</v>
      </c>
      <c r="AJ366">
        <v>0.08698953613141827</v>
      </c>
      <c r="AK366">
        <v>117.8928215018107</v>
      </c>
      <c r="AL366">
        <v>160.8299342580104</v>
      </c>
      <c r="AM366">
        <v>171.9131711601718</v>
      </c>
      <c r="AN366">
        <v>162.4273959988837</v>
      </c>
    </row>
    <row r="367" spans="1:40">
      <c r="A367" s="2">
        <v>45228</v>
      </c>
      <c r="B367">
        <v>1147.287675276832</v>
      </c>
      <c r="C367">
        <v>0.004776188724523234</v>
      </c>
      <c r="AF367" s="2">
        <v>45228</v>
      </c>
      <c r="AG367">
        <v>11.470815533761</v>
      </c>
      <c r="AH367">
        <v>164.0839853639168</v>
      </c>
      <c r="AI367">
        <v>0.08991457401835268</v>
      </c>
      <c r="AJ367">
        <v>0.08751046148442669</v>
      </c>
      <c r="AK367">
        <v>118.4699603654739</v>
      </c>
      <c r="AL367">
        <v>161.5976905447071</v>
      </c>
      <c r="AM367">
        <v>167.5435485213939</v>
      </c>
      <c r="AN367">
        <v>163.1968532093907</v>
      </c>
    </row>
    <row r="368" spans="1:40">
      <c r="A368" s="2">
        <v>45229</v>
      </c>
      <c r="B368">
        <v>1144.601550651182</v>
      </c>
      <c r="C368">
        <v>-0.002341282560193281</v>
      </c>
      <c r="AF368" s="2">
        <v>45229</v>
      </c>
      <c r="AG368">
        <v>11.4417992203331</v>
      </c>
      <c r="AH368">
        <v>159.4131619365802</v>
      </c>
      <c r="AI368">
        <v>0.09214758513044626</v>
      </c>
      <c r="AJ368">
        <v>0.08897013995570149</v>
      </c>
      <c r="AK368">
        <v>115.6298442869021</v>
      </c>
      <c r="AL368">
        <v>156.3259387680254</v>
      </c>
      <c r="AM368">
        <v>178.12280044191</v>
      </c>
      <c r="AN368">
        <v>158.021431721409</v>
      </c>
    </row>
    <row r="369" spans="1:40">
      <c r="A369" s="2">
        <v>45230</v>
      </c>
      <c r="B369">
        <v>1142.904472508668</v>
      </c>
      <c r="C369">
        <v>-0.001482680275549875</v>
      </c>
      <c r="AF369" s="2">
        <v>45230</v>
      </c>
      <c r="AG369">
        <v>11.42343617212066</v>
      </c>
      <c r="AH369">
        <v>159.4721756296991</v>
      </c>
      <c r="AI369">
        <v>0.0922585053521848</v>
      </c>
      <c r="AJ369">
        <v>0.08926672585453518</v>
      </c>
      <c r="AK369">
        <v>115.453251509508</v>
      </c>
      <c r="AL369">
        <v>156.0580651148199</v>
      </c>
      <c r="AM369">
        <v>178.1628013430813</v>
      </c>
      <c r="AN369">
        <v>157.7673074406276</v>
      </c>
    </row>
    <row r="370" spans="1:40">
      <c r="A370" s="2">
        <v>45231</v>
      </c>
      <c r="B370">
        <v>1141.972836946193</v>
      </c>
      <c r="C370">
        <v>-0.0008151473591052616</v>
      </c>
      <c r="AF370" s="2">
        <v>45231</v>
      </c>
      <c r="AG370">
        <v>11.41420195247153</v>
      </c>
      <c r="AH370">
        <v>159.3334460214451</v>
      </c>
      <c r="AI370">
        <v>0.09262645148212938</v>
      </c>
      <c r="AJ370">
        <v>0.08959475482767927</v>
      </c>
      <c r="AK370">
        <v>115.3614016281587</v>
      </c>
      <c r="AL370">
        <v>155.9173228714355</v>
      </c>
      <c r="AM370">
        <v>177.5167939799223</v>
      </c>
      <c r="AN370">
        <v>157.6289173380166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43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0.1426567182993037</v>
      </c>
      <c r="H5">
        <v>0.1427293037344161</v>
      </c>
      <c r="I5">
        <v>0.1169794840671205</v>
      </c>
      <c r="J5">
        <v>0.1170708790349126</v>
      </c>
      <c r="K5">
        <v>0.1427282238831722</v>
      </c>
      <c r="L5">
        <v>0.1428751200766704</v>
      </c>
      <c r="M5">
        <v>0.05470377730077828</v>
      </c>
      <c r="N5">
        <v>0.1402564936036261</v>
      </c>
      <c r="S5" s="2">
        <v>44871</v>
      </c>
      <c r="T5">
        <v>0.1426567182993037</v>
      </c>
      <c r="U5">
        <v>0.1427293037344161</v>
      </c>
      <c r="V5">
        <v>0.1169794840671205</v>
      </c>
      <c r="W5">
        <v>0.1170708790349126</v>
      </c>
      <c r="X5">
        <v>0.1427282238831722</v>
      </c>
      <c r="Y5">
        <v>0.1428751200766704</v>
      </c>
      <c r="Z5">
        <v>0.05470377730077828</v>
      </c>
      <c r="AA5">
        <v>0.1402564936036261</v>
      </c>
      <c r="AF5" s="2">
        <v>44866</v>
      </c>
      <c r="AG5">
        <v>142.4279455718392</v>
      </c>
      <c r="AH5">
        <v>142.5033092842776</v>
      </c>
      <c r="AI5">
        <v>0.07239927769645228</v>
      </c>
      <c r="AJ5">
        <v>0.07252733082589284</v>
      </c>
      <c r="AK5">
        <v>142.4951001886667</v>
      </c>
      <c r="AL5">
        <v>142.6703028387663</v>
      </c>
      <c r="AM5">
        <v>54.63397302017832</v>
      </c>
      <c r="AN5">
        <v>139.6473933898425</v>
      </c>
    </row>
    <row r="6" spans="1:40">
      <c r="A6" s="2">
        <v>44867</v>
      </c>
      <c r="B6">
        <v>1001.993343366139</v>
      </c>
      <c r="C6">
        <v>0.001833397070265974</v>
      </c>
      <c r="F6" s="2">
        <v>44878</v>
      </c>
      <c r="G6">
        <v>0.1433102636257461</v>
      </c>
      <c r="H6">
        <v>0.1434827206888695</v>
      </c>
      <c r="I6">
        <v>0.1141259179862249</v>
      </c>
      <c r="J6">
        <v>0.1152017461651457</v>
      </c>
      <c r="K6">
        <v>0.1433896935552081</v>
      </c>
      <c r="L6">
        <v>0.1435957786283422</v>
      </c>
      <c r="M6">
        <v>0.05595335815752034</v>
      </c>
      <c r="N6">
        <v>0.1409405211929431</v>
      </c>
      <c r="S6" s="2">
        <v>44878</v>
      </c>
      <c r="T6">
        <v>0.1433102636257461</v>
      </c>
      <c r="U6">
        <v>0.1434827206888695</v>
      </c>
      <c r="V6">
        <v>0.1141259179862249</v>
      </c>
      <c r="W6">
        <v>0.1152017461651457</v>
      </c>
      <c r="X6">
        <v>0.1433896935552081</v>
      </c>
      <c r="Y6">
        <v>0.1435957786283422</v>
      </c>
      <c r="Z6">
        <v>0.05595335815752034</v>
      </c>
      <c r="AA6">
        <v>0.1409405211929431</v>
      </c>
      <c r="AF6" s="2">
        <v>44867</v>
      </c>
      <c r="AG6">
        <v>142.697976059836</v>
      </c>
      <c r="AH6">
        <v>142.7650890548267</v>
      </c>
      <c r="AI6">
        <v>0.0719693916844831</v>
      </c>
      <c r="AJ6">
        <v>0.07219176872787665</v>
      </c>
      <c r="AK6">
        <v>142.7503321928472</v>
      </c>
      <c r="AL6">
        <v>142.9406571382235</v>
      </c>
      <c r="AM6">
        <v>54.75089928980726</v>
      </c>
      <c r="AN6">
        <v>139.8902022554593</v>
      </c>
    </row>
    <row r="7" spans="1:40">
      <c r="A7" s="2">
        <v>44868</v>
      </c>
      <c r="B7">
        <v>1000.285095593451</v>
      </c>
      <c r="C7">
        <v>-0.001704849422401011</v>
      </c>
      <c r="F7" s="2">
        <v>44885</v>
      </c>
      <c r="G7">
        <v>0.1433492450294753</v>
      </c>
      <c r="H7">
        <v>0.1435560114265834</v>
      </c>
      <c r="I7">
        <v>0.1138400034797441</v>
      </c>
      <c r="J7">
        <v>0.1153498501610075</v>
      </c>
      <c r="K7">
        <v>0.1434399218913244</v>
      </c>
      <c r="L7">
        <v>0.1436679125845592</v>
      </c>
      <c r="M7">
        <v>0.05571291245953643</v>
      </c>
      <c r="N7">
        <v>0.1410841429677698</v>
      </c>
      <c r="S7" s="2">
        <v>44885</v>
      </c>
      <c r="T7">
        <v>0.1433492450294753</v>
      </c>
      <c r="U7">
        <v>0.1435560114265834</v>
      </c>
      <c r="V7">
        <v>0.1138400034797441</v>
      </c>
      <c r="W7">
        <v>0.1153498501610075</v>
      </c>
      <c r="X7">
        <v>0.1434399218913244</v>
      </c>
      <c r="Y7">
        <v>0.1436679125845592</v>
      </c>
      <c r="Z7">
        <v>0.05571291245953643</v>
      </c>
      <c r="AA7">
        <v>0.1410841429677698</v>
      </c>
      <c r="AF7" s="2">
        <v>44868</v>
      </c>
      <c r="AG7">
        <v>142.4449775547096</v>
      </c>
      <c r="AH7">
        <v>142.5381686780021</v>
      </c>
      <c r="AI7">
        <v>0.07236327073746099</v>
      </c>
      <c r="AJ7">
        <v>0.07256189559544669</v>
      </c>
      <c r="AK7">
        <v>142.5122689803509</v>
      </c>
      <c r="AL7">
        <v>142.6944775527357</v>
      </c>
      <c r="AM7">
        <v>54.86181618328291</v>
      </c>
      <c r="AN7">
        <v>139.6590256294685</v>
      </c>
    </row>
    <row r="8" spans="1:40">
      <c r="A8" s="2">
        <v>44869</v>
      </c>
      <c r="B8">
        <v>1000.345232723751</v>
      </c>
      <c r="C8">
        <v>6.011999035515636E-05</v>
      </c>
      <c r="F8" s="2">
        <v>44892</v>
      </c>
      <c r="G8">
        <v>0.1454654813847551</v>
      </c>
      <c r="H8">
        <v>0.1456487846184864</v>
      </c>
      <c r="I8">
        <v>0.1118401287448043</v>
      </c>
      <c r="J8">
        <v>0.1127170965959357</v>
      </c>
      <c r="K8">
        <v>0.1454975209650464</v>
      </c>
      <c r="L8">
        <v>0.1458657634980528</v>
      </c>
      <c r="M8">
        <v>0.05021819431385163</v>
      </c>
      <c r="N8">
        <v>0.1427470298790678</v>
      </c>
      <c r="S8" s="2">
        <v>44892</v>
      </c>
      <c r="T8">
        <v>0.1454654813847551</v>
      </c>
      <c r="U8">
        <v>0.1456487846184864</v>
      </c>
      <c r="V8">
        <v>0.1118401287448043</v>
      </c>
      <c r="W8">
        <v>0.1127170965959357</v>
      </c>
      <c r="X8">
        <v>0.1454975209650464</v>
      </c>
      <c r="Y8">
        <v>0.1458657634980528</v>
      </c>
      <c r="Z8">
        <v>0.05021819431385163</v>
      </c>
      <c r="AA8">
        <v>0.1427470298790678</v>
      </c>
      <c r="AF8" s="2">
        <v>44869</v>
      </c>
      <c r="AG8">
        <v>142.4495253401845</v>
      </c>
      <c r="AH8">
        <v>142.5303606321428</v>
      </c>
      <c r="AI8">
        <v>0.07248765507239494</v>
      </c>
      <c r="AJ8">
        <v>0.07261891795702741</v>
      </c>
      <c r="AK8">
        <v>142.5178018324053</v>
      </c>
      <c r="AL8">
        <v>142.6994506940531</v>
      </c>
      <c r="AM8">
        <v>54.71816958769229</v>
      </c>
      <c r="AN8">
        <v>139.6587243232118</v>
      </c>
    </row>
    <row r="9" spans="1:40">
      <c r="A9" s="2">
        <v>44870</v>
      </c>
      <c r="B9">
        <v>1007.695795063448</v>
      </c>
      <c r="C9">
        <v>0.007348025560819371</v>
      </c>
      <c r="F9" s="2">
        <v>44899</v>
      </c>
      <c r="G9">
        <v>0.146998216698892</v>
      </c>
      <c r="H9">
        <v>0.1472577437987811</v>
      </c>
      <c r="I9">
        <v>0.1095451067689785</v>
      </c>
      <c r="J9">
        <v>0.1112793684454235</v>
      </c>
      <c r="K9">
        <v>0.1471142186911925</v>
      </c>
      <c r="L9">
        <v>0.1475077072577748</v>
      </c>
      <c r="M9">
        <v>0.04669284102261127</v>
      </c>
      <c r="N9">
        <v>0.1436047973163462</v>
      </c>
      <c r="S9" s="2">
        <v>44899</v>
      </c>
      <c r="T9">
        <v>0.146998216698892</v>
      </c>
      <c r="U9">
        <v>0.1472577437987811</v>
      </c>
      <c r="V9">
        <v>0.1095451067689785</v>
      </c>
      <c r="W9">
        <v>0.1112793684454235</v>
      </c>
      <c r="X9">
        <v>0.1471142186911925</v>
      </c>
      <c r="Y9">
        <v>0.1475077072577748</v>
      </c>
      <c r="Z9">
        <v>0.04669284102261127</v>
      </c>
      <c r="AA9">
        <v>0.1436047973163462</v>
      </c>
      <c r="AF9" s="2">
        <v>44870</v>
      </c>
      <c r="AG9">
        <v>143.4816504494784</v>
      </c>
      <c r="AH9">
        <v>143.5834070471829</v>
      </c>
      <c r="AI9">
        <v>0.07098049318972255</v>
      </c>
      <c r="AJ9">
        <v>0.07086315034825551</v>
      </c>
      <c r="AK9">
        <v>143.5610957304881</v>
      </c>
      <c r="AL9">
        <v>143.7352973702353</v>
      </c>
      <c r="AM9">
        <v>55.13415496062983</v>
      </c>
      <c r="AN9">
        <v>140.7185822096193</v>
      </c>
    </row>
    <row r="10" spans="1:40">
      <c r="A10" s="2">
        <v>44871</v>
      </c>
      <c r="B10">
        <v>1007.661627047767</v>
      </c>
      <c r="C10">
        <v>-3.390707378991831E-05</v>
      </c>
      <c r="F10" s="2">
        <v>44906</v>
      </c>
      <c r="G10">
        <v>0.1470668901840493</v>
      </c>
      <c r="H10">
        <v>0.1473249811725485</v>
      </c>
      <c r="I10">
        <v>0.1095766201045201</v>
      </c>
      <c r="J10">
        <v>0.1107936575334339</v>
      </c>
      <c r="K10">
        <v>0.1472009682338646</v>
      </c>
      <c r="L10">
        <v>0.1475826179272985</v>
      </c>
      <c r="M10">
        <v>0.04677275342286596</v>
      </c>
      <c r="N10">
        <v>0.1436815114214192</v>
      </c>
      <c r="S10" s="2">
        <v>44906</v>
      </c>
      <c r="T10">
        <v>0.1470668901840493</v>
      </c>
      <c r="U10">
        <v>0.1473249811725485</v>
      </c>
      <c r="V10">
        <v>0.1095766201045201</v>
      </c>
      <c r="W10">
        <v>0.1107936575334339</v>
      </c>
      <c r="X10">
        <v>0.1472009682338646</v>
      </c>
      <c r="Y10">
        <v>0.1475826179272985</v>
      </c>
      <c r="Z10">
        <v>0.04677275342286596</v>
      </c>
      <c r="AA10">
        <v>0.1436815114214192</v>
      </c>
      <c r="AF10" s="2">
        <v>44871</v>
      </c>
      <c r="AG10">
        <v>143.4828557203044</v>
      </c>
      <c r="AH10">
        <v>143.572400508133</v>
      </c>
      <c r="AI10">
        <v>0.07097783052287321</v>
      </c>
      <c r="AJ10">
        <v>0.07093535775769713</v>
      </c>
      <c r="AK10">
        <v>143.5575031697215</v>
      </c>
      <c r="AL10">
        <v>143.7402518975339</v>
      </c>
      <c r="AM10">
        <v>55.21289505256931</v>
      </c>
      <c r="AN10">
        <v>140.6929825755824</v>
      </c>
    </row>
    <row r="11" spans="1:40">
      <c r="A11" s="2">
        <v>44872</v>
      </c>
      <c r="B11">
        <v>1006.85849124365</v>
      </c>
      <c r="C11">
        <v>-0.0007970292631565012</v>
      </c>
      <c r="F11" s="2">
        <v>44913</v>
      </c>
      <c r="G11">
        <v>0.1473649679424806</v>
      </c>
      <c r="H11">
        <v>0.1475614833123337</v>
      </c>
      <c r="I11">
        <v>0.1088054959156602</v>
      </c>
      <c r="J11">
        <v>0.1096898787439792</v>
      </c>
      <c r="K11">
        <v>0.1475135032006016</v>
      </c>
      <c r="L11">
        <v>0.1478149732110693</v>
      </c>
      <c r="M11">
        <v>0.04711286377185068</v>
      </c>
      <c r="N11">
        <v>0.1441368339020248</v>
      </c>
      <c r="S11" s="2">
        <v>44913</v>
      </c>
      <c r="T11">
        <v>0.1473649679424806</v>
      </c>
      <c r="U11">
        <v>0.1475614833123337</v>
      </c>
      <c r="V11">
        <v>0.1088054959156602</v>
      </c>
      <c r="W11">
        <v>0.1096898787439792</v>
      </c>
      <c r="X11">
        <v>0.1475135032006016</v>
      </c>
      <c r="Y11">
        <v>0.1478149732110693</v>
      </c>
      <c r="Z11">
        <v>0.04711286377185068</v>
      </c>
      <c r="AA11">
        <v>0.1441368339020248</v>
      </c>
      <c r="AF11" s="2">
        <v>44872</v>
      </c>
      <c r="AG11">
        <v>143.6020061946103</v>
      </c>
      <c r="AH11">
        <v>143.6833461100876</v>
      </c>
      <c r="AI11">
        <v>0.07071964824554092</v>
      </c>
      <c r="AJ11">
        <v>0.07044934013327901</v>
      </c>
      <c r="AK11">
        <v>143.7103258279948</v>
      </c>
      <c r="AL11">
        <v>143.8641057373975</v>
      </c>
      <c r="AM11">
        <v>55.6156869005234</v>
      </c>
      <c r="AN11">
        <v>141.1910830250304</v>
      </c>
    </row>
    <row r="12" spans="1:40">
      <c r="A12" s="2">
        <v>44873</v>
      </c>
      <c r="B12">
        <v>1006.764991679239</v>
      </c>
      <c r="C12">
        <v>-9.286266662522635E-05</v>
      </c>
      <c r="F12" s="2">
        <v>44920</v>
      </c>
      <c r="G12">
        <v>0.1472856586943813</v>
      </c>
      <c r="H12">
        <v>0.1475161420746888</v>
      </c>
      <c r="I12">
        <v>0.1091051368040552</v>
      </c>
      <c r="J12">
        <v>0.1093795381913833</v>
      </c>
      <c r="K12">
        <v>0.1473560999432608</v>
      </c>
      <c r="L12">
        <v>0.1476827567817022</v>
      </c>
      <c r="M12">
        <v>0.04748017524528658</v>
      </c>
      <c r="N12">
        <v>0.1441944922652419</v>
      </c>
      <c r="S12" s="2">
        <v>44920</v>
      </c>
      <c r="T12">
        <v>0.1472856586943813</v>
      </c>
      <c r="U12">
        <v>0.1475161420746888</v>
      </c>
      <c r="V12">
        <v>0.1091051368040552</v>
      </c>
      <c r="W12">
        <v>0.1093795381913833</v>
      </c>
      <c r="X12">
        <v>0.1473560999432608</v>
      </c>
      <c r="Y12">
        <v>0.1476827567817022</v>
      </c>
      <c r="Z12">
        <v>0.04748017524528658</v>
      </c>
      <c r="AA12">
        <v>0.1441944922652419</v>
      </c>
      <c r="AF12" s="2">
        <v>44873</v>
      </c>
      <c r="AG12">
        <v>143.616052681832</v>
      </c>
      <c r="AH12">
        <v>143.6892582601851</v>
      </c>
      <c r="AI12">
        <v>0.07075718035463607</v>
      </c>
      <c r="AJ12">
        <v>0.07045129006340081</v>
      </c>
      <c r="AK12">
        <v>143.6910060096829</v>
      </c>
      <c r="AL12">
        <v>143.8605111110191</v>
      </c>
      <c r="AM12">
        <v>55.6524239378987</v>
      </c>
      <c r="AN12">
        <v>141.2526794718898</v>
      </c>
    </row>
    <row r="13" spans="1:40">
      <c r="A13" s="2">
        <v>44874</v>
      </c>
      <c r="B13">
        <v>1011.643146015598</v>
      </c>
      <c r="C13">
        <v>0.00484537541201413</v>
      </c>
      <c r="F13" s="2">
        <v>44927</v>
      </c>
      <c r="G13">
        <v>0.191187691525851</v>
      </c>
      <c r="H13">
        <v>0.1954090692443095</v>
      </c>
      <c r="I13">
        <v>0.03671092750099185</v>
      </c>
      <c r="J13">
        <v>0.03692420808178559</v>
      </c>
      <c r="K13">
        <v>0.192197405603951</v>
      </c>
      <c r="L13">
        <v>0.1958936925875748</v>
      </c>
      <c r="M13">
        <v>0.02946298285885602</v>
      </c>
      <c r="N13">
        <v>0.1222140225966802</v>
      </c>
      <c r="S13" s="2">
        <v>44927</v>
      </c>
      <c r="T13">
        <v>0.191187691525851</v>
      </c>
      <c r="U13">
        <v>0.1954090692443095</v>
      </c>
      <c r="V13">
        <v>0.03671092750099185</v>
      </c>
      <c r="W13">
        <v>0.03692420808178559</v>
      </c>
      <c r="X13">
        <v>0.192197405603951</v>
      </c>
      <c r="Y13">
        <v>0.1958936925875748</v>
      </c>
      <c r="Z13">
        <v>0.02946298285885602</v>
      </c>
      <c r="AA13">
        <v>0.1222140225966802</v>
      </c>
      <c r="AF13" s="2">
        <v>44874</v>
      </c>
      <c r="AG13">
        <v>144.129055172115</v>
      </c>
      <c r="AH13">
        <v>144.4424912126599</v>
      </c>
      <c r="AI13">
        <v>0.06979059237590114</v>
      </c>
      <c r="AJ13">
        <v>0.06923454422579142</v>
      </c>
      <c r="AK13">
        <v>144.3806623275517</v>
      </c>
      <c r="AL13">
        <v>144.5748968172975</v>
      </c>
      <c r="AM13">
        <v>56.28637936206811</v>
      </c>
      <c r="AN13">
        <v>141.8405110390941</v>
      </c>
    </row>
    <row r="14" spans="1:40">
      <c r="A14" s="2">
        <v>44875</v>
      </c>
      <c r="B14">
        <v>1010.368792578463</v>
      </c>
      <c r="C14">
        <v>-0.001259686720712527</v>
      </c>
      <c r="F14" s="2">
        <v>44934</v>
      </c>
      <c r="G14">
        <v>0.1899319759509164</v>
      </c>
      <c r="H14">
        <v>0.194074806303395</v>
      </c>
      <c r="I14">
        <v>0.03688048039096475</v>
      </c>
      <c r="J14">
        <v>0.03591893342116334</v>
      </c>
      <c r="K14">
        <v>0.1906770931540183</v>
      </c>
      <c r="L14">
        <v>0.1947797610096612</v>
      </c>
      <c r="M14">
        <v>0.02961925030872536</v>
      </c>
      <c r="N14">
        <v>0.1281176994611556</v>
      </c>
      <c r="S14" s="2">
        <v>44934</v>
      </c>
      <c r="T14">
        <v>0.1899319759509164</v>
      </c>
      <c r="U14">
        <v>0.194074806303395</v>
      </c>
      <c r="V14">
        <v>0.03688048039096475</v>
      </c>
      <c r="W14">
        <v>0.03591893342116334</v>
      </c>
      <c r="X14">
        <v>0.1906770931540183</v>
      </c>
      <c r="Y14">
        <v>0.1947797610096612</v>
      </c>
      <c r="Z14">
        <v>0.02961925030872536</v>
      </c>
      <c r="AA14">
        <v>0.1281176994611556</v>
      </c>
      <c r="AF14" s="2">
        <v>44875</v>
      </c>
      <c r="AG14">
        <v>144.415639654803</v>
      </c>
      <c r="AH14">
        <v>144.2696902594705</v>
      </c>
      <c r="AI14">
        <v>0.06990941388566556</v>
      </c>
      <c r="AJ14">
        <v>0.06937465851259682</v>
      </c>
      <c r="AK14">
        <v>144.2107389407256</v>
      </c>
      <c r="AL14">
        <v>144.3575550933837</v>
      </c>
      <c r="AM14">
        <v>56.3928207075915</v>
      </c>
      <c r="AN14">
        <v>141.7316316153055</v>
      </c>
    </row>
    <row r="15" spans="1:40">
      <c r="A15" s="2">
        <v>44876</v>
      </c>
      <c r="B15">
        <v>1017.956638201186</v>
      </c>
      <c r="C15">
        <v>0.007509976236854676</v>
      </c>
      <c r="F15" s="2">
        <v>44941</v>
      </c>
      <c r="G15">
        <v>0.189211072660381</v>
      </c>
      <c r="H15">
        <v>0.1934645051213141</v>
      </c>
      <c r="I15">
        <v>0.03885999346578107</v>
      </c>
      <c r="J15">
        <v>0.03747377964539258</v>
      </c>
      <c r="K15">
        <v>0.1898934127313944</v>
      </c>
      <c r="L15">
        <v>0.1937138121112081</v>
      </c>
      <c r="M15">
        <v>0.03051631164039229</v>
      </c>
      <c r="N15">
        <v>0.1268671126241364</v>
      </c>
      <c r="S15" s="2">
        <v>44941</v>
      </c>
      <c r="T15">
        <v>0.189211072660381</v>
      </c>
      <c r="U15">
        <v>0.1934645051213141</v>
      </c>
      <c r="V15">
        <v>0.03885999346578107</v>
      </c>
      <c r="W15">
        <v>0.03747377964539258</v>
      </c>
      <c r="X15">
        <v>0.1898934127313944</v>
      </c>
      <c r="Y15">
        <v>0.1937138121112081</v>
      </c>
      <c r="Z15">
        <v>0.03051631164039229</v>
      </c>
      <c r="AA15">
        <v>0.1268671126241364</v>
      </c>
      <c r="AF15" s="2">
        <v>44876</v>
      </c>
      <c r="AG15">
        <v>145.5992006779015</v>
      </c>
      <c r="AH15">
        <v>145.3614436961477</v>
      </c>
      <c r="AI15">
        <v>0.06826444729190696</v>
      </c>
      <c r="AJ15">
        <v>0.06813475371377858</v>
      </c>
      <c r="AK15">
        <v>145.2878070960872</v>
      </c>
      <c r="AL15">
        <v>145.4452590482769</v>
      </c>
      <c r="AM15">
        <v>56.12072899940879</v>
      </c>
      <c r="AN15">
        <v>142.7657420800724</v>
      </c>
    </row>
    <row r="16" spans="1:40">
      <c r="A16" s="2">
        <v>44877</v>
      </c>
      <c r="B16">
        <v>1021.035787163767</v>
      </c>
      <c r="C16">
        <v>0.003024833128473903</v>
      </c>
      <c r="F16" s="2">
        <v>44948</v>
      </c>
      <c r="G16">
        <v>0.1895051024845995</v>
      </c>
      <c r="H16">
        <v>0.1934784385031368</v>
      </c>
      <c r="I16">
        <v>0.03911357956615605</v>
      </c>
      <c r="J16">
        <v>0.03750364700553159</v>
      </c>
      <c r="K16">
        <v>0.1878380119916514</v>
      </c>
      <c r="L16">
        <v>0.1932057333570061</v>
      </c>
      <c r="M16">
        <v>0.03118130099373104</v>
      </c>
      <c r="N16">
        <v>0.1281741860981875</v>
      </c>
      <c r="S16" s="2">
        <v>44948</v>
      </c>
      <c r="T16">
        <v>0.1895051024845995</v>
      </c>
      <c r="U16">
        <v>0.1934784385031368</v>
      </c>
      <c r="V16">
        <v>0.03911357956615605</v>
      </c>
      <c r="W16">
        <v>0.03750364700553159</v>
      </c>
      <c r="X16">
        <v>0.1878380119916514</v>
      </c>
      <c r="Y16">
        <v>0.1932057333570061</v>
      </c>
      <c r="Z16">
        <v>0.03118130099373104</v>
      </c>
      <c r="AA16">
        <v>0.1281741860981875</v>
      </c>
      <c r="AF16" s="2">
        <v>44877</v>
      </c>
      <c r="AG16">
        <v>146.009503069484</v>
      </c>
      <c r="AH16">
        <v>145.7529410632748</v>
      </c>
      <c r="AI16">
        <v>0.06749594944343032</v>
      </c>
      <c r="AJ16">
        <v>0.06761601667523565</v>
      </c>
      <c r="AK16">
        <v>145.7273703419484</v>
      </c>
      <c r="AL16">
        <v>145.8878499107188</v>
      </c>
      <c r="AM16">
        <v>56.3965782411861</v>
      </c>
      <c r="AN16">
        <v>143.2497445179548</v>
      </c>
    </row>
    <row r="17" spans="1:40">
      <c r="A17" s="2">
        <v>44878</v>
      </c>
      <c r="B17">
        <v>1018.170779636738</v>
      </c>
      <c r="C17">
        <v>-0.00280598149746325</v>
      </c>
      <c r="F17" s="2">
        <v>44955</v>
      </c>
      <c r="G17">
        <v>0.1889635061749162</v>
      </c>
      <c r="H17">
        <v>0.1930094537103901</v>
      </c>
      <c r="I17">
        <v>0.03987245214138044</v>
      </c>
      <c r="J17">
        <v>0.03778794243069329</v>
      </c>
      <c r="K17">
        <v>0.1874379361278271</v>
      </c>
      <c r="L17">
        <v>0.1930160747678621</v>
      </c>
      <c r="M17">
        <v>0.03063557924326962</v>
      </c>
      <c r="N17">
        <v>0.1292770554036611</v>
      </c>
      <c r="S17" s="2">
        <v>44955</v>
      </c>
      <c r="T17">
        <v>0.1889635061749162</v>
      </c>
      <c r="U17">
        <v>0.1930094537103901</v>
      </c>
      <c r="V17">
        <v>0.03987245214138044</v>
      </c>
      <c r="W17">
        <v>0.03778794243069329</v>
      </c>
      <c r="X17">
        <v>0.1874379361278271</v>
      </c>
      <c r="Y17">
        <v>0.1930160747678621</v>
      </c>
      <c r="Z17">
        <v>0.03063557924326962</v>
      </c>
      <c r="AA17">
        <v>0.1292770554036611</v>
      </c>
      <c r="AF17" s="2">
        <v>44878</v>
      </c>
      <c r="AG17">
        <v>145.5162667568934</v>
      </c>
      <c r="AH17">
        <v>145.3134474981601</v>
      </c>
      <c r="AI17">
        <v>0.06866777054988606</v>
      </c>
      <c r="AJ17">
        <v>0.06775830341826738</v>
      </c>
      <c r="AK17">
        <v>145.4009780446188</v>
      </c>
      <c r="AL17">
        <v>145.5253930473968</v>
      </c>
      <c r="AM17">
        <v>56.31406337544262</v>
      </c>
      <c r="AN17">
        <v>142.8313521785402</v>
      </c>
    </row>
    <row r="18" spans="1:40">
      <c r="A18" s="2">
        <v>44879</v>
      </c>
      <c r="B18">
        <v>1017.896994097102</v>
      </c>
      <c r="C18">
        <v>-0.0002688994273966072</v>
      </c>
      <c r="F18" s="2">
        <v>44962</v>
      </c>
      <c r="G18">
        <v>0.1830208059481157</v>
      </c>
      <c r="H18">
        <v>0.1869349484611048</v>
      </c>
      <c r="I18">
        <v>0.03946103132563052</v>
      </c>
      <c r="J18">
        <v>0.03653999056972134</v>
      </c>
      <c r="K18">
        <v>0.1817338362651081</v>
      </c>
      <c r="L18">
        <v>0.186237104727841</v>
      </c>
      <c r="M18">
        <v>0.02964384529585356</v>
      </c>
      <c r="N18">
        <v>0.1564284374066251</v>
      </c>
      <c r="S18" s="2">
        <v>44962</v>
      </c>
      <c r="T18">
        <v>0.1830208059481157</v>
      </c>
      <c r="U18">
        <v>0.1869349484611048</v>
      </c>
      <c r="V18">
        <v>0.03946103132563052</v>
      </c>
      <c r="W18">
        <v>0.03653999056972134</v>
      </c>
      <c r="X18">
        <v>0.1817338362651081</v>
      </c>
      <c r="Y18">
        <v>0.186237104727841</v>
      </c>
      <c r="Z18">
        <v>0.02964384529585356</v>
      </c>
      <c r="AA18">
        <v>0.1564284374066251</v>
      </c>
      <c r="AF18" s="2">
        <v>44879</v>
      </c>
      <c r="AG18">
        <v>146.1114889794026</v>
      </c>
      <c r="AH18">
        <v>146.0685625577764</v>
      </c>
      <c r="AI18">
        <v>0.06676958375918106</v>
      </c>
      <c r="AJ18">
        <v>0.06675791572431271</v>
      </c>
      <c r="AK18">
        <v>145.9802966284822</v>
      </c>
      <c r="AL18">
        <v>146.2149436295118</v>
      </c>
      <c r="AM18">
        <v>58.31951156231418</v>
      </c>
      <c r="AN18">
        <v>143.4773339334735</v>
      </c>
    </row>
    <row r="19" spans="1:40">
      <c r="A19" s="2">
        <v>44880</v>
      </c>
      <c r="B19">
        <v>1020.243347023857</v>
      </c>
      <c r="C19">
        <v>0.002305098590881238</v>
      </c>
      <c r="F19" s="2">
        <v>44969</v>
      </c>
      <c r="G19">
        <v>0.1795856362229808</v>
      </c>
      <c r="H19">
        <v>0.1833427260951741</v>
      </c>
      <c r="I19">
        <v>0.03941929782848489</v>
      </c>
      <c r="J19">
        <v>0.03615453434517036</v>
      </c>
      <c r="K19">
        <v>0.1786569075886631</v>
      </c>
      <c r="L19">
        <v>0.1829502779476797</v>
      </c>
      <c r="M19">
        <v>0.02818310352341466</v>
      </c>
      <c r="N19">
        <v>0.1717075164484324</v>
      </c>
      <c r="S19" s="2">
        <v>44969</v>
      </c>
      <c r="T19">
        <v>0.1795856362229808</v>
      </c>
      <c r="U19">
        <v>0.1833427260951741</v>
      </c>
      <c r="V19">
        <v>0.03941929782848489</v>
      </c>
      <c r="W19">
        <v>0.03615453434517036</v>
      </c>
      <c r="X19">
        <v>0.1786569075886631</v>
      </c>
      <c r="Y19">
        <v>0.1829502779476797</v>
      </c>
      <c r="Z19">
        <v>0.02818310352341466</v>
      </c>
      <c r="AA19">
        <v>0.1717075164484324</v>
      </c>
      <c r="AF19" s="2">
        <v>44880</v>
      </c>
      <c r="AG19">
        <v>146.4312799827213</v>
      </c>
      <c r="AH19">
        <v>146.416322817231</v>
      </c>
      <c r="AI19">
        <v>0.06651148459914095</v>
      </c>
      <c r="AJ19">
        <v>0.06667265273952082</v>
      </c>
      <c r="AK19">
        <v>146.3269084730072</v>
      </c>
      <c r="AL19">
        <v>146.5314489645916</v>
      </c>
      <c r="AM19">
        <v>57.40614080981396</v>
      </c>
      <c r="AN19">
        <v>143.8206994985642</v>
      </c>
    </row>
    <row r="20" spans="1:40">
      <c r="A20" s="2">
        <v>44881</v>
      </c>
      <c r="B20">
        <v>1022.716759061351</v>
      </c>
      <c r="C20">
        <v>0.002424335375191156</v>
      </c>
      <c r="F20" s="2">
        <v>44976</v>
      </c>
      <c r="G20">
        <v>0.1779892849849352</v>
      </c>
      <c r="H20">
        <v>0.1807216170645461</v>
      </c>
      <c r="I20">
        <v>0.03977888073237663</v>
      </c>
      <c r="J20">
        <v>0.03694953197579545</v>
      </c>
      <c r="K20">
        <v>0.1765658496445527</v>
      </c>
      <c r="L20">
        <v>0.1803395720949772</v>
      </c>
      <c r="M20">
        <v>0.02825811572334469</v>
      </c>
      <c r="N20">
        <v>0.179397147779472</v>
      </c>
      <c r="S20" s="2">
        <v>44976</v>
      </c>
      <c r="T20">
        <v>0.1779892849849352</v>
      </c>
      <c r="U20">
        <v>0.1807216170645461</v>
      </c>
      <c r="V20">
        <v>0.03977888073237663</v>
      </c>
      <c r="W20">
        <v>0.03694953197579545</v>
      </c>
      <c r="X20">
        <v>0.1765658496445527</v>
      </c>
      <c r="Y20">
        <v>0.1803395720949772</v>
      </c>
      <c r="Z20">
        <v>0.02825811572334469</v>
      </c>
      <c r="AA20">
        <v>0.179397147779472</v>
      </c>
      <c r="AF20" s="2">
        <v>44881</v>
      </c>
      <c r="AG20">
        <v>146.7521633613421</v>
      </c>
      <c r="AH20">
        <v>146.7511333130474</v>
      </c>
      <c r="AI20">
        <v>0.06589220855456548</v>
      </c>
      <c r="AJ20">
        <v>0.06621748229555724</v>
      </c>
      <c r="AK20">
        <v>146.6519456812873</v>
      </c>
      <c r="AL20">
        <v>146.9037516180658</v>
      </c>
      <c r="AM20">
        <v>57.78150214408278</v>
      </c>
      <c r="AN20">
        <v>144.1666199279976</v>
      </c>
    </row>
    <row r="21" spans="1:40">
      <c r="A21" s="2">
        <v>44882</v>
      </c>
      <c r="B21">
        <v>1022.375211446951</v>
      </c>
      <c r="C21">
        <v>-0.0003339611005431786</v>
      </c>
      <c r="F21" s="2">
        <v>44983</v>
      </c>
      <c r="G21">
        <v>0.1779759823181379</v>
      </c>
      <c r="H21">
        <v>0.1809212018078188</v>
      </c>
      <c r="I21">
        <v>0.03978799499535075</v>
      </c>
      <c r="J21">
        <v>0.03666374760456238</v>
      </c>
      <c r="K21">
        <v>0.1766570389798623</v>
      </c>
      <c r="L21">
        <v>0.1807846916082973</v>
      </c>
      <c r="M21">
        <v>0.02748711266818753</v>
      </c>
      <c r="N21">
        <v>0.179722230017783</v>
      </c>
      <c r="S21" s="2">
        <v>44983</v>
      </c>
      <c r="T21">
        <v>0.1779759823181379</v>
      </c>
      <c r="U21">
        <v>0.1809212018078188</v>
      </c>
      <c r="V21">
        <v>0.03978799499535075</v>
      </c>
      <c r="W21">
        <v>0.03666374760456238</v>
      </c>
      <c r="X21">
        <v>0.1766570389798623</v>
      </c>
      <c r="Y21">
        <v>0.1807846916082973</v>
      </c>
      <c r="Z21">
        <v>0.02748711266818753</v>
      </c>
      <c r="AA21">
        <v>0.179722230017783</v>
      </c>
      <c r="AF21" s="2">
        <v>44882</v>
      </c>
      <c r="AG21">
        <v>146.6500234980227</v>
      </c>
      <c r="AH21">
        <v>146.7141710800817</v>
      </c>
      <c r="AI21">
        <v>0.06602241522726612</v>
      </c>
      <c r="AJ21">
        <v>0.06641434746998341</v>
      </c>
      <c r="AK21">
        <v>146.5609432958273</v>
      </c>
      <c r="AL21">
        <v>146.8425422551707</v>
      </c>
      <c r="AM21">
        <v>57.720465607073</v>
      </c>
      <c r="AN21">
        <v>144.1023008581212</v>
      </c>
    </row>
    <row r="22" spans="1:40">
      <c r="A22" s="2">
        <v>44883</v>
      </c>
      <c r="B22">
        <v>1020.465122121327</v>
      </c>
      <c r="C22">
        <v>-0.001868286030644373</v>
      </c>
      <c r="F22" s="2">
        <v>44990</v>
      </c>
      <c r="G22">
        <v>0.1774875245183606</v>
      </c>
      <c r="H22">
        <v>0.1802903843846723</v>
      </c>
      <c r="I22">
        <v>0.04153422206954355</v>
      </c>
      <c r="J22">
        <v>0.03868898643052446</v>
      </c>
      <c r="K22">
        <v>0.1760958137793702</v>
      </c>
      <c r="L22">
        <v>0.18001393489585</v>
      </c>
      <c r="M22">
        <v>0.02708618008157752</v>
      </c>
      <c r="N22">
        <v>0.1788029538401014</v>
      </c>
      <c r="S22" s="2">
        <v>44990</v>
      </c>
      <c r="T22">
        <v>0.1774875245183606</v>
      </c>
      <c r="U22">
        <v>0.1802903843846723</v>
      </c>
      <c r="V22">
        <v>0.04153422206954355</v>
      </c>
      <c r="W22">
        <v>0.03868898643052446</v>
      </c>
      <c r="X22">
        <v>0.1760958137793702</v>
      </c>
      <c r="Y22">
        <v>0.18001393489585</v>
      </c>
      <c r="Z22">
        <v>0.02708618008157752</v>
      </c>
      <c r="AA22">
        <v>0.1788029538401014</v>
      </c>
      <c r="AF22" s="2">
        <v>44883</v>
      </c>
      <c r="AG22">
        <v>146.3615584341097</v>
      </c>
      <c r="AH22">
        <v>146.4444818229273</v>
      </c>
      <c r="AI22">
        <v>0.06663271916482796</v>
      </c>
      <c r="AJ22">
        <v>0.06683587047225441</v>
      </c>
      <c r="AK22">
        <v>146.3435319897738</v>
      </c>
      <c r="AL22">
        <v>146.5998067820674</v>
      </c>
      <c r="AM22">
        <v>57.36199551969985</v>
      </c>
      <c r="AN22">
        <v>143.8317651249426</v>
      </c>
    </row>
    <row r="23" spans="1:40">
      <c r="A23" s="2">
        <v>44884</v>
      </c>
      <c r="B23">
        <v>1019.713262273029</v>
      </c>
      <c r="C23">
        <v>-0.000736781524424468</v>
      </c>
      <c r="F23" s="2">
        <v>44997</v>
      </c>
      <c r="G23">
        <v>0.2224840755907149</v>
      </c>
      <c r="H23">
        <v>0.2122491234899224</v>
      </c>
      <c r="I23">
        <v>0.06344380017878233</v>
      </c>
      <c r="J23">
        <v>0.0491542869368447</v>
      </c>
      <c r="K23">
        <v>0.1266177171936853</v>
      </c>
      <c r="L23">
        <v>0.1116932976654129</v>
      </c>
      <c r="M23">
        <v>0.03093928973304817</v>
      </c>
      <c r="N23">
        <v>0.1834184092115894</v>
      </c>
      <c r="S23" s="2">
        <v>44997</v>
      </c>
      <c r="T23">
        <v>0.2224840755907149</v>
      </c>
      <c r="U23">
        <v>0.2122491234899224</v>
      </c>
      <c r="V23">
        <v>0.06344380017878233</v>
      </c>
      <c r="W23">
        <v>0.0491542869368447</v>
      </c>
      <c r="X23">
        <v>0.1266177171936853</v>
      </c>
      <c r="Y23">
        <v>0.1116932976654129</v>
      </c>
      <c r="Z23">
        <v>0.03093928973304817</v>
      </c>
      <c r="AA23">
        <v>0.1834184092115894</v>
      </c>
      <c r="AF23" s="2">
        <v>44884</v>
      </c>
      <c r="AG23">
        <v>146.3186173750845</v>
      </c>
      <c r="AH23">
        <v>146.345135883516</v>
      </c>
      <c r="AI23">
        <v>0.06691469638633696</v>
      </c>
      <c r="AJ23">
        <v>0.06711691430320062</v>
      </c>
      <c r="AK23">
        <v>146.2626080650249</v>
      </c>
      <c r="AL23">
        <v>146.4575869432795</v>
      </c>
      <c r="AM23">
        <v>57.59675544237177</v>
      </c>
      <c r="AN23">
        <v>143.1477028448249</v>
      </c>
    </row>
    <row r="24" spans="1:40">
      <c r="A24" s="2">
        <v>44885</v>
      </c>
      <c r="B24">
        <v>1020.028097724825</v>
      </c>
      <c r="C24">
        <v>0.0003087490017485983</v>
      </c>
      <c r="F24" s="2">
        <v>45004</v>
      </c>
      <c r="G24">
        <v>0.2381993112200372</v>
      </c>
      <c r="H24">
        <v>0.2144238964570119</v>
      </c>
      <c r="I24">
        <v>0.06457783743638176</v>
      </c>
      <c r="J24">
        <v>0.04847297651461942</v>
      </c>
      <c r="K24">
        <v>0.1076773865985316</v>
      </c>
      <c r="L24">
        <v>0.09386735098585897</v>
      </c>
      <c r="M24">
        <v>0.0325490180601826</v>
      </c>
      <c r="N24">
        <v>0.2002322227273767</v>
      </c>
      <c r="S24" s="2">
        <v>45004</v>
      </c>
      <c r="T24">
        <v>0.2381993112200372</v>
      </c>
      <c r="U24">
        <v>0.2144238964570119</v>
      </c>
      <c r="V24">
        <v>0.06457783743638176</v>
      </c>
      <c r="W24">
        <v>0.04847297651461942</v>
      </c>
      <c r="X24">
        <v>0.1076773865985316</v>
      </c>
      <c r="Y24">
        <v>0.09386735098585897</v>
      </c>
      <c r="Z24">
        <v>0.0325490180601826</v>
      </c>
      <c r="AA24">
        <v>0.2002322227273767</v>
      </c>
      <c r="AF24" s="2">
        <v>44885</v>
      </c>
      <c r="AG24">
        <v>146.3534083361761</v>
      </c>
      <c r="AH24">
        <v>146.3727172181731</v>
      </c>
      <c r="AI24">
        <v>0.06674184452009907</v>
      </c>
      <c r="AJ24">
        <v>0.06738137482256408</v>
      </c>
      <c r="AK24">
        <v>146.2598456191421</v>
      </c>
      <c r="AL24">
        <v>146.4942551257146</v>
      </c>
      <c r="AM24">
        <v>57.02040584783031</v>
      </c>
      <c r="AN24">
        <v>143.6310325453855</v>
      </c>
    </row>
    <row r="25" spans="1:40">
      <c r="A25" s="2">
        <v>44886</v>
      </c>
      <c r="B25">
        <v>1019.958768669541</v>
      </c>
      <c r="C25">
        <v>-6.796778974849094E-05</v>
      </c>
      <c r="F25" s="2">
        <v>45011</v>
      </c>
      <c r="G25">
        <v>0.2352805380855534</v>
      </c>
      <c r="H25">
        <v>0.2131920830970641</v>
      </c>
      <c r="I25">
        <v>0.06291250579649996</v>
      </c>
      <c r="J25">
        <v>0.04849116734184499</v>
      </c>
      <c r="K25">
        <v>0.1082622143886545</v>
      </c>
      <c r="L25">
        <v>0.09407183527350911</v>
      </c>
      <c r="M25">
        <v>0.03850957795355243</v>
      </c>
      <c r="N25">
        <v>0.1992800780633217</v>
      </c>
      <c r="S25" s="2">
        <v>45011</v>
      </c>
      <c r="T25">
        <v>0.2352805380855534</v>
      </c>
      <c r="U25">
        <v>0.2131920830970641</v>
      </c>
      <c r="V25">
        <v>0.06291250579649996</v>
      </c>
      <c r="W25">
        <v>0.04849116734184499</v>
      </c>
      <c r="X25">
        <v>0.1082622143886545</v>
      </c>
      <c r="Y25">
        <v>0.09407183527350911</v>
      </c>
      <c r="Z25">
        <v>0.03850957795355243</v>
      </c>
      <c r="AA25">
        <v>0.1992800780633217</v>
      </c>
      <c r="AF25" s="2">
        <v>44886</v>
      </c>
      <c r="AG25">
        <v>146.4199448029877</v>
      </c>
      <c r="AH25">
        <v>146.4985053219165</v>
      </c>
      <c r="AI25">
        <v>0.06664649032010775</v>
      </c>
      <c r="AJ25">
        <v>0.06730457714074491</v>
      </c>
      <c r="AK25">
        <v>146.3265045044608</v>
      </c>
      <c r="AL25">
        <v>146.6053649882961</v>
      </c>
      <c r="AM25">
        <v>56.83846566680423</v>
      </c>
      <c r="AN25">
        <v>143.9062609214914</v>
      </c>
    </row>
    <row r="26" spans="1:40">
      <c r="A26" s="2">
        <v>44887</v>
      </c>
      <c r="B26">
        <v>1019.186177662435</v>
      </c>
      <c r="C26">
        <v>-0.0007574727830562678</v>
      </c>
      <c r="F26" s="2">
        <v>45018</v>
      </c>
      <c r="G26">
        <v>0.2478650508937835</v>
      </c>
      <c r="H26">
        <v>0.2196998373511228</v>
      </c>
      <c r="I26">
        <v>0.05943196879523815</v>
      </c>
      <c r="J26">
        <v>0.04242760391897407</v>
      </c>
      <c r="K26">
        <v>0.09738733424508023</v>
      </c>
      <c r="L26">
        <v>0.08287676611105589</v>
      </c>
      <c r="M26">
        <v>0.0466373784193212</v>
      </c>
      <c r="N26">
        <v>0.2036740602654242</v>
      </c>
      <c r="S26" s="2">
        <v>45018</v>
      </c>
      <c r="T26">
        <v>0.2478650508937835</v>
      </c>
      <c r="U26">
        <v>0.2196998373511228</v>
      </c>
      <c r="V26">
        <v>0.05943196879523815</v>
      </c>
      <c r="W26">
        <v>0.04242760391897407</v>
      </c>
      <c r="X26">
        <v>0.09738733424508023</v>
      </c>
      <c r="Y26">
        <v>0.08287676611105589</v>
      </c>
      <c r="Z26">
        <v>0.0466373784193212</v>
      </c>
      <c r="AA26">
        <v>0.2036740602654242</v>
      </c>
      <c r="AF26" s="2">
        <v>44887</v>
      </c>
      <c r="AG26">
        <v>146.2781002513522</v>
      </c>
      <c r="AH26">
        <v>146.3146689789774</v>
      </c>
      <c r="AI26">
        <v>0.06671542115992285</v>
      </c>
      <c r="AJ26">
        <v>0.067813527743977</v>
      </c>
      <c r="AK26">
        <v>146.2036559470736</v>
      </c>
      <c r="AL26">
        <v>146.4393954193345</v>
      </c>
      <c r="AM26">
        <v>56.72187798949006</v>
      </c>
      <c r="AN26">
        <v>143.7977465008298</v>
      </c>
    </row>
    <row r="27" spans="1:40">
      <c r="A27" s="2">
        <v>44888</v>
      </c>
      <c r="B27">
        <v>1022.405681364992</v>
      </c>
      <c r="C27">
        <v>0.003158896552091228</v>
      </c>
      <c r="F27" s="2">
        <v>45025</v>
      </c>
      <c r="G27">
        <v>0.2498121332996271</v>
      </c>
      <c r="H27">
        <v>0.2207721503631499</v>
      </c>
      <c r="I27">
        <v>0.05756108091280303</v>
      </c>
      <c r="J27">
        <v>0.04154449266065209</v>
      </c>
      <c r="K27">
        <v>0.09696661869064011</v>
      </c>
      <c r="L27">
        <v>0.0826716549660873</v>
      </c>
      <c r="M27">
        <v>0.04629207331633672</v>
      </c>
      <c r="N27">
        <v>0.2043797957907037</v>
      </c>
      <c r="S27" s="2">
        <v>45025</v>
      </c>
      <c r="T27">
        <v>0.2498121332996271</v>
      </c>
      <c r="U27">
        <v>0.2207721503631499</v>
      </c>
      <c r="V27">
        <v>0.05756108091280303</v>
      </c>
      <c r="W27">
        <v>0.04154449266065209</v>
      </c>
      <c r="X27">
        <v>0.09696661869064011</v>
      </c>
      <c r="Y27">
        <v>0.0826716549660873</v>
      </c>
      <c r="Z27">
        <v>0.04629207331633672</v>
      </c>
      <c r="AA27">
        <v>0.2043797957907037</v>
      </c>
      <c r="AF27" s="2">
        <v>44888</v>
      </c>
      <c r="AG27">
        <v>146.7538963149632</v>
      </c>
      <c r="AH27">
        <v>146.8409877443931</v>
      </c>
      <c r="AI27">
        <v>0.06722253353463818</v>
      </c>
      <c r="AJ27">
        <v>0.06800500809323304</v>
      </c>
      <c r="AK27">
        <v>146.7024713980204</v>
      </c>
      <c r="AL27">
        <v>146.9075109424394</v>
      </c>
      <c r="AM27">
        <v>53.44787306902845</v>
      </c>
      <c r="AN27">
        <v>144.2722217437017</v>
      </c>
    </row>
    <row r="28" spans="1:40">
      <c r="A28" s="2">
        <v>44889</v>
      </c>
      <c r="B28">
        <v>1023.806417680667</v>
      </c>
      <c r="C28">
        <v>0.001370039643955101</v>
      </c>
      <c r="F28" s="2">
        <v>45032</v>
      </c>
      <c r="G28">
        <v>0.2499347005515466</v>
      </c>
      <c r="H28">
        <v>0.2208302328022405</v>
      </c>
      <c r="I28">
        <v>0.05688455275538189</v>
      </c>
      <c r="J28">
        <v>0.04174547461547712</v>
      </c>
      <c r="K28">
        <v>0.09772604422323281</v>
      </c>
      <c r="L28">
        <v>0.08367914533208354</v>
      </c>
      <c r="M28">
        <v>0.04438888710773401</v>
      </c>
      <c r="N28">
        <v>0.2048109626123035</v>
      </c>
      <c r="S28" s="2">
        <v>45032</v>
      </c>
      <c r="T28">
        <v>0.2499347005515466</v>
      </c>
      <c r="U28">
        <v>0.2208302328022405</v>
      </c>
      <c r="V28">
        <v>0.05688455275538189</v>
      </c>
      <c r="W28">
        <v>0.04174547461547712</v>
      </c>
      <c r="X28">
        <v>0.09772604422323281</v>
      </c>
      <c r="Y28">
        <v>0.08367914533208354</v>
      </c>
      <c r="Z28">
        <v>0.04438888710773401</v>
      </c>
      <c r="AA28">
        <v>0.2048109626123035</v>
      </c>
      <c r="AF28" s="2">
        <v>44889</v>
      </c>
      <c r="AG28">
        <v>146.9253489133424</v>
      </c>
      <c r="AH28">
        <v>146.9734623299832</v>
      </c>
      <c r="AI28">
        <v>0.0669715577772029</v>
      </c>
      <c r="AJ28">
        <v>0.06774895850727199</v>
      </c>
      <c r="AK28">
        <v>146.9444178999112</v>
      </c>
      <c r="AL28">
        <v>147.1131941301818</v>
      </c>
      <c r="AM28">
        <v>53.56151631878772</v>
      </c>
      <c r="AN28">
        <v>144.4465505681926</v>
      </c>
    </row>
    <row r="29" spans="1:40">
      <c r="A29" s="2">
        <v>44890</v>
      </c>
      <c r="B29">
        <v>1020.922452790636</v>
      </c>
      <c r="C29">
        <v>-0.002816904485287264</v>
      </c>
      <c r="F29" s="2">
        <v>45039</v>
      </c>
      <c r="G29">
        <v>0.2485729046410441</v>
      </c>
      <c r="H29">
        <v>0.220070411299412</v>
      </c>
      <c r="I29">
        <v>0.05751375076905731</v>
      </c>
      <c r="J29">
        <v>0.04273553222646487</v>
      </c>
      <c r="K29">
        <v>0.09829289219410571</v>
      </c>
      <c r="L29">
        <v>0.084050275558954</v>
      </c>
      <c r="M29">
        <v>0.04486806645269614</v>
      </c>
      <c r="N29">
        <v>0.203896166858266</v>
      </c>
      <c r="S29" s="2">
        <v>45039</v>
      </c>
      <c r="T29">
        <v>0.2485729046410441</v>
      </c>
      <c r="U29">
        <v>0.220070411299412</v>
      </c>
      <c r="V29">
        <v>0.05751375076905731</v>
      </c>
      <c r="W29">
        <v>0.04273553222646487</v>
      </c>
      <c r="X29">
        <v>0.09829289219410571</v>
      </c>
      <c r="Y29">
        <v>0.084050275558954</v>
      </c>
      <c r="Z29">
        <v>0.04486806645269614</v>
      </c>
      <c r="AA29">
        <v>0.203896166858266</v>
      </c>
      <c r="AF29" s="2">
        <v>44890</v>
      </c>
      <c r="AG29">
        <v>146.465739439669</v>
      </c>
      <c r="AH29">
        <v>146.5867193380007</v>
      </c>
      <c r="AI29">
        <v>0.0665559390070268</v>
      </c>
      <c r="AJ29">
        <v>0.06771577430458026</v>
      </c>
      <c r="AK29">
        <v>146.6262377263658</v>
      </c>
      <c r="AL29">
        <v>146.6868455728778</v>
      </c>
      <c r="AM29">
        <v>56.47995230323274</v>
      </c>
      <c r="AN29">
        <v>144.0439398596958</v>
      </c>
    </row>
    <row r="30" spans="1:40">
      <c r="A30" s="2">
        <v>44891</v>
      </c>
      <c r="B30">
        <v>1024.418875758169</v>
      </c>
      <c r="C30">
        <v>0.003424768412112034</v>
      </c>
      <c r="F30" s="2">
        <v>45046</v>
      </c>
      <c r="G30">
        <v>0.2477468912300475</v>
      </c>
      <c r="H30">
        <v>0.2196755975203533</v>
      </c>
      <c r="I30">
        <v>0.0581275177180824</v>
      </c>
      <c r="J30">
        <v>0.04363403022824844</v>
      </c>
      <c r="K30">
        <v>0.09972861679245318</v>
      </c>
      <c r="L30">
        <v>0.08549020664228393</v>
      </c>
      <c r="M30">
        <v>0.04250669754027712</v>
      </c>
      <c r="N30">
        <v>0.2030904423282541</v>
      </c>
      <c r="S30" s="2">
        <v>45046</v>
      </c>
      <c r="T30">
        <v>0.2477468912300475</v>
      </c>
      <c r="U30">
        <v>0.2196755975203533</v>
      </c>
      <c r="V30">
        <v>0.0581275177180824</v>
      </c>
      <c r="W30">
        <v>0.04363403022824844</v>
      </c>
      <c r="X30">
        <v>0.09972861679245318</v>
      </c>
      <c r="Y30">
        <v>0.08549020664228393</v>
      </c>
      <c r="Z30">
        <v>0.04250669754027712</v>
      </c>
      <c r="AA30">
        <v>0.2030904423282541</v>
      </c>
      <c r="AF30" s="2">
        <v>44891</v>
      </c>
      <c r="AG30">
        <v>146.9372474197906</v>
      </c>
      <c r="AH30">
        <v>147.0832549349559</v>
      </c>
      <c r="AI30">
        <v>0.06668492318795061</v>
      </c>
      <c r="AJ30">
        <v>0.06766488530606214</v>
      </c>
      <c r="AK30">
        <v>146.9631222119538</v>
      </c>
      <c r="AL30">
        <v>147.1987807135434</v>
      </c>
      <c r="AM30">
        <v>54.22343047282896</v>
      </c>
      <c r="AN30">
        <v>144.6299133064105</v>
      </c>
    </row>
    <row r="31" spans="1:40">
      <c r="A31" s="2">
        <v>44892</v>
      </c>
      <c r="B31">
        <v>1021.88855392646</v>
      </c>
      <c r="C31">
        <v>-0.002470007036756594</v>
      </c>
      <c r="F31" s="2">
        <v>45053</v>
      </c>
      <c r="G31">
        <v>0.2510166396053581</v>
      </c>
      <c r="H31">
        <v>0.2213871109121572</v>
      </c>
      <c r="I31">
        <v>0.05548278887157353</v>
      </c>
      <c r="J31">
        <v>0.04259456137067529</v>
      </c>
      <c r="K31">
        <v>0.0979708451450832</v>
      </c>
      <c r="L31">
        <v>0.0849241297914255</v>
      </c>
      <c r="M31">
        <v>0.0423310509714519</v>
      </c>
      <c r="N31">
        <v>0.2042928733322752</v>
      </c>
      <c r="S31" s="2">
        <v>45053</v>
      </c>
      <c r="T31">
        <v>0.2510166396053581</v>
      </c>
      <c r="U31">
        <v>0.2213871109121572</v>
      </c>
      <c r="V31">
        <v>0.05548278887157353</v>
      </c>
      <c r="W31">
        <v>0.04259456137067529</v>
      </c>
      <c r="X31">
        <v>0.0979708451450832</v>
      </c>
      <c r="Y31">
        <v>0.0849241297914255</v>
      </c>
      <c r="Z31">
        <v>0.0423310509714519</v>
      </c>
      <c r="AA31">
        <v>0.2042928733322752</v>
      </c>
      <c r="AF31" s="2">
        <v>44892</v>
      </c>
      <c r="AG31">
        <v>146.5741717090454</v>
      </c>
      <c r="AH31">
        <v>146.7393043846258</v>
      </c>
      <c r="AI31">
        <v>0.06656272875992245</v>
      </c>
      <c r="AJ31">
        <v>0.06764793254638325</v>
      </c>
      <c r="AK31">
        <v>146.6012952832433</v>
      </c>
      <c r="AL31">
        <v>146.8260923628254</v>
      </c>
      <c r="AM31">
        <v>56.4253670820135</v>
      </c>
      <c r="AN31">
        <v>144.2553378497347</v>
      </c>
    </row>
    <row r="32" spans="1:40">
      <c r="A32" s="2">
        <v>44893</v>
      </c>
      <c r="B32">
        <v>1024.679543786973</v>
      </c>
      <c r="C32">
        <v>0.002731207674054659</v>
      </c>
      <c r="F32" s="2">
        <v>45060</v>
      </c>
      <c r="G32">
        <v>0.2497502464241814</v>
      </c>
      <c r="H32">
        <v>0.2204544762641691</v>
      </c>
      <c r="I32">
        <v>0.05604618811741107</v>
      </c>
      <c r="J32">
        <v>0.04368100730601775</v>
      </c>
      <c r="K32">
        <v>0.09736077226593083</v>
      </c>
      <c r="L32">
        <v>0.08586878826813385</v>
      </c>
      <c r="M32">
        <v>0.04298638262245201</v>
      </c>
      <c r="N32">
        <v>0.2038521387317039</v>
      </c>
      <c r="S32" s="2">
        <v>45060</v>
      </c>
      <c r="T32">
        <v>0.2497502464241814</v>
      </c>
      <c r="U32">
        <v>0.2204544762641691</v>
      </c>
      <c r="V32">
        <v>0.05604618811741107</v>
      </c>
      <c r="W32">
        <v>0.04368100730601775</v>
      </c>
      <c r="X32">
        <v>0.09736077226593083</v>
      </c>
      <c r="Y32">
        <v>0.08586878826813385</v>
      </c>
      <c r="Z32">
        <v>0.04298638262245201</v>
      </c>
      <c r="AA32">
        <v>0.2038521387317039</v>
      </c>
      <c r="AF32" s="2">
        <v>44893</v>
      </c>
      <c r="AG32">
        <v>149.1372603486831</v>
      </c>
      <c r="AH32">
        <v>149.2275767389395</v>
      </c>
      <c r="AI32">
        <v>0.06552369966731228</v>
      </c>
      <c r="AJ32">
        <v>0.06637378688910645</v>
      </c>
      <c r="AK32">
        <v>149.1099757900842</v>
      </c>
      <c r="AL32">
        <v>149.4912145465923</v>
      </c>
      <c r="AM32">
        <v>48.78930667242055</v>
      </c>
      <c r="AN32">
        <v>146.2839975296272</v>
      </c>
    </row>
    <row r="33" spans="1:40">
      <c r="A33" s="2">
        <v>44894</v>
      </c>
      <c r="B33">
        <v>1021.895951642752</v>
      </c>
      <c r="C33">
        <v>-0.002716548955327802</v>
      </c>
      <c r="F33" s="2">
        <v>45067</v>
      </c>
      <c r="G33">
        <v>0.2495040936320693</v>
      </c>
      <c r="H33">
        <v>0.220145273721524</v>
      </c>
      <c r="I33">
        <v>0.05625767776024339</v>
      </c>
      <c r="J33">
        <v>0.04340184541750779</v>
      </c>
      <c r="K33">
        <v>0.09782220095915277</v>
      </c>
      <c r="L33">
        <v>0.08591503327816577</v>
      </c>
      <c r="M33">
        <v>0.04317984319035043</v>
      </c>
      <c r="N33">
        <v>0.2037740320409866</v>
      </c>
      <c r="S33" s="2">
        <v>45067</v>
      </c>
      <c r="T33">
        <v>0.2495040936320693</v>
      </c>
      <c r="U33">
        <v>0.220145273721524</v>
      </c>
      <c r="V33">
        <v>0.05625767776024339</v>
      </c>
      <c r="W33">
        <v>0.04340184541750779</v>
      </c>
      <c r="X33">
        <v>0.09782220095915277</v>
      </c>
      <c r="Y33">
        <v>0.08591503327816577</v>
      </c>
      <c r="Z33">
        <v>0.04317984319035043</v>
      </c>
      <c r="AA33">
        <v>0.2037740320409866</v>
      </c>
      <c r="AF33" s="2">
        <v>44894</v>
      </c>
      <c r="AG33">
        <v>148.7151362009919</v>
      </c>
      <c r="AH33">
        <v>148.851942498281</v>
      </c>
      <c r="AI33">
        <v>0.06563333009995237</v>
      </c>
      <c r="AJ33">
        <v>0.06634285740621576</v>
      </c>
      <c r="AK33">
        <v>148.6928771416438</v>
      </c>
      <c r="AL33">
        <v>149.0924673347416</v>
      </c>
      <c r="AM33">
        <v>50.8059856091432</v>
      </c>
      <c r="AN33">
        <v>145.8861591900086</v>
      </c>
    </row>
    <row r="34" spans="1:40">
      <c r="A34" s="2">
        <v>44895</v>
      </c>
      <c r="B34">
        <v>1022.708786491217</v>
      </c>
      <c r="C34">
        <v>0.0007954184055212199</v>
      </c>
      <c r="F34" s="2">
        <v>45074</v>
      </c>
      <c r="G34">
        <v>0.2618010025088582</v>
      </c>
      <c r="H34">
        <v>0.233297645329649</v>
      </c>
      <c r="I34">
        <v>0.06333133019412999</v>
      </c>
      <c r="J34">
        <v>0.05181721978470234</v>
      </c>
      <c r="K34">
        <v>0.1136250497126495</v>
      </c>
      <c r="L34">
        <v>0.1005774357089156</v>
      </c>
      <c r="M34">
        <v>0.05008912535989944</v>
      </c>
      <c r="N34">
        <v>0.1254611914011958</v>
      </c>
      <c r="S34" s="2">
        <v>45074</v>
      </c>
      <c r="T34">
        <v>0.2618010025088582</v>
      </c>
      <c r="U34">
        <v>0.233297645329649</v>
      </c>
      <c r="V34">
        <v>0.06333133019412999</v>
      </c>
      <c r="W34">
        <v>0.05181721978470234</v>
      </c>
      <c r="X34">
        <v>0.1136250497126495</v>
      </c>
      <c r="Y34">
        <v>0.1005774357089156</v>
      </c>
      <c r="Z34">
        <v>0.05008912535989944</v>
      </c>
      <c r="AA34">
        <v>0.1254611914011958</v>
      </c>
      <c r="AF34" s="2">
        <v>44895</v>
      </c>
      <c r="AG34">
        <v>148.818245125244</v>
      </c>
      <c r="AH34">
        <v>148.9680903220882</v>
      </c>
      <c r="AI34">
        <v>0.06575982630647532</v>
      </c>
      <c r="AJ34">
        <v>0.06611551970516187</v>
      </c>
      <c r="AK34">
        <v>148.8145223634929</v>
      </c>
      <c r="AL34">
        <v>149.1992956220479</v>
      </c>
      <c r="AM34">
        <v>50.60155636643897</v>
      </c>
      <c r="AN34">
        <v>145.9855927382505</v>
      </c>
    </row>
    <row r="35" spans="1:40">
      <c r="A35" s="2">
        <v>44896</v>
      </c>
      <c r="B35">
        <v>1028.440149614686</v>
      </c>
      <c r="C35">
        <v>0.005604100795039368</v>
      </c>
      <c r="F35" s="2">
        <v>45081</v>
      </c>
      <c r="G35">
        <v>0.2593722004637432</v>
      </c>
      <c r="H35">
        <v>0.2307613332521141</v>
      </c>
      <c r="I35">
        <v>0.06480384470185811</v>
      </c>
      <c r="J35">
        <v>0.05457318078158428</v>
      </c>
      <c r="K35">
        <v>0.1140584098054485</v>
      </c>
      <c r="L35">
        <v>0.101546938199536</v>
      </c>
      <c r="M35">
        <v>0.05164182045610064</v>
      </c>
      <c r="N35">
        <v>0.1232422723396152</v>
      </c>
      <c r="S35" s="2">
        <v>45081</v>
      </c>
      <c r="T35">
        <v>0.2593722004637432</v>
      </c>
      <c r="U35">
        <v>0.2307613332521141</v>
      </c>
      <c r="V35">
        <v>0.06480384470185811</v>
      </c>
      <c r="W35">
        <v>0.05457318078158428</v>
      </c>
      <c r="X35">
        <v>0.1140584098054485</v>
      </c>
      <c r="Y35">
        <v>0.101546938199536</v>
      </c>
      <c r="Z35">
        <v>0.05164182045610064</v>
      </c>
      <c r="AA35">
        <v>0.1232422723396152</v>
      </c>
      <c r="AF35" s="2">
        <v>44896</v>
      </c>
      <c r="AG35">
        <v>149.5860158562531</v>
      </c>
      <c r="AH35">
        <v>149.8003149282932</v>
      </c>
      <c r="AI35">
        <v>0.06526817361859887</v>
      </c>
      <c r="AJ35">
        <v>0.06602047196093236</v>
      </c>
      <c r="AK35">
        <v>149.6551569196161</v>
      </c>
      <c r="AL35">
        <v>150.0242904159175</v>
      </c>
      <c r="AM35">
        <v>47.92565880926105</v>
      </c>
      <c r="AN35">
        <v>146.8012015979163</v>
      </c>
    </row>
    <row r="36" spans="1:40">
      <c r="A36" s="2">
        <v>44897</v>
      </c>
      <c r="B36">
        <v>1030.02008147113</v>
      </c>
      <c r="C36">
        <v>0.001536240934424393</v>
      </c>
      <c r="F36" s="2">
        <v>45088</v>
      </c>
      <c r="G36">
        <v>0.2577265001148195</v>
      </c>
      <c r="H36">
        <v>0.2290914941994166</v>
      </c>
      <c r="I36">
        <v>0.06415799505294954</v>
      </c>
      <c r="J36">
        <v>0.05527389011672133</v>
      </c>
      <c r="K36">
        <v>0.1150789929421588</v>
      </c>
      <c r="L36">
        <v>0.1019855769038431</v>
      </c>
      <c r="M36">
        <v>0.05320842066678913</v>
      </c>
      <c r="N36">
        <v>0.123477130003302</v>
      </c>
      <c r="S36" s="2">
        <v>45088</v>
      </c>
      <c r="T36">
        <v>0.2577265001148195</v>
      </c>
      <c r="U36">
        <v>0.2290914941994166</v>
      </c>
      <c r="V36">
        <v>0.06415799505294954</v>
      </c>
      <c r="W36">
        <v>0.05527389011672133</v>
      </c>
      <c r="X36">
        <v>0.1150789929421588</v>
      </c>
      <c r="Y36">
        <v>0.1019855769038431</v>
      </c>
      <c r="Z36">
        <v>0.05320842066678913</v>
      </c>
      <c r="AA36">
        <v>0.123477130003302</v>
      </c>
      <c r="AF36" s="2">
        <v>44897</v>
      </c>
      <c r="AG36">
        <v>149.8221338552154</v>
      </c>
      <c r="AH36">
        <v>149.9951911532351</v>
      </c>
      <c r="AI36">
        <v>0.06432643954913092</v>
      </c>
      <c r="AJ36">
        <v>0.0648198774826844</v>
      </c>
      <c r="AK36">
        <v>149.8844906694078</v>
      </c>
      <c r="AL36">
        <v>150.2598952691415</v>
      </c>
      <c r="AM36">
        <v>50.74624973363665</v>
      </c>
      <c r="AN36">
        <v>147.0315625539888</v>
      </c>
    </row>
    <row r="37" spans="1:40">
      <c r="A37" s="2">
        <v>44898</v>
      </c>
      <c r="B37">
        <v>1029.847628415826</v>
      </c>
      <c r="C37">
        <v>-0.0001674268865297091</v>
      </c>
      <c r="F37" s="2">
        <v>45095</v>
      </c>
      <c r="G37">
        <v>0.2569388392239837</v>
      </c>
      <c r="H37">
        <v>0.2288795161709023</v>
      </c>
      <c r="I37">
        <v>0.06499828835550059</v>
      </c>
      <c r="J37">
        <v>0.05509367111580893</v>
      </c>
      <c r="K37">
        <v>0.1151425873058608</v>
      </c>
      <c r="L37">
        <v>0.1020324727381293</v>
      </c>
      <c r="M37">
        <v>0.05353155010614764</v>
      </c>
      <c r="N37">
        <v>0.1233830749836667</v>
      </c>
      <c r="S37" s="2">
        <v>45095</v>
      </c>
      <c r="T37">
        <v>0.2569388392239837</v>
      </c>
      <c r="U37">
        <v>0.2288795161709023</v>
      </c>
      <c r="V37">
        <v>0.06499828835550059</v>
      </c>
      <c r="W37">
        <v>0.05509367111580893</v>
      </c>
      <c r="X37">
        <v>0.1151425873058608</v>
      </c>
      <c r="Y37">
        <v>0.1020324727381293</v>
      </c>
      <c r="Z37">
        <v>0.05353155010614764</v>
      </c>
      <c r="AA37">
        <v>0.1233830749836667</v>
      </c>
      <c r="AF37" s="2">
        <v>44898</v>
      </c>
      <c r="AG37">
        <v>149.7988808577895</v>
      </c>
      <c r="AH37">
        <v>149.9902008335139</v>
      </c>
      <c r="AI37">
        <v>0.06447509600769236</v>
      </c>
      <c r="AJ37">
        <v>0.06484331403346928</v>
      </c>
      <c r="AK37">
        <v>149.8513228142045</v>
      </c>
      <c r="AL37">
        <v>150.250726801033</v>
      </c>
      <c r="AM37">
        <v>50.69857083904089</v>
      </c>
      <c r="AN37">
        <v>147.0076531408242</v>
      </c>
    </row>
    <row r="38" spans="1:40">
      <c r="A38" s="2">
        <v>44899</v>
      </c>
      <c r="B38">
        <v>1030.409449817616</v>
      </c>
      <c r="C38">
        <v>0.0005455383750836429</v>
      </c>
      <c r="F38" s="2">
        <v>45102</v>
      </c>
      <c r="G38">
        <v>0.2569831985524991</v>
      </c>
      <c r="H38">
        <v>0.2283823899021956</v>
      </c>
      <c r="I38">
        <v>0.06491142894281578</v>
      </c>
      <c r="J38">
        <v>0.05526698564596377</v>
      </c>
      <c r="K38">
        <v>0.114693943154438</v>
      </c>
      <c r="L38">
        <v>0.1015907226157911</v>
      </c>
      <c r="M38">
        <v>0.05496153017210038</v>
      </c>
      <c r="N38">
        <v>0.1232098010141962</v>
      </c>
      <c r="S38" s="2">
        <v>45102</v>
      </c>
      <c r="T38">
        <v>0.2569831985524991</v>
      </c>
      <c r="U38">
        <v>0.2283823899021956</v>
      </c>
      <c r="V38">
        <v>0.06491142894281578</v>
      </c>
      <c r="W38">
        <v>0.05526698564596377</v>
      </c>
      <c r="X38">
        <v>0.114693943154438</v>
      </c>
      <c r="Y38">
        <v>0.1015907226157911</v>
      </c>
      <c r="Z38">
        <v>0.05496153017210038</v>
      </c>
      <c r="AA38">
        <v>0.1232098010141962</v>
      </c>
      <c r="AF38" s="2">
        <v>44899</v>
      </c>
      <c r="AG38">
        <v>149.874131962002</v>
      </c>
      <c r="AH38">
        <v>150.0534275745808</v>
      </c>
      <c r="AI38">
        <v>0.06447264594268109</v>
      </c>
      <c r="AJ38">
        <v>0.06479725555065327</v>
      </c>
      <c r="AK38">
        <v>149.9388317898027</v>
      </c>
      <c r="AL38">
        <v>150.3193556168082</v>
      </c>
      <c r="AM38">
        <v>50.58019523578297</v>
      </c>
      <c r="AN38">
        <v>147.0855572586071</v>
      </c>
    </row>
    <row r="39" spans="1:40">
      <c r="A39" s="2">
        <v>44900</v>
      </c>
      <c r="B39">
        <v>1030.603778470391</v>
      </c>
      <c r="C39">
        <v>0.0001885936244179209</v>
      </c>
      <c r="F39" s="2">
        <v>45109</v>
      </c>
      <c r="G39">
        <v>0.2550218766096036</v>
      </c>
      <c r="H39">
        <v>0.2266425494122123</v>
      </c>
      <c r="I39">
        <v>0.06578331865440901</v>
      </c>
      <c r="J39">
        <v>0.05611152339633427</v>
      </c>
      <c r="K39">
        <v>0.1153710574703749</v>
      </c>
      <c r="L39">
        <v>0.1023913030446874</v>
      </c>
      <c r="M39">
        <v>0.05493168454606238</v>
      </c>
      <c r="N39">
        <v>0.1237466868663162</v>
      </c>
      <c r="S39" s="2">
        <v>45109</v>
      </c>
      <c r="T39">
        <v>0.2550218766096036</v>
      </c>
      <c r="U39">
        <v>0.2266425494122123</v>
      </c>
      <c r="V39">
        <v>0.06578331865440901</v>
      </c>
      <c r="W39">
        <v>0.05611152339633427</v>
      </c>
      <c r="X39">
        <v>0.1153710574703749</v>
      </c>
      <c r="Y39">
        <v>0.1023913030446874</v>
      </c>
      <c r="Z39">
        <v>0.05493168454606238</v>
      </c>
      <c r="AA39">
        <v>0.1237466868663162</v>
      </c>
      <c r="AF39" s="2">
        <v>44900</v>
      </c>
      <c r="AG39">
        <v>151.478549788139</v>
      </c>
      <c r="AH39">
        <v>151.7516530558983</v>
      </c>
      <c r="AI39">
        <v>0.06305971219956587</v>
      </c>
      <c r="AJ39">
        <v>0.06407912798421456</v>
      </c>
      <c r="AK39">
        <v>151.6405226196327</v>
      </c>
      <c r="AL39">
        <v>152.0348918006445</v>
      </c>
      <c r="AM39">
        <v>46.99496721171177</v>
      </c>
      <c r="AN39">
        <v>148.0164561228074</v>
      </c>
    </row>
    <row r="40" spans="1:40">
      <c r="A40" s="2">
        <v>44901</v>
      </c>
      <c r="B40">
        <v>1027.57684870957</v>
      </c>
      <c r="C40">
        <v>-0.002937045083721723</v>
      </c>
      <c r="F40" s="2">
        <v>45116</v>
      </c>
      <c r="G40">
        <v>0.2533550358041982</v>
      </c>
      <c r="H40">
        <v>0.2204902269652057</v>
      </c>
      <c r="I40">
        <v>0.07380778549122362</v>
      </c>
      <c r="J40">
        <v>0.05958881465932691</v>
      </c>
      <c r="K40">
        <v>0.1132350554513721</v>
      </c>
      <c r="L40">
        <v>0.1029395651295032</v>
      </c>
      <c r="M40">
        <v>0.05410764116507458</v>
      </c>
      <c r="N40">
        <v>0.1224758753340957</v>
      </c>
      <c r="S40" s="2">
        <v>45116</v>
      </c>
      <c r="T40">
        <v>0.2533550358041982</v>
      </c>
      <c r="U40">
        <v>0.2204902269652057</v>
      </c>
      <c r="V40">
        <v>0.07380778549122362</v>
      </c>
      <c r="W40">
        <v>0.05958881465932691</v>
      </c>
      <c r="X40">
        <v>0.1132350554513721</v>
      </c>
      <c r="Y40">
        <v>0.1029395651295032</v>
      </c>
      <c r="Z40">
        <v>0.05410764116507458</v>
      </c>
      <c r="AA40">
        <v>0.1224758753340957</v>
      </c>
      <c r="AF40" s="2">
        <v>44901</v>
      </c>
      <c r="AG40">
        <v>151.0508027086464</v>
      </c>
      <c r="AH40">
        <v>151.3315064547762</v>
      </c>
      <c r="AI40">
        <v>0.06359244435759173</v>
      </c>
      <c r="AJ40">
        <v>0.06491654921369658</v>
      </c>
      <c r="AK40">
        <v>151.2025096317734</v>
      </c>
      <c r="AL40">
        <v>151.6078158315555</v>
      </c>
      <c r="AM40">
        <v>46.89966143767129</v>
      </c>
      <c r="AN40">
        <v>147.5726493245376</v>
      </c>
    </row>
    <row r="41" spans="1:40">
      <c r="A41" s="2">
        <v>44902</v>
      </c>
      <c r="B41">
        <v>1027.314957474403</v>
      </c>
      <c r="C41">
        <v>-0.0002548629190076701</v>
      </c>
      <c r="F41" s="2">
        <v>45123</v>
      </c>
      <c r="G41">
        <v>0.213567486822743</v>
      </c>
      <c r="H41">
        <v>0.2070754225862217</v>
      </c>
      <c r="I41">
        <v>0.03491803034617837</v>
      </c>
      <c r="J41">
        <v>0.03574739347708644</v>
      </c>
      <c r="K41">
        <v>0.1832855541801602</v>
      </c>
      <c r="L41">
        <v>0.2156874675670941</v>
      </c>
      <c r="M41">
        <v>0.04049477317350438</v>
      </c>
      <c r="N41">
        <v>0.06922387184701186</v>
      </c>
      <c r="S41" s="2">
        <v>45123</v>
      </c>
      <c r="T41">
        <v>0.213567486822743</v>
      </c>
      <c r="U41">
        <v>0.2070754225862217</v>
      </c>
      <c r="V41">
        <v>0.03491803034617837</v>
      </c>
      <c r="W41">
        <v>0.03574739347708644</v>
      </c>
      <c r="X41">
        <v>0.1832855541801602</v>
      </c>
      <c r="Y41">
        <v>0.2156874675670941</v>
      </c>
      <c r="Z41">
        <v>0.04049477317350438</v>
      </c>
      <c r="AA41">
        <v>0.06922387184701186</v>
      </c>
      <c r="AF41" s="2">
        <v>44902</v>
      </c>
      <c r="AG41">
        <v>151.0172193073181</v>
      </c>
      <c r="AH41">
        <v>151.2828350502012</v>
      </c>
      <c r="AI41">
        <v>0.06330079493453554</v>
      </c>
      <c r="AJ41">
        <v>0.0648603246763424</v>
      </c>
      <c r="AK41">
        <v>151.1257205125597</v>
      </c>
      <c r="AL41">
        <v>151.565227234605</v>
      </c>
      <c r="AM41">
        <v>47.91680919542148</v>
      </c>
      <c r="AN41">
        <v>147.5376195633071</v>
      </c>
    </row>
    <row r="42" spans="1:40">
      <c r="A42" s="2">
        <v>44903</v>
      </c>
      <c r="B42">
        <v>1028.824260436778</v>
      </c>
      <c r="C42">
        <v>0.001469172575941036</v>
      </c>
      <c r="F42" s="2">
        <v>45130</v>
      </c>
      <c r="G42">
        <v>0.2126676614901319</v>
      </c>
      <c r="H42">
        <v>0.2040877615578134</v>
      </c>
      <c r="I42">
        <v>0.03633770030986017</v>
      </c>
      <c r="J42">
        <v>0.03776284182073136</v>
      </c>
      <c r="K42">
        <v>0.183681208789139</v>
      </c>
      <c r="L42">
        <v>0.214638695027418</v>
      </c>
      <c r="M42">
        <v>0.0409466950204548</v>
      </c>
      <c r="N42">
        <v>0.06987743598445131</v>
      </c>
      <c r="S42" s="2">
        <v>45130</v>
      </c>
      <c r="T42">
        <v>0.2126676614901319</v>
      </c>
      <c r="U42">
        <v>0.2040877615578134</v>
      </c>
      <c r="V42">
        <v>0.03633770030986017</v>
      </c>
      <c r="W42">
        <v>0.03776284182073136</v>
      </c>
      <c r="X42">
        <v>0.183681208789139</v>
      </c>
      <c r="Y42">
        <v>0.214638695027418</v>
      </c>
      <c r="Z42">
        <v>0.0409466950204548</v>
      </c>
      <c r="AA42">
        <v>0.06987743598445131</v>
      </c>
      <c r="AF42" s="2">
        <v>44903</v>
      </c>
      <c r="AG42">
        <v>151.2329933030176</v>
      </c>
      <c r="AH42">
        <v>151.4946576906842</v>
      </c>
      <c r="AI42">
        <v>0.06303543141689437</v>
      </c>
      <c r="AJ42">
        <v>0.06437684909288043</v>
      </c>
      <c r="AK42">
        <v>151.3666230879786</v>
      </c>
      <c r="AL42">
        <v>151.8112281707234</v>
      </c>
      <c r="AM42">
        <v>48.30788276026634</v>
      </c>
      <c r="AN42">
        <v>147.7327844860525</v>
      </c>
    </row>
    <row r="43" spans="1:40">
      <c r="A43" s="2">
        <v>44904</v>
      </c>
      <c r="B43">
        <v>1029.365926544172</v>
      </c>
      <c r="C43">
        <v>0.0005264904106787593</v>
      </c>
      <c r="F43" s="2">
        <v>45137</v>
      </c>
      <c r="G43">
        <v>0.2137226719312028</v>
      </c>
      <c r="H43">
        <v>0.2043515417393961</v>
      </c>
      <c r="I43">
        <v>0.03468834416263258</v>
      </c>
      <c r="J43">
        <v>0.03756506558516349</v>
      </c>
      <c r="K43">
        <v>0.1822064673705565</v>
      </c>
      <c r="L43">
        <v>0.214414098345537</v>
      </c>
      <c r="M43">
        <v>0.04445250728788857</v>
      </c>
      <c r="N43">
        <v>0.06859930357762305</v>
      </c>
      <c r="S43" s="2">
        <v>45137</v>
      </c>
      <c r="T43">
        <v>0.2137226719312028</v>
      </c>
      <c r="U43">
        <v>0.2043515417393961</v>
      </c>
      <c r="V43">
        <v>0.03468834416263258</v>
      </c>
      <c r="W43">
        <v>0.03756506558516349</v>
      </c>
      <c r="X43">
        <v>0.1822064673705565</v>
      </c>
      <c r="Y43">
        <v>0.214414098345537</v>
      </c>
      <c r="Z43">
        <v>0.04445250728788857</v>
      </c>
      <c r="AA43">
        <v>0.06859930357762305</v>
      </c>
      <c r="AF43" s="2">
        <v>44904</v>
      </c>
      <c r="AG43">
        <v>151.3033215363428</v>
      </c>
      <c r="AH43">
        <v>151.5887293830446</v>
      </c>
      <c r="AI43">
        <v>0.06301748986055379</v>
      </c>
      <c r="AJ43">
        <v>0.06431118533049593</v>
      </c>
      <c r="AK43">
        <v>151.4429868989273</v>
      </c>
      <c r="AL43">
        <v>151.8584091847248</v>
      </c>
      <c r="AM43">
        <v>48.2339702405089</v>
      </c>
      <c r="AN43">
        <v>147.831883727974</v>
      </c>
    </row>
    <row r="44" spans="1:40">
      <c r="A44" s="2">
        <v>44905</v>
      </c>
      <c r="B44">
        <v>1029.726774949785</v>
      </c>
      <c r="C44">
        <v>0.0003505540608135238</v>
      </c>
      <c r="F44" s="2">
        <v>45144</v>
      </c>
      <c r="G44">
        <v>0.21103823037817</v>
      </c>
      <c r="H44">
        <v>0.2028051196314991</v>
      </c>
      <c r="I44">
        <v>0.0375260727809016</v>
      </c>
      <c r="J44">
        <v>0.04141011318782824</v>
      </c>
      <c r="K44">
        <v>0.1821576102036481</v>
      </c>
      <c r="L44">
        <v>0.211230851337856</v>
      </c>
      <c r="M44">
        <v>0.04641312502689954</v>
      </c>
      <c r="N44">
        <v>0.06741887745319737</v>
      </c>
      <c r="S44" s="2">
        <v>45144</v>
      </c>
      <c r="T44">
        <v>0.21103823037817</v>
      </c>
      <c r="U44">
        <v>0.2028051196314991</v>
      </c>
      <c r="V44">
        <v>0.0375260727809016</v>
      </c>
      <c r="W44">
        <v>0.04141011318782824</v>
      </c>
      <c r="X44">
        <v>0.1821576102036481</v>
      </c>
      <c r="Y44">
        <v>0.211230851337856</v>
      </c>
      <c r="Z44">
        <v>0.04641312502689954</v>
      </c>
      <c r="AA44">
        <v>0.06741887745319737</v>
      </c>
      <c r="AF44" s="2">
        <v>44905</v>
      </c>
      <c r="AG44">
        <v>151.3649071515479</v>
      </c>
      <c r="AH44">
        <v>151.6390361510501</v>
      </c>
      <c r="AI44">
        <v>0.06286210014849856</v>
      </c>
      <c r="AJ44">
        <v>0.06407854423533872</v>
      </c>
      <c r="AK44">
        <v>151.4775526852896</v>
      </c>
      <c r="AL44">
        <v>151.9334442124648</v>
      </c>
      <c r="AM44">
        <v>48.83515917379962</v>
      </c>
      <c r="AN44">
        <v>147.8777319192065</v>
      </c>
    </row>
    <row r="45" spans="1:40">
      <c r="A45" s="2">
        <v>44906</v>
      </c>
      <c r="B45">
        <v>1029.554567188429</v>
      </c>
      <c r="C45">
        <v>-0.0001672363636118224</v>
      </c>
      <c r="F45" s="2">
        <v>45151</v>
      </c>
      <c r="G45">
        <v>0.19507525951741</v>
      </c>
      <c r="H45">
        <v>0.1913235959201105</v>
      </c>
      <c r="I45">
        <v>0.05303080472054916</v>
      </c>
      <c r="J45">
        <v>0.05991354110041977</v>
      </c>
      <c r="K45">
        <v>0.1802293058666668</v>
      </c>
      <c r="L45">
        <v>0.1945614351795423</v>
      </c>
      <c r="M45">
        <v>0.0674810386562707</v>
      </c>
      <c r="N45">
        <v>0.05838501903903074</v>
      </c>
      <c r="S45" s="2">
        <v>45151</v>
      </c>
      <c r="T45">
        <v>0.19507525951741</v>
      </c>
      <c r="U45">
        <v>0.1913235959201105</v>
      </c>
      <c r="V45">
        <v>0.05303080472054916</v>
      </c>
      <c r="W45">
        <v>0.05991354110041977</v>
      </c>
      <c r="X45">
        <v>0.1802293058666668</v>
      </c>
      <c r="Y45">
        <v>0.1945614351795423</v>
      </c>
      <c r="Z45">
        <v>0.0674810386562707</v>
      </c>
      <c r="AA45">
        <v>0.05838501903903074</v>
      </c>
      <c r="AF45" s="2">
        <v>44906</v>
      </c>
      <c r="AG45">
        <v>151.3454427150325</v>
      </c>
      <c r="AH45">
        <v>151.6100498188167</v>
      </c>
      <c r="AI45">
        <v>0.06298201854501463</v>
      </c>
      <c r="AJ45">
        <v>0.06407178017094586</v>
      </c>
      <c r="AK45">
        <v>151.4652034820309</v>
      </c>
      <c r="AL45">
        <v>151.8828330339126</v>
      </c>
      <c r="AM45">
        <v>48.92670655028069</v>
      </c>
      <c r="AN45">
        <v>147.8608876915961</v>
      </c>
    </row>
    <row r="46" spans="1:40">
      <c r="A46" s="2">
        <v>44907</v>
      </c>
      <c r="B46">
        <v>1030.028315564224</v>
      </c>
      <c r="C46">
        <v>0.0004601488749538252</v>
      </c>
      <c r="F46" s="2">
        <v>45158</v>
      </c>
      <c r="G46">
        <v>0.1936221963713603</v>
      </c>
      <c r="H46">
        <v>0.190155135148314</v>
      </c>
      <c r="I46">
        <v>0.05404815379289281</v>
      </c>
      <c r="J46">
        <v>0.06263829637767306</v>
      </c>
      <c r="K46">
        <v>0.1790950670306421</v>
      </c>
      <c r="L46">
        <v>0.1928158902217392</v>
      </c>
      <c r="M46">
        <v>0.06914188496672688</v>
      </c>
      <c r="N46">
        <v>0.05848337609065165</v>
      </c>
      <c r="S46" s="2">
        <v>45158</v>
      </c>
      <c r="T46">
        <v>0.1936221963713603</v>
      </c>
      <c r="U46">
        <v>0.190155135148314</v>
      </c>
      <c r="V46">
        <v>0.05404815379289281</v>
      </c>
      <c r="W46">
        <v>0.06263829637767306</v>
      </c>
      <c r="X46">
        <v>0.1790950670306421</v>
      </c>
      <c r="Y46">
        <v>0.1928158902217392</v>
      </c>
      <c r="Z46">
        <v>0.06914188496672688</v>
      </c>
      <c r="AA46">
        <v>0.05848337609065165</v>
      </c>
      <c r="AF46" s="2">
        <v>44907</v>
      </c>
      <c r="AG46">
        <v>151.4752157557596</v>
      </c>
      <c r="AH46">
        <v>151.7569932864183</v>
      </c>
      <c r="AI46">
        <v>0.06287307008325452</v>
      </c>
      <c r="AJ46">
        <v>0.06379097748911132</v>
      </c>
      <c r="AK46">
        <v>151.6376035402353</v>
      </c>
      <c r="AL46">
        <v>152.034635658727</v>
      </c>
      <c r="AM46">
        <v>49.04567381815639</v>
      </c>
      <c r="AN46">
        <v>148.0055077267425</v>
      </c>
    </row>
    <row r="47" spans="1:40">
      <c r="A47" s="2">
        <v>44908</v>
      </c>
      <c r="B47">
        <v>1028.198884909682</v>
      </c>
      <c r="C47">
        <v>-0.001776097440136737</v>
      </c>
      <c r="F47" s="2">
        <v>45165</v>
      </c>
      <c r="G47">
        <v>0.1953192774206587</v>
      </c>
      <c r="H47">
        <v>0.1918289386927188</v>
      </c>
      <c r="I47">
        <v>0.05094409782954734</v>
      </c>
      <c r="J47">
        <v>0.05399595992505724</v>
      </c>
      <c r="K47">
        <v>0.1785770283907824</v>
      </c>
      <c r="L47">
        <v>0.194831019389442</v>
      </c>
      <c r="M47">
        <v>0.08002719651110145</v>
      </c>
      <c r="N47">
        <v>0.05447648184069202</v>
      </c>
      <c r="S47" s="2">
        <v>45165</v>
      </c>
      <c r="T47">
        <v>0.1953192774206587</v>
      </c>
      <c r="U47">
        <v>0.1918289386927188</v>
      </c>
      <c r="V47">
        <v>0.05094409782954734</v>
      </c>
      <c r="W47">
        <v>0.05399595992505724</v>
      </c>
      <c r="X47">
        <v>0.1785770283907824</v>
      </c>
      <c r="Y47">
        <v>0.194831019389442</v>
      </c>
      <c r="Z47">
        <v>0.08002719651110145</v>
      </c>
      <c r="AA47">
        <v>0.05447648184069202</v>
      </c>
      <c r="AF47" s="2">
        <v>44908</v>
      </c>
      <c r="AG47">
        <v>151.2008592567971</v>
      </c>
      <c r="AH47">
        <v>151.5081577723821</v>
      </c>
      <c r="AI47">
        <v>0.06339063006528496</v>
      </c>
      <c r="AJ47">
        <v>0.0644512725864741</v>
      </c>
      <c r="AK47">
        <v>151.3203616216388</v>
      </c>
      <c r="AL47">
        <v>151.7733769097067</v>
      </c>
      <c r="AM47">
        <v>48.46630778140732</v>
      </c>
      <c r="AN47">
        <v>147.7592134603942</v>
      </c>
    </row>
    <row r="48" spans="1:40">
      <c r="A48" s="2">
        <v>44909</v>
      </c>
      <c r="B48">
        <v>1032.040064469373</v>
      </c>
      <c r="C48">
        <v>0.003735833228440066</v>
      </c>
      <c r="F48" s="2">
        <v>45172</v>
      </c>
      <c r="G48">
        <v>0.1902042331021387</v>
      </c>
      <c r="H48">
        <v>0.1882826081128876</v>
      </c>
      <c r="I48">
        <v>0.05648561019358565</v>
      </c>
      <c r="J48">
        <v>0.05985562463160578</v>
      </c>
      <c r="K48">
        <v>0.1800507375959528</v>
      </c>
      <c r="L48">
        <v>0.1908764263040261</v>
      </c>
      <c r="M48">
        <v>0.07866450310371569</v>
      </c>
      <c r="N48">
        <v>0.05558025695608784</v>
      </c>
      <c r="S48" s="2">
        <v>45172</v>
      </c>
      <c r="T48">
        <v>0.1902042331021387</v>
      </c>
      <c r="U48">
        <v>0.1882826081128876</v>
      </c>
      <c r="V48">
        <v>0.05648561019358565</v>
      </c>
      <c r="W48">
        <v>0.05985562463160578</v>
      </c>
      <c r="X48">
        <v>0.1800507375959528</v>
      </c>
      <c r="Y48">
        <v>0.1908764263040261</v>
      </c>
      <c r="Z48">
        <v>0.07866450310371569</v>
      </c>
      <c r="AA48">
        <v>0.05558025695608784</v>
      </c>
      <c r="AF48" s="2">
        <v>44909</v>
      </c>
      <c r="AG48">
        <v>151.8106839998138</v>
      </c>
      <c r="AH48">
        <v>152.1035179678344</v>
      </c>
      <c r="AI48">
        <v>0.06249816872295005</v>
      </c>
      <c r="AJ48">
        <v>0.06350542596660112</v>
      </c>
      <c r="AK48">
        <v>151.9357767369399</v>
      </c>
      <c r="AL48">
        <v>152.3337354256017</v>
      </c>
      <c r="AM48">
        <v>49.01705378764181</v>
      </c>
      <c r="AN48">
        <v>148.3191646330898</v>
      </c>
    </row>
    <row r="49" spans="1:40">
      <c r="A49" s="2">
        <v>44910</v>
      </c>
      <c r="B49">
        <v>1031.535953271314</v>
      </c>
      <c r="C49">
        <v>-0.0004884608799738954</v>
      </c>
      <c r="F49" s="2">
        <v>45179</v>
      </c>
      <c r="G49">
        <v>0.1881846198345702</v>
      </c>
      <c r="H49">
        <v>0.1871955835556419</v>
      </c>
      <c r="I49">
        <v>0.05585059325890106</v>
      </c>
      <c r="J49">
        <v>0.05914824730819199</v>
      </c>
      <c r="K49">
        <v>0.1905803486393349</v>
      </c>
      <c r="L49">
        <v>0.1888148296691382</v>
      </c>
      <c r="M49">
        <v>0.07606470411702214</v>
      </c>
      <c r="N49">
        <v>0.05416107361719959</v>
      </c>
      <c r="S49" s="2">
        <v>45179</v>
      </c>
      <c r="T49">
        <v>0.1881846198345702</v>
      </c>
      <c r="U49">
        <v>0.1871955835556419</v>
      </c>
      <c r="V49">
        <v>0.05585059325890106</v>
      </c>
      <c r="W49">
        <v>0.05914824730819199</v>
      </c>
      <c r="X49">
        <v>0.1905803486393349</v>
      </c>
      <c r="Y49">
        <v>0.1888148296691382</v>
      </c>
      <c r="Z49">
        <v>0.07606470411702214</v>
      </c>
      <c r="AA49">
        <v>0.05416107361719959</v>
      </c>
      <c r="AF49" s="2">
        <v>44910</v>
      </c>
      <c r="AG49">
        <v>151.6927242581705</v>
      </c>
      <c r="AH49">
        <v>151.9868483200943</v>
      </c>
      <c r="AI49">
        <v>0.06253371367923503</v>
      </c>
      <c r="AJ49">
        <v>0.06382325546200363</v>
      </c>
      <c r="AK49">
        <v>151.8383144276455</v>
      </c>
      <c r="AL49">
        <v>152.2549570138743</v>
      </c>
      <c r="AM49">
        <v>49.06073619280064</v>
      </c>
      <c r="AN49">
        <v>148.2183423822702</v>
      </c>
    </row>
    <row r="50" spans="1:40">
      <c r="A50" s="2">
        <v>44911</v>
      </c>
      <c r="B50">
        <v>1028.629378796812</v>
      </c>
      <c r="C50">
        <v>-0.002817715141468002</v>
      </c>
      <c r="F50" s="2">
        <v>45186</v>
      </c>
      <c r="G50">
        <v>0.1866270761254961</v>
      </c>
      <c r="H50">
        <v>0.1854076474399032</v>
      </c>
      <c r="I50">
        <v>0.05860394180506989</v>
      </c>
      <c r="J50">
        <v>0.06316499873383494</v>
      </c>
      <c r="K50">
        <v>0.1887694138582532</v>
      </c>
      <c r="L50">
        <v>0.1864448285235422</v>
      </c>
      <c r="M50">
        <v>0.07639161674385758</v>
      </c>
      <c r="N50">
        <v>0.05459047677004319</v>
      </c>
      <c r="S50" s="2">
        <v>45186</v>
      </c>
      <c r="T50">
        <v>0.1866270761254961</v>
      </c>
      <c r="U50">
        <v>0.1854076474399032</v>
      </c>
      <c r="V50">
        <v>0.05860394180506989</v>
      </c>
      <c r="W50">
        <v>0.06316499873383494</v>
      </c>
      <c r="X50">
        <v>0.1887694138582532</v>
      </c>
      <c r="Y50">
        <v>0.1864448285235422</v>
      </c>
      <c r="Z50">
        <v>0.07639161674385758</v>
      </c>
      <c r="AA50">
        <v>0.05459047677004319</v>
      </c>
      <c r="AF50" s="2">
        <v>44911</v>
      </c>
      <c r="AG50">
        <v>151.274599932049</v>
      </c>
      <c r="AH50">
        <v>151.5809889990857</v>
      </c>
      <c r="AI50">
        <v>0.06300491685358325</v>
      </c>
      <c r="AJ50">
        <v>0.06462838437688433</v>
      </c>
      <c r="AK50">
        <v>151.4185016300389</v>
      </c>
      <c r="AL50">
        <v>151.8509233817279</v>
      </c>
      <c r="AM50">
        <v>49.02104793173891</v>
      </c>
      <c r="AN50">
        <v>147.8063424187138</v>
      </c>
    </row>
    <row r="51" spans="1:40">
      <c r="A51" s="2">
        <v>44912</v>
      </c>
      <c r="B51">
        <v>1030.062759788717</v>
      </c>
      <c r="C51">
        <v>0.00139348634352765</v>
      </c>
      <c r="F51" s="2">
        <v>45193</v>
      </c>
      <c r="G51">
        <v>0.1828629945543351</v>
      </c>
      <c r="H51">
        <v>0.1824077906520971</v>
      </c>
      <c r="I51">
        <v>0.06076056916717781</v>
      </c>
      <c r="J51">
        <v>0.06396528960251145</v>
      </c>
      <c r="K51">
        <v>0.1847620230214391</v>
      </c>
      <c r="L51">
        <v>0.181708188144936</v>
      </c>
      <c r="M51">
        <v>0.07662850726980584</v>
      </c>
      <c r="N51">
        <v>0.06690463758769735</v>
      </c>
      <c r="S51" s="2">
        <v>45193</v>
      </c>
      <c r="T51">
        <v>0.1828629945543351</v>
      </c>
      <c r="U51">
        <v>0.1824077906520971</v>
      </c>
      <c r="V51">
        <v>0.06076056916717781</v>
      </c>
      <c r="W51">
        <v>0.06396528960251145</v>
      </c>
      <c r="X51">
        <v>0.1847620230214391</v>
      </c>
      <c r="Y51">
        <v>0.181708188144936</v>
      </c>
      <c r="Z51">
        <v>0.07662850726980584</v>
      </c>
      <c r="AA51">
        <v>0.06690463758769735</v>
      </c>
      <c r="AF51" s="2">
        <v>44912</v>
      </c>
      <c r="AG51">
        <v>151.4776308197754</v>
      </c>
      <c r="AH51">
        <v>151.8003037708684</v>
      </c>
      <c r="AI51">
        <v>0.06275137459660088</v>
      </c>
      <c r="AJ51">
        <v>0.06440524083163428</v>
      </c>
      <c r="AK51">
        <v>151.6241203652457</v>
      </c>
      <c r="AL51">
        <v>152.0427398444613</v>
      </c>
      <c r="AM51">
        <v>49.02076798656883</v>
      </c>
      <c r="AN51">
        <v>148.0027962090886</v>
      </c>
    </row>
    <row r="52" spans="1:40">
      <c r="A52" s="2">
        <v>44913</v>
      </c>
      <c r="B52">
        <v>1031.330646979457</v>
      </c>
      <c r="C52">
        <v>0.001230883437627117</v>
      </c>
      <c r="F52" s="2">
        <v>45200</v>
      </c>
      <c r="G52">
        <v>0.181651785574801</v>
      </c>
      <c r="H52">
        <v>0.1837129082168272</v>
      </c>
      <c r="I52">
        <v>0.06464081307659629</v>
      </c>
      <c r="J52">
        <v>0.06570027815644996</v>
      </c>
      <c r="K52">
        <v>0.1850432415873924</v>
      </c>
      <c r="L52">
        <v>0.1823850535731621</v>
      </c>
      <c r="M52">
        <v>0.06689553105963698</v>
      </c>
      <c r="N52">
        <v>0.0699703887551341</v>
      </c>
      <c r="S52" s="2">
        <v>45200</v>
      </c>
      <c r="T52">
        <v>0.181651785574801</v>
      </c>
      <c r="U52">
        <v>0.1837129082168272</v>
      </c>
      <c r="V52">
        <v>0.06464081307659629</v>
      </c>
      <c r="W52">
        <v>0.06570027815644996</v>
      </c>
      <c r="X52">
        <v>0.1850432415873924</v>
      </c>
      <c r="Y52">
        <v>0.1823850535731621</v>
      </c>
      <c r="Z52">
        <v>0.06689553105963698</v>
      </c>
      <c r="AA52">
        <v>0.0699703887551341</v>
      </c>
      <c r="AF52" s="2">
        <v>44913</v>
      </c>
      <c r="AG52">
        <v>151.6611541436148</v>
      </c>
      <c r="AH52">
        <v>151.9615122206043</v>
      </c>
      <c r="AI52">
        <v>0.06265229947350205</v>
      </c>
      <c r="AJ52">
        <v>0.06419667639631854</v>
      </c>
      <c r="AK52">
        <v>151.8014472558735</v>
      </c>
      <c r="AL52">
        <v>152.2321936608122</v>
      </c>
      <c r="AM52">
        <v>48.83348208675157</v>
      </c>
      <c r="AN52">
        <v>148.1908856941991</v>
      </c>
    </row>
    <row r="53" spans="1:40">
      <c r="A53" s="2">
        <v>44914</v>
      </c>
      <c r="B53">
        <v>1031.229809489063</v>
      </c>
      <c r="C53">
        <v>-9.777416262124472E-05</v>
      </c>
      <c r="F53" s="2">
        <v>45207</v>
      </c>
      <c r="G53">
        <v>0.184708265703739</v>
      </c>
      <c r="H53">
        <v>0.1873057055306462</v>
      </c>
      <c r="I53">
        <v>0.06174690190434081</v>
      </c>
      <c r="J53">
        <v>0.06373762498066518</v>
      </c>
      <c r="K53">
        <v>0.1864826007535324</v>
      </c>
      <c r="L53">
        <v>0.1843740465028548</v>
      </c>
      <c r="M53">
        <v>0.06292401535138115</v>
      </c>
      <c r="N53">
        <v>0.06872083927284026</v>
      </c>
      <c r="S53" s="2">
        <v>45207</v>
      </c>
      <c r="T53">
        <v>0.184708265703739</v>
      </c>
      <c r="U53">
        <v>0.1873057055306462</v>
      </c>
      <c r="V53">
        <v>0.06174690190434081</v>
      </c>
      <c r="W53">
        <v>0.06373762498066518</v>
      </c>
      <c r="X53">
        <v>0.1864826007535324</v>
      </c>
      <c r="Y53">
        <v>0.1843740465028548</v>
      </c>
      <c r="Z53">
        <v>0.06292401535138115</v>
      </c>
      <c r="AA53">
        <v>0.06872083927284026</v>
      </c>
      <c r="AF53" s="2">
        <v>44914</v>
      </c>
      <c r="AG53">
        <v>151.9462764282018</v>
      </c>
      <c r="AH53">
        <v>152.2093571587696</v>
      </c>
      <c r="AI53">
        <v>0.06238349338032178</v>
      </c>
      <c r="AJ53">
        <v>0.06358247490744559</v>
      </c>
      <c r="AK53">
        <v>152.1172750934431</v>
      </c>
      <c r="AL53">
        <v>152.4258753553644</v>
      </c>
      <c r="AM53">
        <v>49.08149481978678</v>
      </c>
      <c r="AN53">
        <v>148.6437143945217</v>
      </c>
    </row>
    <row r="54" spans="1:40">
      <c r="A54" s="2">
        <v>44915</v>
      </c>
      <c r="B54">
        <v>1030.545216773005</v>
      </c>
      <c r="C54">
        <v>-0.0006638604797489789</v>
      </c>
      <c r="F54" s="2">
        <v>45214</v>
      </c>
      <c r="G54">
        <v>0.1862424763885493</v>
      </c>
      <c r="H54">
        <v>0.1890161952132639</v>
      </c>
      <c r="I54">
        <v>0.05874080424271404</v>
      </c>
      <c r="J54">
        <v>0.05694024959842218</v>
      </c>
      <c r="K54">
        <v>0.1884632871973213</v>
      </c>
      <c r="L54">
        <v>0.1873351751805709</v>
      </c>
      <c r="M54">
        <v>0.06239541561089455</v>
      </c>
      <c r="N54">
        <v>0.07086639656826373</v>
      </c>
      <c r="S54" s="2">
        <v>45214</v>
      </c>
      <c r="T54">
        <v>0.1862424763885493</v>
      </c>
      <c r="U54">
        <v>0.1890161952132639</v>
      </c>
      <c r="V54">
        <v>0.05874080424271404</v>
      </c>
      <c r="W54">
        <v>0.05694024959842218</v>
      </c>
      <c r="X54">
        <v>0.1884632871973213</v>
      </c>
      <c r="Y54">
        <v>0.1873351751805709</v>
      </c>
      <c r="Z54">
        <v>0.06239541561089455</v>
      </c>
      <c r="AA54">
        <v>0.07086639656826373</v>
      </c>
      <c r="AF54" s="2">
        <v>44915</v>
      </c>
      <c r="AG54">
        <v>151.8672650149646</v>
      </c>
      <c r="AH54">
        <v>152.0912935967638</v>
      </c>
      <c r="AI54">
        <v>0.06236110921763509</v>
      </c>
      <c r="AJ54">
        <v>0.06374354904893306</v>
      </c>
      <c r="AK54">
        <v>152.1134390762936</v>
      </c>
      <c r="AL54">
        <v>152.3481023077373</v>
      </c>
      <c r="AM54">
        <v>49.37859731687957</v>
      </c>
      <c r="AN54">
        <v>148.5493432621986</v>
      </c>
    </row>
    <row r="55" spans="1:40">
      <c r="A55" s="2">
        <v>44916</v>
      </c>
      <c r="B55">
        <v>1034.155455988146</v>
      </c>
      <c r="C55">
        <v>0.003503232227350495</v>
      </c>
      <c r="F55" s="2">
        <v>45221</v>
      </c>
      <c r="G55">
        <v>0.1878011356295493</v>
      </c>
      <c r="H55">
        <v>0.1917580283099289</v>
      </c>
      <c r="I55">
        <v>0.0561037727207116</v>
      </c>
      <c r="J55">
        <v>0.05367377401845549</v>
      </c>
      <c r="K55">
        <v>0.1903923610936301</v>
      </c>
      <c r="L55">
        <v>0.1895397177261308</v>
      </c>
      <c r="M55">
        <v>0.06115071348249083</v>
      </c>
      <c r="N55">
        <v>0.06958049701910288</v>
      </c>
      <c r="S55" s="2">
        <v>45221</v>
      </c>
      <c r="T55">
        <v>0.1878011356295493</v>
      </c>
      <c r="U55">
        <v>0.1917580283099289</v>
      </c>
      <c r="V55">
        <v>0.0561037727207116</v>
      </c>
      <c r="W55">
        <v>0.05367377401845549</v>
      </c>
      <c r="X55">
        <v>0.1903923610936301</v>
      </c>
      <c r="Y55">
        <v>0.1895397177261308</v>
      </c>
      <c r="Z55">
        <v>0.06115071348249083</v>
      </c>
      <c r="AA55">
        <v>0.06958049701910288</v>
      </c>
      <c r="AF55" s="2">
        <v>44916</v>
      </c>
      <c r="AG55">
        <v>152.3931983940375</v>
      </c>
      <c r="AH55">
        <v>152.6169109128848</v>
      </c>
      <c r="AI55">
        <v>0.06206626175938264</v>
      </c>
      <c r="AJ55">
        <v>0.06272615075494083</v>
      </c>
      <c r="AK55">
        <v>152.5336086201886</v>
      </c>
      <c r="AL55">
        <v>152.8497702940506</v>
      </c>
      <c r="AM55">
        <v>49.43491249956568</v>
      </c>
      <c r="AN55">
        <v>149.0599119116241</v>
      </c>
    </row>
    <row r="56" spans="1:40">
      <c r="A56" s="2">
        <v>44917</v>
      </c>
      <c r="B56">
        <v>1033.484880117927</v>
      </c>
      <c r="C56">
        <v>-0.0006484284991541411</v>
      </c>
      <c r="F56" s="2">
        <v>45228</v>
      </c>
      <c r="G56">
        <v>0.1896377451980691</v>
      </c>
      <c r="H56">
        <v>0.1921309709620567</v>
      </c>
      <c r="I56">
        <v>0.05558194319536298</v>
      </c>
      <c r="J56">
        <v>0.0527143886097947</v>
      </c>
      <c r="K56">
        <v>0.1924822990779515</v>
      </c>
      <c r="L56">
        <v>0.191118865801412</v>
      </c>
      <c r="M56">
        <v>0.05705290028301583</v>
      </c>
      <c r="N56">
        <v>0.06928088687233726</v>
      </c>
      <c r="S56" s="2">
        <v>45228</v>
      </c>
      <c r="T56">
        <v>0.1896377451980691</v>
      </c>
      <c r="U56">
        <v>0.1921309709620567</v>
      </c>
      <c r="V56">
        <v>0.05558194319536298</v>
      </c>
      <c r="W56">
        <v>0.0527143886097947</v>
      </c>
      <c r="X56">
        <v>0.1924822990779515</v>
      </c>
      <c r="Y56">
        <v>0.191118865801412</v>
      </c>
      <c r="Z56">
        <v>0.05705290028301583</v>
      </c>
      <c r="AA56">
        <v>0.06928088687233726</v>
      </c>
      <c r="AF56" s="2">
        <v>44917</v>
      </c>
      <c r="AG56">
        <v>152.2960814449816</v>
      </c>
      <c r="AH56">
        <v>152.5212877277797</v>
      </c>
      <c r="AI56">
        <v>0.06212741299987087</v>
      </c>
      <c r="AJ56">
        <v>0.06291330797933124</v>
      </c>
      <c r="AK56">
        <v>152.4746096007516</v>
      </c>
      <c r="AL56">
        <v>152.7991033735809</v>
      </c>
      <c r="AM56">
        <v>49.54787957465766</v>
      </c>
      <c r="AN56">
        <v>148.9683279068049</v>
      </c>
    </row>
    <row r="57" spans="1:40">
      <c r="A57" s="2">
        <v>44918</v>
      </c>
      <c r="B57">
        <v>1031.171957773171</v>
      </c>
      <c r="C57">
        <v>-0.00223798372792039</v>
      </c>
      <c r="AF57" s="2">
        <v>44918</v>
      </c>
      <c r="AG57">
        <v>151.9825454058119</v>
      </c>
      <c r="AH57">
        <v>152.2041957426745</v>
      </c>
      <c r="AI57">
        <v>0.06259819603251204</v>
      </c>
      <c r="AJ57">
        <v>0.0635129215743791</v>
      </c>
      <c r="AK57">
        <v>152.1196311607855</v>
      </c>
      <c r="AL57">
        <v>152.4567867205355</v>
      </c>
      <c r="AM57">
        <v>49.44983961960495</v>
      </c>
      <c r="AN57">
        <v>148.6452613629585</v>
      </c>
    </row>
    <row r="58" spans="1:40">
      <c r="A58" s="2">
        <v>44919</v>
      </c>
      <c r="B58">
        <v>1032.965478322319</v>
      </c>
      <c r="C58">
        <v>0.001739303067376463</v>
      </c>
      <c r="AF58" s="2">
        <v>44919</v>
      </c>
      <c r="AG58">
        <v>152.2319760396971</v>
      </c>
      <c r="AH58">
        <v>152.4303932168348</v>
      </c>
      <c r="AI58">
        <v>0.06220991820828108</v>
      </c>
      <c r="AJ58">
        <v>0.06357342778389412</v>
      </c>
      <c r="AK58">
        <v>152.3757619840547</v>
      </c>
      <c r="AL58">
        <v>152.7186658565086</v>
      </c>
      <c r="AM58">
        <v>48.96648015822083</v>
      </c>
      <c r="AN58">
        <v>148.8906315185468</v>
      </c>
    </row>
    <row r="59" spans="1:40">
      <c r="A59" s="2">
        <v>44920</v>
      </c>
      <c r="B59">
        <v>1032.97134678567</v>
      </c>
      <c r="C59">
        <v>5.681180518024576E-06</v>
      </c>
      <c r="AF59" s="2">
        <v>44920</v>
      </c>
      <c r="AG59">
        <v>152.232606563904</v>
      </c>
      <c r="AH59">
        <v>152.4384512150487</v>
      </c>
      <c r="AI59">
        <v>0.06239144778522628</v>
      </c>
      <c r="AJ59">
        <v>0.06347387804496728</v>
      </c>
      <c r="AK59">
        <v>152.3856398849968</v>
      </c>
      <c r="AL59">
        <v>152.7215570207785</v>
      </c>
      <c r="AM59">
        <v>48.95709438046043</v>
      </c>
      <c r="AN59">
        <v>148.8940919458459</v>
      </c>
    </row>
    <row r="60" spans="1:40">
      <c r="A60" s="2">
        <v>44921</v>
      </c>
      <c r="B60">
        <v>1032.615212242575</v>
      </c>
      <c r="C60">
        <v>-0.0003447671072417391</v>
      </c>
      <c r="AF60" s="2">
        <v>44921</v>
      </c>
      <c r="AG60">
        <v>152.1065969581164</v>
      </c>
      <c r="AH60">
        <v>152.3154361459807</v>
      </c>
      <c r="AI60">
        <v>0.06261114385266908</v>
      </c>
      <c r="AJ60">
        <v>0.06323580678702449</v>
      </c>
      <c r="AK60">
        <v>152.1746303387382</v>
      </c>
      <c r="AL60">
        <v>152.5152754598996</v>
      </c>
      <c r="AM60">
        <v>49.82821031755388</v>
      </c>
      <c r="AN60">
        <v>148.8979590519128</v>
      </c>
    </row>
    <row r="61" spans="1:40">
      <c r="A61" s="2">
        <v>44922</v>
      </c>
      <c r="B61">
        <v>1032.933122481839</v>
      </c>
      <c r="C61">
        <v>0.0003078690256492767</v>
      </c>
      <c r="AF61" s="2">
        <v>44922</v>
      </c>
      <c r="AG61">
        <v>152.1699655257574</v>
      </c>
      <c r="AH61">
        <v>152.403457319253</v>
      </c>
      <c r="AI61">
        <v>0.06268804015189137</v>
      </c>
      <c r="AJ61">
        <v>0.06310831074112155</v>
      </c>
      <c r="AK61">
        <v>152.2163784126881</v>
      </c>
      <c r="AL61">
        <v>152.5454354515714</v>
      </c>
      <c r="AM61">
        <v>49.80351877779133</v>
      </c>
      <c r="AN61">
        <v>148.9539106397502</v>
      </c>
    </row>
    <row r="62" spans="1:40">
      <c r="A62" s="2">
        <v>44923</v>
      </c>
      <c r="B62">
        <v>1034.729846742095</v>
      </c>
      <c r="C62">
        <v>0.001739439099347484</v>
      </c>
      <c r="AF62" s="2">
        <v>44923</v>
      </c>
      <c r="AG62">
        <v>152.4658305018817</v>
      </c>
      <c r="AH62">
        <v>152.6737772228199</v>
      </c>
      <c r="AI62">
        <v>0.06223356612633295</v>
      </c>
      <c r="AJ62">
        <v>0.06284543547891173</v>
      </c>
      <c r="AK62">
        <v>152.4945470882895</v>
      </c>
      <c r="AL62">
        <v>152.8303130923174</v>
      </c>
      <c r="AM62">
        <v>49.87046555007836</v>
      </c>
      <c r="AN62">
        <v>149.2220417117464</v>
      </c>
    </row>
    <row r="63" spans="1:40">
      <c r="A63" s="2">
        <v>44924</v>
      </c>
      <c r="B63">
        <v>1033.35577234327</v>
      </c>
      <c r="C63">
        <v>-0.001327954734418046</v>
      </c>
      <c r="AF63" s="2">
        <v>44924</v>
      </c>
      <c r="AG63">
        <v>152.2766569193976</v>
      </c>
      <c r="AH63">
        <v>152.4408580407925</v>
      </c>
      <c r="AI63">
        <v>0.06260045895046126</v>
      </c>
      <c r="AJ63">
        <v>0.06319663236939294</v>
      </c>
      <c r="AK63">
        <v>152.2802618028134</v>
      </c>
      <c r="AL63">
        <v>152.6238719688912</v>
      </c>
      <c r="AM63">
        <v>49.81005864057597</v>
      </c>
      <c r="AN63">
        <v>149.000284950782</v>
      </c>
    </row>
    <row r="64" spans="1:40">
      <c r="A64" s="2">
        <v>44925</v>
      </c>
      <c r="B64">
        <v>1035.622125015581</v>
      </c>
      <c r="C64">
        <v>0.002193196895945881</v>
      </c>
      <c r="AF64" s="2">
        <v>44925</v>
      </c>
      <c r="AG64">
        <v>152.6022028204776</v>
      </c>
      <c r="AH64">
        <v>152.7790352867549</v>
      </c>
      <c r="AI64">
        <v>0.0623153226720695</v>
      </c>
      <c r="AJ64">
        <v>0.06257445321124287</v>
      </c>
      <c r="AK64">
        <v>152.6580890678366</v>
      </c>
      <c r="AL64">
        <v>152.9393281503386</v>
      </c>
      <c r="AM64">
        <v>49.92772868119542</v>
      </c>
      <c r="AN64">
        <v>149.336326689548</v>
      </c>
    </row>
    <row r="65" spans="1:40">
      <c r="A65" s="2">
        <v>44926</v>
      </c>
      <c r="B65">
        <v>1036.48701724851</v>
      </c>
      <c r="C65">
        <v>0.0008351426761146197</v>
      </c>
      <c r="AF65" s="2">
        <v>44926</v>
      </c>
      <c r="AG65">
        <v>152.7368769576417</v>
      </c>
      <c r="AH65">
        <v>152.9048664655612</v>
      </c>
      <c r="AI65">
        <v>0.06223545579126617</v>
      </c>
      <c r="AJ65">
        <v>0.06239800937895409</v>
      </c>
      <c r="AK65">
        <v>152.7521358631824</v>
      </c>
      <c r="AL65">
        <v>153.0617367014751</v>
      </c>
      <c r="AM65">
        <v>49.95086786638453</v>
      </c>
      <c r="AN65">
        <v>149.467812576512</v>
      </c>
    </row>
    <row r="66" spans="1:40">
      <c r="A66" s="2">
        <v>44927</v>
      </c>
      <c r="B66">
        <v>1036.466140526701</v>
      </c>
      <c r="C66">
        <v>-2.014180733722615E-05</v>
      </c>
      <c r="AF66" s="2">
        <v>44927</v>
      </c>
      <c r="AG66">
        <v>152.7351506418596</v>
      </c>
      <c r="AH66">
        <v>152.909041664486</v>
      </c>
      <c r="AI66">
        <v>0.06218710015794532</v>
      </c>
      <c r="AJ66">
        <v>0.06242235569636329</v>
      </c>
      <c r="AK66">
        <v>152.7522875815484</v>
      </c>
      <c r="AL66">
        <v>153.0805503069196</v>
      </c>
      <c r="AM66">
        <v>50.15318295968365</v>
      </c>
      <c r="AN66">
        <v>149.4570469596287</v>
      </c>
    </row>
    <row r="67" spans="1:40">
      <c r="A67" s="2">
        <v>44928</v>
      </c>
      <c r="B67">
        <v>1036.798838964947</v>
      </c>
      <c r="C67">
        <v>0.0003209930602046107</v>
      </c>
      <c r="AF67" s="2">
        <v>44928</v>
      </c>
      <c r="AG67">
        <v>198.3076851692371</v>
      </c>
      <c r="AH67">
        <v>202.6001101526739</v>
      </c>
      <c r="AI67">
        <v>0.02090603153376001</v>
      </c>
      <c r="AJ67">
        <v>0.02108387842799551</v>
      </c>
      <c r="AK67">
        <v>199.2971948060873</v>
      </c>
      <c r="AL67">
        <v>203.111570739894</v>
      </c>
      <c r="AM67">
        <v>31.12228713398472</v>
      </c>
      <c r="AN67">
        <v>126.7080694536414</v>
      </c>
    </row>
    <row r="68" spans="1:40">
      <c r="A68" s="2">
        <v>44929</v>
      </c>
      <c r="B68">
        <v>1037.081530827039</v>
      </c>
      <c r="C68">
        <v>0.0002726583513290581</v>
      </c>
      <c r="AF68" s="2">
        <v>44929</v>
      </c>
      <c r="AG68">
        <v>198.3405184818826</v>
      </c>
      <c r="AH68">
        <v>202.6060280612218</v>
      </c>
      <c r="AI68">
        <v>0.02089325493009923</v>
      </c>
      <c r="AJ68">
        <v>0.02106803560118079</v>
      </c>
      <c r="AK68">
        <v>199.3517998181551</v>
      </c>
      <c r="AL68">
        <v>203.2065362393428</v>
      </c>
      <c r="AM68">
        <v>31.12122798668775</v>
      </c>
      <c r="AN68">
        <v>126.7384504392986</v>
      </c>
    </row>
    <row r="69" spans="1:40">
      <c r="A69" s="2">
        <v>44930</v>
      </c>
      <c r="B69">
        <v>1038.02270859416</v>
      </c>
      <c r="C69">
        <v>0.0009075253383121762</v>
      </c>
      <c r="AF69" s="2">
        <v>44930</v>
      </c>
      <c r="AG69">
        <v>198.5374388747451</v>
      </c>
      <c r="AH69">
        <v>202.8111231715322</v>
      </c>
      <c r="AI69">
        <v>0.02070506856992829</v>
      </c>
      <c r="AJ69">
        <v>0.0208461371247536</v>
      </c>
      <c r="AK69">
        <v>199.5270984391234</v>
      </c>
      <c r="AL69">
        <v>203.3807348461143</v>
      </c>
      <c r="AM69">
        <v>31.15644908796193</v>
      </c>
      <c r="AN69">
        <v>126.872514286601</v>
      </c>
    </row>
    <row r="70" spans="1:40">
      <c r="A70" s="2">
        <v>44931</v>
      </c>
      <c r="B70">
        <v>1038.867156380573</v>
      </c>
      <c r="C70">
        <v>0.0008135157154280925</v>
      </c>
      <c r="AF70" s="2">
        <v>44931</v>
      </c>
      <c r="AG70">
        <v>198.6826913852979</v>
      </c>
      <c r="AH70">
        <v>202.9961627371129</v>
      </c>
      <c r="AI70">
        <v>0.02061494367717749</v>
      </c>
      <c r="AJ70">
        <v>0.02067527350964565</v>
      </c>
      <c r="AK70">
        <v>199.6823375127916</v>
      </c>
      <c r="AL70">
        <v>203.519902188416</v>
      </c>
      <c r="AM70">
        <v>31.09259036764782</v>
      </c>
      <c r="AN70">
        <v>126.96030796434</v>
      </c>
    </row>
    <row r="71" spans="1:40">
      <c r="A71" s="2">
        <v>44932</v>
      </c>
      <c r="B71">
        <v>1038.444532773719</v>
      </c>
      <c r="C71">
        <v>-0.0004068119819345961</v>
      </c>
      <c r="AF71" s="2">
        <v>44932</v>
      </c>
      <c r="AG71">
        <v>198.611051723583</v>
      </c>
      <c r="AH71">
        <v>202.9017875456539</v>
      </c>
      <c r="AI71">
        <v>0.0206059297661101</v>
      </c>
      <c r="AJ71">
        <v>0.02093497788863232</v>
      </c>
      <c r="AK71">
        <v>199.6783534544142</v>
      </c>
      <c r="AL71">
        <v>203.4498837643634</v>
      </c>
      <c r="AM71">
        <v>31.09653958134404</v>
      </c>
      <c r="AN71">
        <v>126.9031922893686</v>
      </c>
    </row>
    <row r="72" spans="1:40">
      <c r="A72" s="2">
        <v>44933</v>
      </c>
      <c r="B72">
        <v>1039.143268125796</v>
      </c>
      <c r="C72">
        <v>0.0006728672837348348</v>
      </c>
      <c r="AF72" s="2">
        <v>44933</v>
      </c>
      <c r="AG72">
        <v>198.7276462962811</v>
      </c>
      <c r="AH72">
        <v>203.0200810078905</v>
      </c>
      <c r="AI72">
        <v>0.02055047972411662</v>
      </c>
      <c r="AJ72">
        <v>0.02074033091087464</v>
      </c>
      <c r="AK72">
        <v>199.736308779574</v>
      </c>
      <c r="AL72">
        <v>203.5966684806019</v>
      </c>
      <c r="AM72">
        <v>31.19867129811933</v>
      </c>
      <c r="AN72">
        <v>126.9922806479058</v>
      </c>
    </row>
    <row r="73" spans="1:40">
      <c r="A73" s="2">
        <v>44934</v>
      </c>
      <c r="B73">
        <v>1039.687056970231</v>
      </c>
      <c r="C73">
        <v>0.0005233049773931686</v>
      </c>
      <c r="AF73" s="2">
        <v>44934</v>
      </c>
      <c r="AG73">
        <v>198.8085246783397</v>
      </c>
      <c r="AH73">
        <v>203.1156095310295</v>
      </c>
      <c r="AI73">
        <v>0.02054393277936391</v>
      </c>
      <c r="AJ73">
        <v>0.0206861383361147</v>
      </c>
      <c r="AK73">
        <v>199.8632593698059</v>
      </c>
      <c r="AL73">
        <v>203.7063749312507</v>
      </c>
      <c r="AM73">
        <v>30.99013704949178</v>
      </c>
      <c r="AN73">
        <v>127.064076118954</v>
      </c>
    </row>
    <row r="74" spans="1:40">
      <c r="A74" s="2">
        <v>44935</v>
      </c>
      <c r="B74">
        <v>1039.630307478886</v>
      </c>
      <c r="C74">
        <v>-5.458324306717444E-05</v>
      </c>
      <c r="AF74" s="2">
        <v>44935</v>
      </c>
      <c r="AG74">
        <v>197.4978805965345</v>
      </c>
      <c r="AH74">
        <v>201.8028216014717</v>
      </c>
      <c r="AI74">
        <v>0.02061841826911417</v>
      </c>
      <c r="AJ74">
        <v>0.02012873709812504</v>
      </c>
      <c r="AK74">
        <v>198.2820017822927</v>
      </c>
      <c r="AL74">
        <v>202.55307694429</v>
      </c>
      <c r="AM74">
        <v>31.28021733310131</v>
      </c>
      <c r="AN74">
        <v>133.1969166790381</v>
      </c>
    </row>
    <row r="75" spans="1:40">
      <c r="A75" s="2">
        <v>44936</v>
      </c>
      <c r="B75">
        <v>1040.354811408692</v>
      </c>
      <c r="C75">
        <v>0.0006968861186458231</v>
      </c>
      <c r="AF75" s="2">
        <v>44936</v>
      </c>
      <c r="AG75">
        <v>197.5962012089719</v>
      </c>
      <c r="AH75">
        <v>201.9220553898091</v>
      </c>
      <c r="AI75">
        <v>0.02057171014638664</v>
      </c>
      <c r="AJ75">
        <v>0.01996799033289251</v>
      </c>
      <c r="AK75">
        <v>198.3909690017215</v>
      </c>
      <c r="AL75">
        <v>202.6865330774816</v>
      </c>
      <c r="AM75">
        <v>31.28900377814724</v>
      </c>
      <c r="AN75">
        <v>133.2823426734217</v>
      </c>
    </row>
    <row r="76" spans="1:40">
      <c r="A76" s="2">
        <v>44937</v>
      </c>
      <c r="B76">
        <v>1040.573565601128</v>
      </c>
      <c r="C76">
        <v>0.0002102688333229796</v>
      </c>
      <c r="AF76" s="2">
        <v>44937</v>
      </c>
      <c r="AG76">
        <v>197.6098718191531</v>
      </c>
      <c r="AH76">
        <v>201.9776717071678</v>
      </c>
      <c r="AI76">
        <v>0.02059337782974705</v>
      </c>
      <c r="AJ76">
        <v>0.01994940419547818</v>
      </c>
      <c r="AK76">
        <v>198.4509289545906</v>
      </c>
      <c r="AL76">
        <v>202.7055807353959</v>
      </c>
      <c r="AM76">
        <v>31.28346674663334</v>
      </c>
      <c r="AN76">
        <v>133.3000686062501</v>
      </c>
    </row>
    <row r="77" spans="1:40">
      <c r="A77" s="2">
        <v>44938</v>
      </c>
      <c r="B77">
        <v>1041.179434649893</v>
      </c>
      <c r="C77">
        <v>0.0005822452816337531</v>
      </c>
      <c r="AF77" s="2">
        <v>44938</v>
      </c>
      <c r="AG77">
        <v>197.7770658996207</v>
      </c>
      <c r="AH77">
        <v>202.0219720663213</v>
      </c>
      <c r="AI77">
        <v>0.02050422356407083</v>
      </c>
      <c r="AJ77">
        <v>0.0199507913242016</v>
      </c>
      <c r="AK77">
        <v>198.5556377775165</v>
      </c>
      <c r="AL77">
        <v>202.8371303844225</v>
      </c>
      <c r="AM77">
        <v>31.05947126107901</v>
      </c>
      <c r="AN77">
        <v>133.4053427230982</v>
      </c>
    </row>
    <row r="78" spans="1:40">
      <c r="A78" s="2">
        <v>44939</v>
      </c>
      <c r="B78">
        <v>1042.040459565788</v>
      </c>
      <c r="C78">
        <v>0.0008269707288106609</v>
      </c>
      <c r="AF78" s="2">
        <v>44939</v>
      </c>
      <c r="AG78">
        <v>197.8956892736559</v>
      </c>
      <c r="AH78">
        <v>202.2440922220065</v>
      </c>
      <c r="AI78">
        <v>0.02043303630909503</v>
      </c>
      <c r="AJ78">
        <v>0.0197325123679292</v>
      </c>
      <c r="AK78">
        <v>198.7129240689223</v>
      </c>
      <c r="AL78">
        <v>203.0235401078989</v>
      </c>
      <c r="AM78">
        <v>31.00028969776563</v>
      </c>
      <c r="AN78">
        <v>133.4941489373698</v>
      </c>
    </row>
    <row r="79" spans="1:40">
      <c r="A79" s="2">
        <v>44940</v>
      </c>
      <c r="B79">
        <v>1043.062074316683</v>
      </c>
      <c r="C79">
        <v>0.0009803983535545679</v>
      </c>
      <c r="AF79" s="2">
        <v>44940</v>
      </c>
      <c r="AG79">
        <v>198.0907583941824</v>
      </c>
      <c r="AH79">
        <v>202.4490001405527</v>
      </c>
      <c r="AI79">
        <v>0.02028308014185355</v>
      </c>
      <c r="AJ79">
        <v>0.01950807247482097</v>
      </c>
      <c r="AK79">
        <v>198.8857619627883</v>
      </c>
      <c r="AL79">
        <v>203.2151383582422</v>
      </c>
      <c r="AM79">
        <v>30.97364497348391</v>
      </c>
      <c r="AN79">
        <v>133.6383055203727</v>
      </c>
    </row>
    <row r="80" spans="1:40">
      <c r="A80" s="2">
        <v>44941</v>
      </c>
      <c r="B80">
        <v>1043.094344340032</v>
      </c>
      <c r="C80">
        <v>3.093777843443668E-05</v>
      </c>
      <c r="AF80" s="2">
        <v>44941</v>
      </c>
      <c r="AG80">
        <v>198.09240831751</v>
      </c>
      <c r="AH80">
        <v>202.4704239180664</v>
      </c>
      <c r="AI80">
        <v>0.02034066932703505</v>
      </c>
      <c r="AJ80">
        <v>0.01952354601550089</v>
      </c>
      <c r="AK80">
        <v>198.9646846864864</v>
      </c>
      <c r="AL80">
        <v>203.215601314536</v>
      </c>
      <c r="AM80">
        <v>30.89334962031816</v>
      </c>
      <c r="AN80">
        <v>133.6440744896687</v>
      </c>
    </row>
    <row r="81" spans="1:40">
      <c r="A81" s="2">
        <v>44942</v>
      </c>
      <c r="B81">
        <v>1043.466122224972</v>
      </c>
      <c r="C81">
        <v>0.0003564182731476961</v>
      </c>
      <c r="AF81" s="2">
        <v>44942</v>
      </c>
      <c r="AG81">
        <v>197.3768714593034</v>
      </c>
      <c r="AH81">
        <v>201.898099199281</v>
      </c>
      <c r="AI81">
        <v>0.02136415745914962</v>
      </c>
      <c r="AJ81">
        <v>0.02040602891595862</v>
      </c>
      <c r="AK81">
        <v>198.1737376761895</v>
      </c>
      <c r="AL81">
        <v>202.1747053334935</v>
      </c>
      <c r="AM81">
        <v>31.79488495959803</v>
      </c>
      <c r="AN81">
        <v>132.3935510733784</v>
      </c>
    </row>
    <row r="82" spans="1:40">
      <c r="A82" s="2">
        <v>44943</v>
      </c>
      <c r="B82">
        <v>1043.627420517525</v>
      </c>
      <c r="C82">
        <v>0.0001545793285642194</v>
      </c>
      <c r="AF82" s="2">
        <v>44943</v>
      </c>
      <c r="AG82">
        <v>197.4556907444066</v>
      </c>
      <c r="AH82">
        <v>201.9261744399929</v>
      </c>
      <c r="AI82">
        <v>0.02151674590210723</v>
      </c>
      <c r="AJ82">
        <v>0.02042947857507117</v>
      </c>
      <c r="AK82">
        <v>198.2136932509631</v>
      </c>
      <c r="AL82">
        <v>202.2340625925197</v>
      </c>
      <c r="AM82">
        <v>31.42043213803555</v>
      </c>
      <c r="AN82">
        <v>132.4010134176728</v>
      </c>
    </row>
    <row r="83" spans="1:40">
      <c r="A83" s="2">
        <v>44944</v>
      </c>
      <c r="B83">
        <v>1043.74687412723</v>
      </c>
      <c r="C83">
        <v>0.0001144600145197572</v>
      </c>
      <c r="AF83" s="2">
        <v>44944</v>
      </c>
      <c r="AG83">
        <v>197.4646429325812</v>
      </c>
      <c r="AH83">
        <v>201.9021628541003</v>
      </c>
      <c r="AI83">
        <v>0.02145838365483713</v>
      </c>
      <c r="AJ83">
        <v>0.02055868730248467</v>
      </c>
      <c r="AK83">
        <v>198.2565066685941</v>
      </c>
      <c r="AL83">
        <v>202.2155432945372</v>
      </c>
      <c r="AM83">
        <v>31.42784541449517</v>
      </c>
      <c r="AN83">
        <v>132.4153816988365</v>
      </c>
    </row>
    <row r="84" spans="1:40">
      <c r="A84" s="2">
        <v>44945</v>
      </c>
      <c r="B84">
        <v>1043.449045155976</v>
      </c>
      <c r="C84">
        <v>-0.0002853459767280242</v>
      </c>
      <c r="AF84" s="2">
        <v>44945</v>
      </c>
      <c r="AG84">
        <v>197.4349431935842</v>
      </c>
      <c r="AH84">
        <v>201.8393180890945</v>
      </c>
      <c r="AI84">
        <v>0.02148838488204378</v>
      </c>
      <c r="AJ84">
        <v>0.02056620411172531</v>
      </c>
      <c r="AK84">
        <v>198.1389212678079</v>
      </c>
      <c r="AL84">
        <v>202.1771349359323</v>
      </c>
      <c r="AM84">
        <v>31.81278706353775</v>
      </c>
      <c r="AN84">
        <v>132.3742874276117</v>
      </c>
    </row>
    <row r="85" spans="1:40">
      <c r="A85" s="2">
        <v>44946</v>
      </c>
      <c r="B85">
        <v>1045.147000040262</v>
      </c>
      <c r="C85">
        <v>0.001627252324556405</v>
      </c>
      <c r="AF85" s="2">
        <v>44946</v>
      </c>
      <c r="AG85">
        <v>197.7486904276662</v>
      </c>
      <c r="AH85">
        <v>202.1944832920249</v>
      </c>
      <c r="AI85">
        <v>0.02118544552182599</v>
      </c>
      <c r="AJ85">
        <v>0.02027483771998204</v>
      </c>
      <c r="AK85">
        <v>198.2379427380171</v>
      </c>
      <c r="AL85">
        <v>202.4857726997882</v>
      </c>
      <c r="AM85">
        <v>31.82607185521834</v>
      </c>
      <c r="AN85">
        <v>132.5947528661339</v>
      </c>
    </row>
    <row r="86" spans="1:40">
      <c r="A86" s="2">
        <v>44947</v>
      </c>
      <c r="B86">
        <v>1044.710148517133</v>
      </c>
      <c r="C86">
        <v>-0.0004179809377170551</v>
      </c>
      <c r="AF86" s="2">
        <v>44947</v>
      </c>
      <c r="AG86">
        <v>197.6393830918388</v>
      </c>
      <c r="AH86">
        <v>202.1685009227605</v>
      </c>
      <c r="AI86">
        <v>0.02131898308000708</v>
      </c>
      <c r="AJ86">
        <v>0.02034864877002241</v>
      </c>
      <c r="AK86">
        <v>198.4272636266353</v>
      </c>
      <c r="AL86">
        <v>202.4093348958443</v>
      </c>
      <c r="AM86">
        <v>31.68027366029256</v>
      </c>
      <c r="AN86">
        <v>132.5343860309526</v>
      </c>
    </row>
    <row r="87" spans="1:40">
      <c r="A87" s="2">
        <v>44948</v>
      </c>
      <c r="B87">
        <v>1044.955672807868</v>
      </c>
      <c r="C87">
        <v>0.0002350166609210724</v>
      </c>
      <c r="AF87" s="2">
        <v>44948</v>
      </c>
      <c r="AG87">
        <v>197.6845363239899</v>
      </c>
      <c r="AH87">
        <v>202.1741727425918</v>
      </c>
      <c r="AI87">
        <v>0.02129993723285706</v>
      </c>
      <c r="AJ87">
        <v>0.02036948738244571</v>
      </c>
      <c r="AK87">
        <v>198.4593605575102</v>
      </c>
      <c r="AL87">
        <v>202.4422617669674</v>
      </c>
      <c r="AM87">
        <v>31.69277090165577</v>
      </c>
      <c r="AN87">
        <v>132.569017025788</v>
      </c>
    </row>
    <row r="88" spans="1:40">
      <c r="A88" s="2">
        <v>44949</v>
      </c>
      <c r="B88">
        <v>1045.228073699104</v>
      </c>
      <c r="C88">
        <v>0.0002606817670116612</v>
      </c>
      <c r="AF88" s="2">
        <v>44949</v>
      </c>
      <c r="AG88">
        <v>198.0313831446726</v>
      </c>
      <c r="AH88">
        <v>202.2361079763219</v>
      </c>
      <c r="AI88">
        <v>0.02144552776946335</v>
      </c>
      <c r="AJ88">
        <v>0.02033732404523012</v>
      </c>
      <c r="AK88">
        <v>196.3701160471382</v>
      </c>
      <c r="AL88">
        <v>201.949962578243</v>
      </c>
      <c r="AM88">
        <v>32.40707180849346</v>
      </c>
      <c r="AN88">
        <v>133.9742592663333</v>
      </c>
    </row>
    <row r="89" spans="1:40">
      <c r="A89" s="2">
        <v>44950</v>
      </c>
      <c r="B89">
        <v>1045.43476320085</v>
      </c>
      <c r="C89">
        <v>0.0001977458383930486</v>
      </c>
      <c r="AF89" s="2">
        <v>44950</v>
      </c>
      <c r="AG89">
        <v>198.0909483326853</v>
      </c>
      <c r="AH89">
        <v>202.2786361698165</v>
      </c>
      <c r="AI89">
        <v>0.02141625051574873</v>
      </c>
      <c r="AJ89">
        <v>0.0203452576484402</v>
      </c>
      <c r="AK89">
        <v>196.3946842182496</v>
      </c>
      <c r="AL89">
        <v>202.0006712263745</v>
      </c>
      <c r="AM89">
        <v>32.40743008040732</v>
      </c>
      <c r="AN89">
        <v>134.0040235283032</v>
      </c>
    </row>
    <row r="90" spans="1:40">
      <c r="A90" s="2">
        <v>44951</v>
      </c>
      <c r="B90">
        <v>1045.494232266718</v>
      </c>
      <c r="C90">
        <v>5.688453068697363E-05</v>
      </c>
      <c r="AF90" s="2">
        <v>44951</v>
      </c>
      <c r="AG90">
        <v>198.1058168998355</v>
      </c>
      <c r="AH90">
        <v>202.3007748679608</v>
      </c>
      <c r="AI90">
        <v>0.021480815012611</v>
      </c>
      <c r="AJ90">
        <v>0.02031288609205804</v>
      </c>
      <c r="AK90">
        <v>196.4143901459873</v>
      </c>
      <c r="AL90">
        <v>202.0278034285911</v>
      </c>
      <c r="AM90">
        <v>32.42244298819932</v>
      </c>
      <c r="AN90">
        <v>134.0115569811368</v>
      </c>
    </row>
    <row r="91" spans="1:40">
      <c r="A91" s="2">
        <v>44952</v>
      </c>
      <c r="B91">
        <v>1046.459670118589</v>
      </c>
      <c r="C91">
        <v>0.0009234272385969522</v>
      </c>
      <c r="AF91" s="2">
        <v>44952</v>
      </c>
      <c r="AG91">
        <v>198.2748194528721</v>
      </c>
      <c r="AH91">
        <v>202.4523449747533</v>
      </c>
      <c r="AI91">
        <v>0.02132572120163206</v>
      </c>
      <c r="AJ91">
        <v>0.02022686406255859</v>
      </c>
      <c r="AK91">
        <v>196.5925717975888</v>
      </c>
      <c r="AL91">
        <v>202.2175779059719</v>
      </c>
      <c r="AM91">
        <v>32.23977068754855</v>
      </c>
      <c r="AN91">
        <v>134.1395653508906</v>
      </c>
    </row>
    <row r="92" spans="1:40">
      <c r="A92" s="2">
        <v>44953</v>
      </c>
      <c r="B92">
        <v>1045.911647675716</v>
      </c>
      <c r="C92">
        <v>-0.0005236918904013566</v>
      </c>
      <c r="AF92" s="2">
        <v>44953</v>
      </c>
      <c r="AG92">
        <v>198.1950209558937</v>
      </c>
      <c r="AH92">
        <v>202.363741009964</v>
      </c>
      <c r="AI92">
        <v>0.02130826857268574</v>
      </c>
      <c r="AJ92">
        <v>0.02045165088262431</v>
      </c>
      <c r="AK92">
        <v>196.4527725775213</v>
      </c>
      <c r="AL92">
        <v>202.1297744423355</v>
      </c>
      <c r="AM92">
        <v>32.47476460743784</v>
      </c>
      <c r="AN92">
        <v>134.0688894299123</v>
      </c>
    </row>
    <row r="93" spans="1:40">
      <c r="A93" s="2">
        <v>44954</v>
      </c>
      <c r="B93">
        <v>1046.394511676182</v>
      </c>
      <c r="C93">
        <v>0.0004616680591895683</v>
      </c>
      <c r="AF93" s="2">
        <v>44954</v>
      </c>
      <c r="AG93">
        <v>198.2230753099992</v>
      </c>
      <c r="AH93">
        <v>202.4526064773861</v>
      </c>
      <c r="AI93">
        <v>0.02138788284243654</v>
      </c>
      <c r="AJ93">
        <v>0.02036331886876036</v>
      </c>
      <c r="AK93">
        <v>196.573140492555</v>
      </c>
      <c r="AL93">
        <v>202.2252458193062</v>
      </c>
      <c r="AM93">
        <v>32.29833014715771</v>
      </c>
      <c r="AN93">
        <v>134.0993015605481</v>
      </c>
    </row>
    <row r="94" spans="1:40">
      <c r="A94" s="2">
        <v>44955</v>
      </c>
      <c r="B94">
        <v>1046.018333063265</v>
      </c>
      <c r="C94">
        <v>-0.0003594997954595724</v>
      </c>
      <c r="AF94" s="2">
        <v>44955</v>
      </c>
      <c r="AG94">
        <v>198.1807875360213</v>
      </c>
      <c r="AH94">
        <v>202.3831893307085</v>
      </c>
      <c r="AI94">
        <v>0.02138590953474057</v>
      </c>
      <c r="AJ94">
        <v>0.02037815194861603</v>
      </c>
      <c r="AK94">
        <v>196.5371040891557</v>
      </c>
      <c r="AL94">
        <v>202.1379944238529</v>
      </c>
      <c r="AM94">
        <v>32.71624988147166</v>
      </c>
      <c r="AN94">
        <v>134.0598317162855</v>
      </c>
    </row>
    <row r="95" spans="1:40">
      <c r="A95" s="2">
        <v>44956</v>
      </c>
      <c r="B95">
        <v>1045.861435428571</v>
      </c>
      <c r="C95">
        <v>-0.0001499951097742036</v>
      </c>
      <c r="AF95" s="2">
        <v>44956</v>
      </c>
      <c r="AG95">
        <v>197.6234768273204</v>
      </c>
      <c r="AH95">
        <v>201.8785273605338</v>
      </c>
      <c r="AI95">
        <v>0.02181265929841601</v>
      </c>
      <c r="AJ95">
        <v>0.02055718718342791</v>
      </c>
      <c r="AK95">
        <v>196.0241353050778</v>
      </c>
      <c r="AL95">
        <v>201.9197862685715</v>
      </c>
      <c r="AM95">
        <v>32.36012462429429</v>
      </c>
      <c r="AN95">
        <v>135.2124933582985</v>
      </c>
    </row>
    <row r="96" spans="1:40">
      <c r="A96" s="2">
        <v>44957</v>
      </c>
      <c r="B96">
        <v>1045.441437681097</v>
      </c>
      <c r="C96">
        <v>-0.0004015806810027112</v>
      </c>
      <c r="AF96" s="2">
        <v>44957</v>
      </c>
      <c r="AG96">
        <v>197.535672777319</v>
      </c>
      <c r="AH96">
        <v>201.7756326461165</v>
      </c>
      <c r="AI96">
        <v>0.02198623420776428</v>
      </c>
      <c r="AJ96">
        <v>0.02061807924525323</v>
      </c>
      <c r="AK96">
        <v>195.9552213106563</v>
      </c>
      <c r="AL96">
        <v>201.8450692328551</v>
      </c>
      <c r="AM96">
        <v>32.47742160154252</v>
      </c>
      <c r="AN96">
        <v>135.1522620759134</v>
      </c>
    </row>
    <row r="97" spans="1:40">
      <c r="A97" s="2">
        <v>44958</v>
      </c>
      <c r="B97">
        <v>1045.712300016511</v>
      </c>
      <c r="C97">
        <v>0.0002590889605587066</v>
      </c>
      <c r="AF97" s="2">
        <v>44958</v>
      </c>
      <c r="AG97">
        <v>197.5960223035433</v>
      </c>
      <c r="AH97">
        <v>201.8343782859155</v>
      </c>
      <c r="AI97">
        <v>0.02195466961136635</v>
      </c>
      <c r="AJ97">
        <v>0.02062107818381198</v>
      </c>
      <c r="AK97">
        <v>196.0162927538605</v>
      </c>
      <c r="AL97">
        <v>201.9013793988364</v>
      </c>
      <c r="AM97">
        <v>32.42291567531382</v>
      </c>
      <c r="AN97">
        <v>135.1907854748651</v>
      </c>
    </row>
    <row r="98" spans="1:40">
      <c r="A98" s="2">
        <v>44959</v>
      </c>
      <c r="B98">
        <v>1047.120099721489</v>
      </c>
      <c r="C98">
        <v>0.001346259104876069</v>
      </c>
      <c r="AF98" s="2">
        <v>44959</v>
      </c>
      <c r="AG98">
        <v>197.8554518055153</v>
      </c>
      <c r="AH98">
        <v>202.1043845162543</v>
      </c>
      <c r="AI98">
        <v>0.02182245462578973</v>
      </c>
      <c r="AJ98">
        <v>0.0203768780788039</v>
      </c>
      <c r="AK98">
        <v>196.2640520685495</v>
      </c>
      <c r="AL98">
        <v>202.1624379929167</v>
      </c>
      <c r="AM98">
        <v>32.08756260426604</v>
      </c>
      <c r="AN98">
        <v>135.3821621917884</v>
      </c>
    </row>
    <row r="99" spans="1:40">
      <c r="A99" s="2">
        <v>44960</v>
      </c>
      <c r="B99">
        <v>1046.502653191917</v>
      </c>
      <c r="C99">
        <v>-0.0005896616154505985</v>
      </c>
      <c r="AF99" s="2">
        <v>44960</v>
      </c>
      <c r="AG99">
        <v>197.7199949077132</v>
      </c>
      <c r="AH99">
        <v>201.9725781355947</v>
      </c>
      <c r="AI99">
        <v>0.0219463498868343</v>
      </c>
      <c r="AJ99">
        <v>0.02071815337858628</v>
      </c>
      <c r="AK99">
        <v>196.1191031622544</v>
      </c>
      <c r="AL99">
        <v>202.031509935405</v>
      </c>
      <c r="AM99">
        <v>32.00121656149927</v>
      </c>
      <c r="AN99">
        <v>135.2919245627343</v>
      </c>
    </row>
    <row r="100" spans="1:40">
      <c r="A100" s="2">
        <v>44961</v>
      </c>
      <c r="B100">
        <v>1045.560776263153</v>
      </c>
      <c r="C100">
        <v>-0.0009000234503855342</v>
      </c>
      <c r="AF100" s="2">
        <v>44961</v>
      </c>
      <c r="AG100">
        <v>197.5569768604394</v>
      </c>
      <c r="AH100">
        <v>201.7828473823195</v>
      </c>
      <c r="AI100">
        <v>0.02230256917791388</v>
      </c>
      <c r="AJ100">
        <v>0.02116388473590295</v>
      </c>
      <c r="AK100">
        <v>195.6904394935125</v>
      </c>
      <c r="AL100">
        <v>201.8659713299878</v>
      </c>
      <c r="AM100">
        <v>31.74047053688749</v>
      </c>
      <c r="AN100">
        <v>135.1715517530586</v>
      </c>
    </row>
    <row r="101" spans="1:40">
      <c r="A101" s="2">
        <v>44962</v>
      </c>
      <c r="B101">
        <v>1044.887469897311</v>
      </c>
      <c r="C101">
        <v>-0.0006439667412240224</v>
      </c>
      <c r="AF101" s="2">
        <v>44962</v>
      </c>
      <c r="AG101">
        <v>197.4286029519812</v>
      </c>
      <c r="AH101">
        <v>201.5832650139609</v>
      </c>
      <c r="AI101">
        <v>0.02240542630823012</v>
      </c>
      <c r="AJ101">
        <v>0.02115978968881775</v>
      </c>
      <c r="AK101">
        <v>195.8749039084776</v>
      </c>
      <c r="AL101">
        <v>201.7704633891298</v>
      </c>
      <c r="AM101">
        <v>32.05393815834659</v>
      </c>
      <c r="AN101">
        <v>135.0807601656827</v>
      </c>
    </row>
    <row r="102" spans="1:40">
      <c r="A102" s="2">
        <v>44963</v>
      </c>
      <c r="B102">
        <v>1044.939332779855</v>
      </c>
      <c r="C102">
        <v>4.96348975729255E-05</v>
      </c>
      <c r="AF102" s="2">
        <v>44963</v>
      </c>
      <c r="AG102">
        <v>191.198003395047</v>
      </c>
      <c r="AH102">
        <v>195.3130469038223</v>
      </c>
      <c r="AI102">
        <v>0.02218580767257565</v>
      </c>
      <c r="AJ102">
        <v>0.02047814807603025</v>
      </c>
      <c r="AK102">
        <v>189.8631368449441</v>
      </c>
      <c r="AL102">
        <v>194.7027377754436</v>
      </c>
      <c r="AM102">
        <v>31.09462484183129</v>
      </c>
      <c r="AN102">
        <v>163.4635501390789</v>
      </c>
    </row>
    <row r="103" spans="1:40">
      <c r="A103" s="2">
        <v>44964</v>
      </c>
      <c r="B103">
        <v>1044.859247753174</v>
      </c>
      <c r="C103">
        <v>-7.664083853342607E-05</v>
      </c>
      <c r="AF103" s="2">
        <v>44964</v>
      </c>
      <c r="AG103">
        <v>191.2224037757863</v>
      </c>
      <c r="AH103">
        <v>195.3106108275832</v>
      </c>
      <c r="AI103">
        <v>0.02211563797940957</v>
      </c>
      <c r="AJ103">
        <v>0.02047300388256788</v>
      </c>
      <c r="AK103">
        <v>189.8630842603244</v>
      </c>
      <c r="AL103">
        <v>194.6674439952893</v>
      </c>
      <c r="AM103">
        <v>31.4227279522563</v>
      </c>
      <c r="AN103">
        <v>163.4607059587737</v>
      </c>
    </row>
    <row r="104" spans="1:40">
      <c r="A104" s="2">
        <v>44965</v>
      </c>
      <c r="B104">
        <v>1044.862481241143</v>
      </c>
      <c r="C104">
        <v>3.094663683977927E-06</v>
      </c>
      <c r="AF104" s="2">
        <v>44965</v>
      </c>
      <c r="AG104">
        <v>191.2248145018411</v>
      </c>
      <c r="AH104">
        <v>195.3099647570646</v>
      </c>
      <c r="AI104">
        <v>0.02216021064181713</v>
      </c>
      <c r="AJ104">
        <v>0.02046652978555385</v>
      </c>
      <c r="AK104">
        <v>189.8896098295307</v>
      </c>
      <c r="AL104">
        <v>194.6831345161098</v>
      </c>
      <c r="AM104">
        <v>31.47134148407512</v>
      </c>
      <c r="AN104">
        <v>163.4648229452703</v>
      </c>
    </row>
    <row r="105" spans="1:40">
      <c r="A105" s="2">
        <v>44966</v>
      </c>
      <c r="B105">
        <v>1045.16032834206</v>
      </c>
      <c r="C105">
        <v>0.0002850586620390949</v>
      </c>
      <c r="AF105" s="2">
        <v>44966</v>
      </c>
      <c r="AG105">
        <v>191.2845781681129</v>
      </c>
      <c r="AH105">
        <v>195.381195595304</v>
      </c>
      <c r="AI105">
        <v>0.02217810241176594</v>
      </c>
      <c r="AJ105">
        <v>0.02041257894567635</v>
      </c>
      <c r="AK105">
        <v>189.949170965542</v>
      </c>
      <c r="AL105">
        <v>194.7281312671346</v>
      </c>
      <c r="AM105">
        <v>31.43025654377606</v>
      </c>
      <c r="AN105">
        <v>163.5042974464941</v>
      </c>
    </row>
    <row r="106" spans="1:40">
      <c r="A106" s="2">
        <v>44967</v>
      </c>
      <c r="B106">
        <v>1044.381925604893</v>
      </c>
      <c r="C106">
        <v>-0.0007447687364886546</v>
      </c>
      <c r="AF106" s="2">
        <v>44967</v>
      </c>
      <c r="AG106">
        <v>191.1280433541474</v>
      </c>
      <c r="AH106">
        <v>195.2257947971629</v>
      </c>
      <c r="AI106">
        <v>0.02232654510356904</v>
      </c>
      <c r="AJ106">
        <v>0.02055130194485261</v>
      </c>
      <c r="AK106">
        <v>189.7966117512068</v>
      </c>
      <c r="AL106">
        <v>194.5808809908268</v>
      </c>
      <c r="AM106">
        <v>31.80051112675901</v>
      </c>
      <c r="AN106">
        <v>163.3906356005706</v>
      </c>
    </row>
    <row r="107" spans="1:40">
      <c r="A107" s="2">
        <v>44968</v>
      </c>
      <c r="B107">
        <v>1044.868474506929</v>
      </c>
      <c r="C107">
        <v>0.0004658725798549757</v>
      </c>
      <c r="AF107" s="2">
        <v>44968</v>
      </c>
      <c r="AG107">
        <v>191.2077622901263</v>
      </c>
      <c r="AH107">
        <v>195.3055859905255</v>
      </c>
      <c r="AI107">
        <v>0.02258682690092339</v>
      </c>
      <c r="AJ107">
        <v>0.0205793202568952</v>
      </c>
      <c r="AK107">
        <v>189.8816964719484</v>
      </c>
      <c r="AL107">
        <v>194.6581067544923</v>
      </c>
      <c r="AM107">
        <v>31.05096046279194</v>
      </c>
      <c r="AN107">
        <v>163.4561882487651</v>
      </c>
    </row>
    <row r="108" spans="1:40">
      <c r="A108" s="2">
        <v>44969</v>
      </c>
      <c r="B108">
        <v>1044.874147346372</v>
      </c>
      <c r="C108">
        <v>5.429237824428057E-06</v>
      </c>
      <c r="AF108" s="2">
        <v>44969</v>
      </c>
      <c r="AG108">
        <v>191.2153542904356</v>
      </c>
      <c r="AH108">
        <v>195.3346893964552</v>
      </c>
      <c r="AI108">
        <v>0.02250891345887077</v>
      </c>
      <c r="AJ108">
        <v>0.02056454334350601</v>
      </c>
      <c r="AK108">
        <v>189.8866463294795</v>
      </c>
      <c r="AL108">
        <v>194.6724445837474</v>
      </c>
      <c r="AM108">
        <v>31.32929424209676</v>
      </c>
      <c r="AN108">
        <v>163.4619817726514</v>
      </c>
    </row>
    <row r="109" spans="1:40">
      <c r="A109" s="2">
        <v>44970</v>
      </c>
      <c r="B109">
        <v>1045.280332206838</v>
      </c>
      <c r="C109">
        <v>0.0003887404636220282</v>
      </c>
      <c r="AF109" s="2">
        <v>44970</v>
      </c>
      <c r="AG109">
        <v>187.6878461504982</v>
      </c>
      <c r="AH109">
        <v>191.6382446385268</v>
      </c>
      <c r="AI109">
        <v>0.02254405235774306</v>
      </c>
      <c r="AJ109">
        <v>0.02036998702689849</v>
      </c>
      <c r="AK109">
        <v>186.7629121706946</v>
      </c>
      <c r="AL109">
        <v>191.2915088795923</v>
      </c>
      <c r="AM109">
        <v>29.4045469847495</v>
      </c>
      <c r="AN109">
        <v>179.591718357746</v>
      </c>
    </row>
    <row r="110" spans="1:40">
      <c r="A110" s="2">
        <v>44971</v>
      </c>
      <c r="B110">
        <v>1044.738971578464</v>
      </c>
      <c r="C110">
        <v>-0.0005179095135472433</v>
      </c>
      <c r="AF110" s="2">
        <v>44971</v>
      </c>
      <c r="AG110">
        <v>187.49688311924</v>
      </c>
      <c r="AH110">
        <v>191.6359153374335</v>
      </c>
      <c r="AI110">
        <v>0.02284415780750039</v>
      </c>
      <c r="AJ110">
        <v>0.02044600349071846</v>
      </c>
      <c r="AK110">
        <v>186.6744885698805</v>
      </c>
      <c r="AL110">
        <v>191.1466079835573</v>
      </c>
      <c r="AM110">
        <v>29.41399466664457</v>
      </c>
      <c r="AN110">
        <v>179.494239046987</v>
      </c>
    </row>
    <row r="111" spans="1:40">
      <c r="A111" s="2">
        <v>44972</v>
      </c>
      <c r="B111">
        <v>1045.737083199683</v>
      </c>
      <c r="C111">
        <v>0.0009553693777795136</v>
      </c>
      <c r="AF111" s="2">
        <v>44972</v>
      </c>
      <c r="AG111">
        <v>187.7537515970101</v>
      </c>
      <c r="AH111">
        <v>191.7775936347784</v>
      </c>
      <c r="AI111">
        <v>0.022485821125613</v>
      </c>
      <c r="AJ111">
        <v>0.02043042244822542</v>
      </c>
      <c r="AK111">
        <v>186.8762540282059</v>
      </c>
      <c r="AL111">
        <v>191.3328654346597</v>
      </c>
      <c r="AM111">
        <v>29.37736943748624</v>
      </c>
      <c r="AN111">
        <v>179.5971591748314</v>
      </c>
    </row>
    <row r="112" spans="1:40">
      <c r="A112" s="2">
        <v>44973</v>
      </c>
      <c r="B112">
        <v>1045.374252069156</v>
      </c>
      <c r="C112">
        <v>-0.0003469620962630593</v>
      </c>
      <c r="AF112" s="2">
        <v>44973</v>
      </c>
      <c r="AG112">
        <v>187.7042066952096</v>
      </c>
      <c r="AH112">
        <v>191.6458273465925</v>
      </c>
      <c r="AI112">
        <v>0.02258547717647308</v>
      </c>
      <c r="AJ112">
        <v>0.02058761911824093</v>
      </c>
      <c r="AK112">
        <v>186.7640721043866</v>
      </c>
      <c r="AL112">
        <v>191.2889932505643</v>
      </c>
      <c r="AM112">
        <v>29.48405465741007</v>
      </c>
      <c r="AN112">
        <v>179.5243806295127</v>
      </c>
    </row>
    <row r="113" spans="1:40">
      <c r="A113" s="2">
        <v>44974</v>
      </c>
      <c r="B113">
        <v>1045.223074035195</v>
      </c>
      <c r="C113">
        <v>-0.0001446161828281278</v>
      </c>
      <c r="AF113" s="2">
        <v>44974</v>
      </c>
      <c r="AG113">
        <v>187.689326444966</v>
      </c>
      <c r="AH113">
        <v>191.6746239169922</v>
      </c>
      <c r="AI113">
        <v>0.02260886124646827</v>
      </c>
      <c r="AJ113">
        <v>0.02060903495062872</v>
      </c>
      <c r="AK113">
        <v>186.8199568694781</v>
      </c>
      <c r="AL113">
        <v>191.2749027476244</v>
      </c>
      <c r="AM113">
        <v>29.36980118137301</v>
      </c>
      <c r="AN113">
        <v>179.668414242476</v>
      </c>
    </row>
    <row r="114" spans="1:40">
      <c r="A114" s="2">
        <v>44975</v>
      </c>
      <c r="B114">
        <v>1045.769641918647</v>
      </c>
      <c r="C114">
        <v>0.0005229198407783464</v>
      </c>
      <c r="AF114" s="2">
        <v>44975</v>
      </c>
      <c r="AG114">
        <v>187.7803440837352</v>
      </c>
      <c r="AH114">
        <v>191.7213765156632</v>
      </c>
      <c r="AI114">
        <v>0.02277548209344987</v>
      </c>
      <c r="AJ114">
        <v>0.02049929944851838</v>
      </c>
      <c r="AK114">
        <v>186.8342695095028</v>
      </c>
      <c r="AL114">
        <v>191.3307132296147</v>
      </c>
      <c r="AM114">
        <v>29.31192080066682</v>
      </c>
      <c r="AN114">
        <v>179.5864468243608</v>
      </c>
    </row>
    <row r="115" spans="1:40">
      <c r="A115" s="2">
        <v>44976</v>
      </c>
      <c r="B115">
        <v>1046.100311250261</v>
      </c>
      <c r="C115">
        <v>0.0003161971034146838</v>
      </c>
      <c r="AF115" s="2">
        <v>44976</v>
      </c>
      <c r="AG115">
        <v>187.8362810672681</v>
      </c>
      <c r="AH115">
        <v>191.8225439024276</v>
      </c>
      <c r="AI115">
        <v>0.02261808606184946</v>
      </c>
      <c r="AJ115">
        <v>0.02060491578906675</v>
      </c>
      <c r="AK115">
        <v>186.8867318472395</v>
      </c>
      <c r="AL115">
        <v>191.3932999184678</v>
      </c>
      <c r="AM115">
        <v>29.24969538873095</v>
      </c>
      <c r="AN115">
        <v>179.6371075594695</v>
      </c>
    </row>
    <row r="116" spans="1:40">
      <c r="A116" s="2">
        <v>44977</v>
      </c>
      <c r="B116">
        <v>1046.517303193595</v>
      </c>
      <c r="C116">
        <v>0.0003986156383373185</v>
      </c>
      <c r="AF116" s="2">
        <v>44977</v>
      </c>
      <c r="AG116">
        <v>186.2272483759573</v>
      </c>
      <c r="AH116">
        <v>189.1403672206544</v>
      </c>
      <c r="AI116">
        <v>0.02285255411032535</v>
      </c>
      <c r="AJ116">
        <v>0.02104876235376206</v>
      </c>
      <c r="AK116">
        <v>184.7971634770557</v>
      </c>
      <c r="AL116">
        <v>188.7384532999892</v>
      </c>
      <c r="AM116">
        <v>29.02678335501361</v>
      </c>
      <c r="AN116">
        <v>187.8279730253455</v>
      </c>
    </row>
    <row r="117" spans="1:40">
      <c r="A117" s="2">
        <v>44978</v>
      </c>
      <c r="B117">
        <v>1046.769611092895</v>
      </c>
      <c r="C117">
        <v>0.0002410929074270207</v>
      </c>
      <c r="AF117" s="2">
        <v>44978</v>
      </c>
      <c r="AG117">
        <v>186.2958817249963</v>
      </c>
      <c r="AH117">
        <v>189.2241822875278</v>
      </c>
      <c r="AI117">
        <v>0.02292837735741766</v>
      </c>
      <c r="AJ117">
        <v>0.02101144370984737</v>
      </c>
      <c r="AK117">
        <v>184.8758593021946</v>
      </c>
      <c r="AL117">
        <v>188.7866980289938</v>
      </c>
      <c r="AM117">
        <v>28.87971504907288</v>
      </c>
      <c r="AN117">
        <v>187.7973466830591</v>
      </c>
    </row>
    <row r="118" spans="1:40">
      <c r="A118" s="2">
        <v>44979</v>
      </c>
      <c r="B118">
        <v>1046.126582670002</v>
      </c>
      <c r="C118">
        <v>-0.0006142979468249932</v>
      </c>
      <c r="AF118" s="2">
        <v>44979</v>
      </c>
      <c r="AG118">
        <v>186.1734119236174</v>
      </c>
      <c r="AH118">
        <v>189.0768447448852</v>
      </c>
      <c r="AI118">
        <v>0.0229616785540268</v>
      </c>
      <c r="AJ118">
        <v>0.02106505617517224</v>
      </c>
      <c r="AK118">
        <v>184.7385694681167</v>
      </c>
      <c r="AL118">
        <v>188.6780236195401</v>
      </c>
      <c r="AM118">
        <v>29.52469931326424</v>
      </c>
      <c r="AN118">
        <v>187.6755573274644</v>
      </c>
    </row>
    <row r="119" spans="1:40">
      <c r="A119" s="2">
        <v>44980</v>
      </c>
      <c r="B119">
        <v>1045.891107685715</v>
      </c>
      <c r="C119">
        <v>-0.0002250922480966366</v>
      </c>
      <c r="AF119" s="2">
        <v>44980</v>
      </c>
      <c r="AG119">
        <v>186.1489313506985</v>
      </c>
      <c r="AH119">
        <v>189.0287100065568</v>
      </c>
      <c r="AI119">
        <v>0.02295293620156165</v>
      </c>
      <c r="AJ119">
        <v>0.02117957315275093</v>
      </c>
      <c r="AK119">
        <v>184.6613177291243</v>
      </c>
      <c r="AL119">
        <v>188.643987716704</v>
      </c>
      <c r="AM119">
        <v>29.72532004258063</v>
      </c>
      <c r="AN119">
        <v>187.6338315884417</v>
      </c>
    </row>
    <row r="120" spans="1:40">
      <c r="A120" s="2">
        <v>44981</v>
      </c>
      <c r="B120">
        <v>1046.228409377359</v>
      </c>
      <c r="C120">
        <v>0.000322501730022573</v>
      </c>
      <c r="AF120" s="2">
        <v>44981</v>
      </c>
      <c r="AG120">
        <v>186.1842915660146</v>
      </c>
      <c r="AH120">
        <v>189.0561800407676</v>
      </c>
      <c r="AI120">
        <v>0.02295590432742303</v>
      </c>
      <c r="AJ120">
        <v>0.0211994454583368</v>
      </c>
      <c r="AK120">
        <v>184.7111988204146</v>
      </c>
      <c r="AL120">
        <v>188.69278327294</v>
      </c>
      <c r="AM120">
        <v>29.63765266186981</v>
      </c>
      <c r="AN120">
        <v>187.6851533710084</v>
      </c>
    </row>
    <row r="121" spans="1:40">
      <c r="A121" s="2">
        <v>44982</v>
      </c>
      <c r="B121">
        <v>1045.612220962325</v>
      </c>
      <c r="C121">
        <v>-0.000588961654558795</v>
      </c>
      <c r="AF121" s="2">
        <v>44982</v>
      </c>
      <c r="AG121">
        <v>186.1028755304555</v>
      </c>
      <c r="AH121">
        <v>188.9952259398787</v>
      </c>
      <c r="AI121">
        <v>0.02308044157232788</v>
      </c>
      <c r="AJ121">
        <v>0.02134970005891768</v>
      </c>
      <c r="AK121">
        <v>184.6717996721097</v>
      </c>
      <c r="AL121">
        <v>188.6016625003785</v>
      </c>
      <c r="AM121">
        <v>29.69542147923515</v>
      </c>
      <c r="AN121">
        <v>187.5711085633936</v>
      </c>
    </row>
    <row r="122" spans="1:40">
      <c r="A122" s="2">
        <v>44983</v>
      </c>
      <c r="B122">
        <v>1045.885018081563</v>
      </c>
      <c r="C122">
        <v>0.0002608970264199595</v>
      </c>
      <c r="AF122" s="2">
        <v>44983</v>
      </c>
      <c r="AG122">
        <v>186.1346171672369</v>
      </c>
      <c r="AH122">
        <v>189.0208556213225</v>
      </c>
      <c r="AI122">
        <v>0.0231853559098015</v>
      </c>
      <c r="AJ122">
        <v>0.02133756346465213</v>
      </c>
      <c r="AK122">
        <v>184.6649786515347</v>
      </c>
      <c r="AL122">
        <v>188.6358866617223</v>
      </c>
      <c r="AM122">
        <v>29.54378893114763</v>
      </c>
      <c r="AN122">
        <v>187.6387013541101</v>
      </c>
    </row>
    <row r="123" spans="1:40">
      <c r="A123" s="2">
        <v>44984</v>
      </c>
      <c r="B123">
        <v>1045.998827329604</v>
      </c>
      <c r="C123">
        <v>0.0001088162140905347</v>
      </c>
      <c r="AF123" s="2">
        <v>44984</v>
      </c>
      <c r="AG123">
        <v>186.1507300642105</v>
      </c>
      <c r="AH123">
        <v>189.2797072221949</v>
      </c>
      <c r="AI123">
        <v>0.02316982966519921</v>
      </c>
      <c r="AJ123">
        <v>0.02116161698741126</v>
      </c>
      <c r="AK123">
        <v>184.7716480420055</v>
      </c>
      <c r="AL123">
        <v>189.1301578325391</v>
      </c>
      <c r="AM123">
        <v>28.83742933050586</v>
      </c>
      <c r="AN123">
        <v>187.9808741754739</v>
      </c>
    </row>
    <row r="124" spans="1:40">
      <c r="A124" s="2">
        <v>44985</v>
      </c>
      <c r="B124">
        <v>1046.295154696194</v>
      </c>
      <c r="C124">
        <v>0.0002832960791614436</v>
      </c>
      <c r="AF124" s="2">
        <v>44985</v>
      </c>
      <c r="AG124">
        <v>186.2053623846771</v>
      </c>
      <c r="AH124">
        <v>189.318657416547</v>
      </c>
      <c r="AI124">
        <v>0.02306361874391958</v>
      </c>
      <c r="AJ124">
        <v>0.02112132571946622</v>
      </c>
      <c r="AK124">
        <v>184.84530670838</v>
      </c>
      <c r="AL124">
        <v>189.2024192214002</v>
      </c>
      <c r="AM124">
        <v>28.95662063846663</v>
      </c>
      <c r="AN124">
        <v>188.0549275134464</v>
      </c>
    </row>
    <row r="125" spans="1:40">
      <c r="A125" s="2">
        <v>44986</v>
      </c>
      <c r="B125">
        <v>1046.760240695318</v>
      </c>
      <c r="C125">
        <v>0.0004445074576102659</v>
      </c>
      <c r="AF125" s="2">
        <v>44986</v>
      </c>
      <c r="AG125">
        <v>186.2701088650632</v>
      </c>
      <c r="AH125">
        <v>189.3940956227008</v>
      </c>
      <c r="AI125">
        <v>0.02302798321377941</v>
      </c>
      <c r="AJ125">
        <v>0.02101710948374058</v>
      </c>
      <c r="AK125">
        <v>184.9312600404476</v>
      </c>
      <c r="AL125">
        <v>189.2781107862209</v>
      </c>
      <c r="AM125">
        <v>28.99954736533335</v>
      </c>
      <c r="AN125">
        <v>188.1323739892058</v>
      </c>
    </row>
    <row r="126" spans="1:40">
      <c r="A126" s="2">
        <v>44987</v>
      </c>
      <c r="B126">
        <v>1047.647253833757</v>
      </c>
      <c r="C126">
        <v>0.000847389023726608</v>
      </c>
      <c r="AF126" s="2">
        <v>44987</v>
      </c>
      <c r="AG126">
        <v>186.4315504274121</v>
      </c>
      <c r="AH126">
        <v>189.587894712292</v>
      </c>
      <c r="AI126">
        <v>0.02279894124200385</v>
      </c>
      <c r="AJ126">
        <v>0.02091100482790421</v>
      </c>
      <c r="AK126">
        <v>185.1154912685466</v>
      </c>
      <c r="AL126">
        <v>189.4019934054712</v>
      </c>
      <c r="AM126">
        <v>28.96010429766687</v>
      </c>
      <c r="AN126">
        <v>188.2892086274312</v>
      </c>
    </row>
    <row r="127" spans="1:40">
      <c r="A127" s="2">
        <v>44988</v>
      </c>
      <c r="B127">
        <v>1047.85017458058</v>
      </c>
      <c r="C127">
        <v>0.0001936918615312866</v>
      </c>
      <c r="AF127" s="2">
        <v>44988</v>
      </c>
      <c r="AG127">
        <v>186.4785435803661</v>
      </c>
      <c r="AH127">
        <v>189.5900305762709</v>
      </c>
      <c r="AI127">
        <v>0.0228295262526755</v>
      </c>
      <c r="AJ127">
        <v>0.02090077655568866</v>
      </c>
      <c r="AK127">
        <v>185.1234336881932</v>
      </c>
      <c r="AL127">
        <v>189.4674969743624</v>
      </c>
      <c r="AM127">
        <v>28.9374924632162</v>
      </c>
      <c r="AN127">
        <v>188.3193598678374</v>
      </c>
    </row>
    <row r="128" spans="1:40">
      <c r="A128" s="2">
        <v>44989</v>
      </c>
      <c r="B128">
        <v>1048.765741310646</v>
      </c>
      <c r="C128">
        <v>0.0008737572911439173</v>
      </c>
      <c r="AF128" s="2">
        <v>44989</v>
      </c>
      <c r="AG128">
        <v>186.6373859157587</v>
      </c>
      <c r="AH128">
        <v>189.7516061226704</v>
      </c>
      <c r="AI128">
        <v>0.0226096132270675</v>
      </c>
      <c r="AJ128">
        <v>0.02072039158852135</v>
      </c>
      <c r="AK128">
        <v>185.2702540038311</v>
      </c>
      <c r="AL128">
        <v>189.6519797980339</v>
      </c>
      <c r="AM128">
        <v>29.02723732622014</v>
      </c>
      <c r="AN128">
        <v>188.4865830092582</v>
      </c>
    </row>
    <row r="129" spans="1:40">
      <c r="A129" s="2">
        <v>44990</v>
      </c>
      <c r="B129">
        <v>1049.046579184455</v>
      </c>
      <c r="C129">
        <v>0.0002677794122620814</v>
      </c>
      <c r="AF129" s="2">
        <v>44990</v>
      </c>
      <c r="AG129">
        <v>186.6910024632809</v>
      </c>
      <c r="AH129">
        <v>189.7898758073325</v>
      </c>
      <c r="AI129">
        <v>0.02256838286040264</v>
      </c>
      <c r="AJ129">
        <v>0.0207285674423038</v>
      </c>
      <c r="AK129">
        <v>185.3284023134186</v>
      </c>
      <c r="AL129">
        <v>189.7055618607478</v>
      </c>
      <c r="AM129">
        <v>29.0109487950102</v>
      </c>
      <c r="AN129">
        <v>188.5277078021361</v>
      </c>
    </row>
    <row r="130" spans="1:40">
      <c r="A130" s="2">
        <v>44991</v>
      </c>
      <c r="B130">
        <v>1048.996938484788</v>
      </c>
      <c r="C130">
        <v>-4.731982416450453E-05</v>
      </c>
      <c r="AF130" s="2">
        <v>44991</v>
      </c>
      <c r="AG130">
        <v>186.1718188860279</v>
      </c>
      <c r="AH130">
        <v>189.1418653456309</v>
      </c>
      <c r="AI130">
        <v>0.02360251159349553</v>
      </c>
      <c r="AJ130">
        <v>0.0218997227218136</v>
      </c>
      <c r="AK130">
        <v>184.7211772508794</v>
      </c>
      <c r="AL130">
        <v>188.8761600049669</v>
      </c>
      <c r="AM130">
        <v>28.64201495317786</v>
      </c>
      <c r="AN130">
        <v>187.5853071883198</v>
      </c>
    </row>
    <row r="131" spans="1:40">
      <c r="A131" s="2">
        <v>44992</v>
      </c>
      <c r="B131">
        <v>1049.005463937252</v>
      </c>
      <c r="C131">
        <v>8.127242465683082E-06</v>
      </c>
      <c r="AF131" s="2">
        <v>44992</v>
      </c>
      <c r="AG131">
        <v>186.1969162180948</v>
      </c>
      <c r="AH131">
        <v>189.1168196210521</v>
      </c>
      <c r="AI131">
        <v>0.02379119726730896</v>
      </c>
      <c r="AJ131">
        <v>0.02198176800700195</v>
      </c>
      <c r="AK131">
        <v>184.73460128427</v>
      </c>
      <c r="AL131">
        <v>188.8590395701651</v>
      </c>
      <c r="AM131">
        <v>28.28596742874994</v>
      </c>
      <c r="AN131">
        <v>187.6170394628953</v>
      </c>
    </row>
    <row r="132" spans="1:40">
      <c r="A132" s="2">
        <v>44993</v>
      </c>
      <c r="B132">
        <v>1047.701503137631</v>
      </c>
      <c r="C132">
        <v>-0.001243044811918503</v>
      </c>
      <c r="AF132" s="2">
        <v>44993</v>
      </c>
      <c r="AG132">
        <v>185.959397629609</v>
      </c>
      <c r="AH132">
        <v>188.9098179468755</v>
      </c>
      <c r="AI132">
        <v>0.02409988767048471</v>
      </c>
      <c r="AJ132">
        <v>0.02234460726639834</v>
      </c>
      <c r="AK132">
        <v>184.5198351271372</v>
      </c>
      <c r="AL132">
        <v>188.6333203547534</v>
      </c>
      <c r="AM132">
        <v>28.38636110815101</v>
      </c>
      <c r="AN132">
        <v>187.353204716969</v>
      </c>
    </row>
    <row r="133" spans="1:40">
      <c r="A133" s="2">
        <v>44994</v>
      </c>
      <c r="B133">
        <v>1047.898192220649</v>
      </c>
      <c r="C133">
        <v>0.000187733894080333</v>
      </c>
      <c r="AF133" s="2">
        <v>44994</v>
      </c>
      <c r="AG133">
        <v>186.0147145215998</v>
      </c>
      <c r="AH133">
        <v>188.9415197429308</v>
      </c>
      <c r="AI133">
        <v>0.02410572463400754</v>
      </c>
      <c r="AJ133">
        <v>0.02233305293572166</v>
      </c>
      <c r="AK133">
        <v>184.520733683074</v>
      </c>
      <c r="AL133">
        <v>188.6467886352218</v>
      </c>
      <c r="AM133">
        <v>28.36162118648951</v>
      </c>
      <c r="AN133">
        <v>187.4543464603909</v>
      </c>
    </row>
    <row r="134" spans="1:40">
      <c r="A134" s="2">
        <v>44995</v>
      </c>
      <c r="B134">
        <v>1048.633604485274</v>
      </c>
      <c r="C134">
        <v>0.0007017974361294144</v>
      </c>
      <c r="AF134" s="2">
        <v>44995</v>
      </c>
      <c r="AG134">
        <v>186.1213051514082</v>
      </c>
      <c r="AH134">
        <v>189.048471687591</v>
      </c>
      <c r="AI134">
        <v>0.02406250174010785</v>
      </c>
      <c r="AJ134">
        <v>0.02216424938950273</v>
      </c>
      <c r="AK134">
        <v>184.659011328413</v>
      </c>
      <c r="AL134">
        <v>188.7873736129555</v>
      </c>
      <c r="AM134">
        <v>28.38399494605628</v>
      </c>
      <c r="AN134">
        <v>187.4941730972159</v>
      </c>
    </row>
    <row r="135" spans="1:40">
      <c r="A135" s="2">
        <v>44996</v>
      </c>
      <c r="B135">
        <v>1051.357979780376</v>
      </c>
      <c r="C135">
        <v>0.002598024022355316</v>
      </c>
      <c r="AF135" s="2">
        <v>44996</v>
      </c>
      <c r="AG135">
        <v>185.9080094409565</v>
      </c>
      <c r="AH135">
        <v>189.4539346770733</v>
      </c>
      <c r="AI135">
        <v>0.02336202046884712</v>
      </c>
      <c r="AJ135">
        <v>0.02180106899850156</v>
      </c>
      <c r="AK135">
        <v>185.7484316395215</v>
      </c>
      <c r="AL135">
        <v>189.4196914977443</v>
      </c>
      <c r="AM135">
        <v>28.3971799805424</v>
      </c>
      <c r="AN135">
        <v>187.7261744079711</v>
      </c>
    </row>
    <row r="136" spans="1:40">
      <c r="A136" s="2">
        <v>44997</v>
      </c>
      <c r="B136">
        <v>1040.300221924883</v>
      </c>
      <c r="C136">
        <v>-0.01051759540342567</v>
      </c>
      <c r="AF136" s="2">
        <v>44997</v>
      </c>
      <c r="AG136">
        <v>183.2041639603009</v>
      </c>
      <c r="AH136">
        <v>187.4084222724173</v>
      </c>
      <c r="AI136">
        <v>0.02258096764379245</v>
      </c>
      <c r="AJ136">
        <v>0.02155489691793181</v>
      </c>
      <c r="AK136">
        <v>188.7322152276467</v>
      </c>
      <c r="AL136">
        <v>193.6606480747391</v>
      </c>
      <c r="AM136">
        <v>29.105766780899</v>
      </c>
      <c r="AN136">
        <v>186.9314902401916</v>
      </c>
    </row>
    <row r="137" spans="1:40">
      <c r="A137" s="2">
        <v>44998</v>
      </c>
      <c r="B137">
        <v>1051.224414897366</v>
      </c>
      <c r="C137">
        <v>0.01050100032879953</v>
      </c>
      <c r="AF137" s="2">
        <v>44998</v>
      </c>
      <c r="AG137">
        <v>232.1681565639314</v>
      </c>
      <c r="AH137">
        <v>222.2641588865399</v>
      </c>
      <c r="AI137">
        <v>0.03471624855758287</v>
      </c>
      <c r="AJ137">
        <v>0.02747135553735073</v>
      </c>
      <c r="AK137">
        <v>134.2006075173932</v>
      </c>
      <c r="AL137">
        <v>118.312761398068</v>
      </c>
      <c r="AM137">
        <v>32.33948186046409</v>
      </c>
      <c r="AN137">
        <v>193.9948586771987</v>
      </c>
    </row>
    <row r="138" spans="1:40">
      <c r="A138" s="2">
        <v>44999</v>
      </c>
      <c r="B138">
        <v>1053.588137182411</v>
      </c>
      <c r="C138">
        <v>0.002248542034933187</v>
      </c>
      <c r="AF138" s="2">
        <v>44999</v>
      </c>
      <c r="AG138">
        <v>233.4324414806981</v>
      </c>
      <c r="AH138">
        <v>223.3861613247979</v>
      </c>
      <c r="AI138">
        <v>0.03471321359676139</v>
      </c>
      <c r="AJ138">
        <v>0.02709984670796572</v>
      </c>
      <c r="AK138">
        <v>133.555537614604</v>
      </c>
      <c r="AL138">
        <v>117.8235425888101</v>
      </c>
      <c r="AM138">
        <v>32.79108205270659</v>
      </c>
      <c r="AN138">
        <v>193.1704405179136</v>
      </c>
    </row>
    <row r="139" spans="1:40">
      <c r="A139" s="2">
        <v>45000</v>
      </c>
      <c r="B139">
        <v>1052.644283694359</v>
      </c>
      <c r="C139">
        <v>-0.0008958467305606455</v>
      </c>
      <c r="AF139" s="2">
        <v>45000</v>
      </c>
      <c r="AG139">
        <v>233.3701396995385</v>
      </c>
      <c r="AH139">
        <v>223.4805278135572</v>
      </c>
      <c r="AI139">
        <v>0.03491828488090325</v>
      </c>
      <c r="AJ139">
        <v>0.02717966272071871</v>
      </c>
      <c r="AK139">
        <v>133.3558623804119</v>
      </c>
      <c r="AL139">
        <v>117.6287884720299</v>
      </c>
      <c r="AM139">
        <v>32.83679050255606</v>
      </c>
      <c r="AN139">
        <v>193.1113761093084</v>
      </c>
    </row>
    <row r="140" spans="1:40">
      <c r="A140" s="2">
        <v>45001</v>
      </c>
      <c r="B140">
        <v>1054.401294174352</v>
      </c>
      <c r="C140">
        <v>0.001669139810294373</v>
      </c>
      <c r="AF140" s="2">
        <v>45001</v>
      </c>
      <c r="AG140">
        <v>233.6763064567668</v>
      </c>
      <c r="AH140">
        <v>223.7322324128861</v>
      </c>
      <c r="AI140">
        <v>0.03469462379356203</v>
      </c>
      <c r="AJ140">
        <v>0.02695645490590704</v>
      </c>
      <c r="AK140">
        <v>133.5289017478414</v>
      </c>
      <c r="AL140">
        <v>117.8273036878655</v>
      </c>
      <c r="AM140">
        <v>32.90657629540603</v>
      </c>
      <c r="AN140">
        <v>193.1403015473749</v>
      </c>
    </row>
    <row r="141" spans="1:40">
      <c r="A141" s="2">
        <v>45002</v>
      </c>
      <c r="B141">
        <v>1053.247532130258</v>
      </c>
      <c r="C141">
        <v>-0.001094234282970286</v>
      </c>
      <c r="AF141" s="2">
        <v>45002</v>
      </c>
      <c r="AG141">
        <v>233.8133953723253</v>
      </c>
      <c r="AH141">
        <v>223.4813297109045</v>
      </c>
      <c r="AI141">
        <v>0.03497332806489298</v>
      </c>
      <c r="AJ141">
        <v>0.0269569611240024</v>
      </c>
      <c r="AK141">
        <v>133.3926619469589</v>
      </c>
      <c r="AL141">
        <v>117.6876217175864</v>
      </c>
      <c r="AM141">
        <v>32.87898861256807</v>
      </c>
      <c r="AN141">
        <v>193.1917142843901</v>
      </c>
    </row>
    <row r="142" spans="1:40">
      <c r="A142" s="2">
        <v>45003</v>
      </c>
      <c r="B142">
        <v>1057.610174925389</v>
      </c>
      <c r="C142">
        <v>0.004142086890351004</v>
      </c>
      <c r="AF142" s="2">
        <v>45003</v>
      </c>
      <c r="AG142">
        <v>234.7402993584849</v>
      </c>
      <c r="AH142">
        <v>224.1327653315599</v>
      </c>
      <c r="AI142">
        <v>0.03414090229897236</v>
      </c>
      <c r="AJ142">
        <v>0.02612967153285735</v>
      </c>
      <c r="AK142">
        <v>133.8924747372291</v>
      </c>
      <c r="AL142">
        <v>118.1456864263624</v>
      </c>
      <c r="AM142">
        <v>33.0172377213589</v>
      </c>
      <c r="AN142">
        <v>193.965947358974</v>
      </c>
    </row>
    <row r="143" spans="1:40">
      <c r="A143" s="2">
        <v>45004</v>
      </c>
      <c r="B143">
        <v>1057.568153212158</v>
      </c>
      <c r="C143">
        <v>-3.97327051381291E-05</v>
      </c>
      <c r="AF143" s="2">
        <v>45004</v>
      </c>
      <c r="AG143">
        <v>234.6410927027828</v>
      </c>
      <c r="AH143">
        <v>224.4505632375358</v>
      </c>
      <c r="AI143">
        <v>0.03413647322929723</v>
      </c>
      <c r="AJ143">
        <v>0.02616669174384367</v>
      </c>
      <c r="AK143">
        <v>133.9478833132091</v>
      </c>
      <c r="AL143">
        <v>118.1735113513714</v>
      </c>
      <c r="AM143">
        <v>32.76340862775814</v>
      </c>
      <c r="AN143">
        <v>194.0218877489353</v>
      </c>
    </row>
    <row r="144" spans="1:40">
      <c r="A144" s="2">
        <v>45005</v>
      </c>
      <c r="B144">
        <v>1057.85567748516</v>
      </c>
      <c r="C144">
        <v>0.0002718730439537076</v>
      </c>
      <c r="AF144" s="2">
        <v>45005</v>
      </c>
      <c r="AG144">
        <v>251.2316952567105</v>
      </c>
      <c r="AH144">
        <v>226.7071374257593</v>
      </c>
      <c r="AI144">
        <v>0.03450012371627802</v>
      </c>
      <c r="AJ144">
        <v>0.02589592509817888</v>
      </c>
      <c r="AK144">
        <v>113.9585522298651</v>
      </c>
      <c r="AL144">
        <v>99.36644051184987</v>
      </c>
      <c r="AM144">
        <v>34.70467011159034</v>
      </c>
      <c r="AN144">
        <v>211.9704353705821</v>
      </c>
    </row>
    <row r="145" spans="1:40">
      <c r="A145" s="2">
        <v>45006</v>
      </c>
      <c r="B145">
        <v>1058.292697687249</v>
      </c>
      <c r="C145">
        <v>0.0004131189267020385</v>
      </c>
      <c r="AF145" s="2">
        <v>45006</v>
      </c>
      <c r="AG145">
        <v>251.3488356635835</v>
      </c>
      <c r="AH145">
        <v>226.6496486762072</v>
      </c>
      <c r="AI145">
        <v>0.03447357724864477</v>
      </c>
      <c r="AJ145">
        <v>0.02592331976479979</v>
      </c>
      <c r="AK145">
        <v>114.1205666283425</v>
      </c>
      <c r="AL145">
        <v>99.39816047611004</v>
      </c>
      <c r="AM145">
        <v>34.78070691706016</v>
      </c>
      <c r="AN145">
        <v>211.8091476155451</v>
      </c>
    </row>
    <row r="146" spans="1:40">
      <c r="A146" s="2">
        <v>45007</v>
      </c>
      <c r="B146">
        <v>1056.637638766845</v>
      </c>
      <c r="C146">
        <v>-0.001563895247525204</v>
      </c>
      <c r="AF146" s="2">
        <v>45007</v>
      </c>
      <c r="AG146">
        <v>251.0445642558142</v>
      </c>
      <c r="AH146">
        <v>226.293738291445</v>
      </c>
      <c r="AI146">
        <v>0.03497487937017622</v>
      </c>
      <c r="AJ146">
        <v>0.02637761188313909</v>
      </c>
      <c r="AK146">
        <v>113.9335614125914</v>
      </c>
      <c r="AL146">
        <v>99.24280603661839</v>
      </c>
      <c r="AM146">
        <v>34.4634428843671</v>
      </c>
      <c r="AN146">
        <v>211.437922608946</v>
      </c>
    </row>
    <row r="147" spans="1:40">
      <c r="A147" s="2">
        <v>45008</v>
      </c>
      <c r="B147">
        <v>1058.661235327572</v>
      </c>
      <c r="C147">
        <v>0.001915128220388862</v>
      </c>
      <c r="AF147" s="2">
        <v>45008</v>
      </c>
      <c r="AG147">
        <v>251.5520407695932</v>
      </c>
      <c r="AH147">
        <v>226.8947096785777</v>
      </c>
      <c r="AI147">
        <v>0.03452392194815821</v>
      </c>
      <c r="AJ147">
        <v>0.02606095744400234</v>
      </c>
      <c r="AK147">
        <v>114.0860032381206</v>
      </c>
      <c r="AL147">
        <v>99.42356421158917</v>
      </c>
      <c r="AM147">
        <v>34.28626357157733</v>
      </c>
      <c r="AN147">
        <v>211.858306608913</v>
      </c>
    </row>
    <row r="148" spans="1:40">
      <c r="A148" s="2">
        <v>45009</v>
      </c>
      <c r="B148">
        <v>1059.168182300848</v>
      </c>
      <c r="C148">
        <v>0.0004788566506066516</v>
      </c>
      <c r="AF148" s="2">
        <v>45009</v>
      </c>
      <c r="AG148">
        <v>251.8871502779483</v>
      </c>
      <c r="AH148">
        <v>227.0540260377414</v>
      </c>
      <c r="AI148">
        <v>0.03427542606405827</v>
      </c>
      <c r="AJ148">
        <v>0.02577552362925337</v>
      </c>
      <c r="AK148">
        <v>114.1088790211871</v>
      </c>
      <c r="AL148">
        <v>99.48454341379143</v>
      </c>
      <c r="AM148">
        <v>34.80255257611813</v>
      </c>
      <c r="AN148">
        <v>212.0015200174259</v>
      </c>
    </row>
    <row r="149" spans="1:40">
      <c r="A149" s="2">
        <v>45010</v>
      </c>
      <c r="B149">
        <v>1058.624381865975</v>
      </c>
      <c r="C149">
        <v>-0.0005134221778567705</v>
      </c>
      <c r="AF149" s="2">
        <v>45010</v>
      </c>
      <c r="AG149">
        <v>251.8724815606355</v>
      </c>
      <c r="AH149">
        <v>226.9516594506087</v>
      </c>
      <c r="AI149">
        <v>0.03440261012302247</v>
      </c>
      <c r="AJ149">
        <v>0.02594826098103711</v>
      </c>
      <c r="AK149">
        <v>113.9938236662517</v>
      </c>
      <c r="AL149">
        <v>99.39307467836237</v>
      </c>
      <c r="AM149">
        <v>34.69632392176764</v>
      </c>
      <c r="AN149">
        <v>212.0052368781701</v>
      </c>
    </row>
    <row r="150" spans="1:40">
      <c r="A150" s="2">
        <v>45011</v>
      </c>
      <c r="B150">
        <v>1058.695548125022</v>
      </c>
      <c r="C150">
        <v>6.722522196378478E-05</v>
      </c>
      <c r="AF150" s="2">
        <v>45011</v>
      </c>
      <c r="AG150">
        <v>251.9661622731157</v>
      </c>
      <c r="AH150">
        <v>227.0426723469735</v>
      </c>
      <c r="AI150">
        <v>0.03421288936091775</v>
      </c>
      <c r="AJ150">
        <v>0.02604534769118484</v>
      </c>
      <c r="AK150">
        <v>114.0043734222451</v>
      </c>
      <c r="AL150">
        <v>99.41693115872347</v>
      </c>
      <c r="AM150">
        <v>34.78772567453265</v>
      </c>
      <c r="AN150">
        <v>212.0523830100749</v>
      </c>
    </row>
    <row r="151" spans="1:40">
      <c r="A151" s="2">
        <v>45012</v>
      </c>
      <c r="B151">
        <v>1058.879380891335</v>
      </c>
      <c r="C151">
        <v>0.0001736408230283981</v>
      </c>
      <c r="AF151" s="2">
        <v>45012</v>
      </c>
      <c r="AG151">
        <v>248.9096637295612</v>
      </c>
      <c r="AH151">
        <v>225.7499033485811</v>
      </c>
      <c r="AI151">
        <v>0.03347200789047299</v>
      </c>
      <c r="AJ151">
        <v>0.02599461356244014</v>
      </c>
      <c r="AK151">
        <v>114.6520832951135</v>
      </c>
      <c r="AL151">
        <v>99.63692283831291</v>
      </c>
      <c r="AM151">
        <v>41.03846428353481</v>
      </c>
      <c r="AN151">
        <v>211.0694015041424</v>
      </c>
    </row>
    <row r="152" spans="1:40">
      <c r="A152" s="2">
        <v>45013</v>
      </c>
      <c r="B152">
        <v>1057.960000323496</v>
      </c>
      <c r="C152">
        <v>-0.0008682580702112919</v>
      </c>
      <c r="AF152" s="2">
        <v>45013</v>
      </c>
      <c r="AG152">
        <v>248.8204064713364</v>
      </c>
      <c r="AH152">
        <v>225.5557277764592</v>
      </c>
      <c r="AI152">
        <v>0.03356481557998968</v>
      </c>
      <c r="AJ152">
        <v>0.02620526534615559</v>
      </c>
      <c r="AK152">
        <v>114.516955724212</v>
      </c>
      <c r="AL152">
        <v>99.56225764920249</v>
      </c>
      <c r="AM152">
        <v>41.32393966430628</v>
      </c>
      <c r="AN152">
        <v>210.8536273610856</v>
      </c>
    </row>
    <row r="153" spans="1:40">
      <c r="A153" s="2">
        <v>45014</v>
      </c>
      <c r="B153">
        <v>1058.718734685806</v>
      </c>
      <c r="C153">
        <v>0.0007171673428847392</v>
      </c>
      <c r="AF153" s="2">
        <v>45014</v>
      </c>
      <c r="AG153">
        <v>249.0324750658103</v>
      </c>
      <c r="AH153">
        <v>225.6964625071269</v>
      </c>
      <c r="AI153">
        <v>0.0335076963788772</v>
      </c>
      <c r="AJ153">
        <v>0.02602936049010988</v>
      </c>
      <c r="AK153">
        <v>114.6280549342002</v>
      </c>
      <c r="AL153">
        <v>99.61226797540512</v>
      </c>
      <c r="AM153">
        <v>41.28908762151811</v>
      </c>
      <c r="AN153">
        <v>211.0035843350841</v>
      </c>
    </row>
    <row r="154" spans="1:40">
      <c r="A154" s="2">
        <v>45015</v>
      </c>
      <c r="B154">
        <v>1057.506775658656</v>
      </c>
      <c r="C154">
        <v>-0.001144741268331195</v>
      </c>
      <c r="AF154" s="2">
        <v>45015</v>
      </c>
      <c r="AG154">
        <v>248.7639156249283</v>
      </c>
      <c r="AH154">
        <v>225.452634088594</v>
      </c>
      <c r="AI154">
        <v>0.03353415642310745</v>
      </c>
      <c r="AJ154">
        <v>0.02610876538636894</v>
      </c>
      <c r="AK154">
        <v>114.4587187324278</v>
      </c>
      <c r="AL154">
        <v>99.50657733962124</v>
      </c>
      <c r="AM154">
        <v>42.35730779452726</v>
      </c>
      <c r="AN154">
        <v>210.7244081367248</v>
      </c>
    </row>
    <row r="155" spans="1:40">
      <c r="A155" s="2">
        <v>45016</v>
      </c>
      <c r="B155">
        <v>1058.406791856955</v>
      </c>
      <c r="C155">
        <v>0.0008510736942921593</v>
      </c>
      <c r="AF155" s="2">
        <v>45016</v>
      </c>
      <c r="AG155">
        <v>249.0055465208683</v>
      </c>
      <c r="AH155">
        <v>225.6878429293573</v>
      </c>
      <c r="AI155">
        <v>0.03360744292652666</v>
      </c>
      <c r="AJ155">
        <v>0.02594672920619771</v>
      </c>
      <c r="AK155">
        <v>114.5541939533366</v>
      </c>
      <c r="AL155">
        <v>99.58582135236614</v>
      </c>
      <c r="AM155">
        <v>41.87513679765036</v>
      </c>
      <c r="AN155">
        <v>210.8864194101269</v>
      </c>
    </row>
    <row r="156" spans="1:40">
      <c r="A156" s="2">
        <v>45017</v>
      </c>
      <c r="B156">
        <v>1058.538511496393</v>
      </c>
      <c r="C156">
        <v>0.0001244508637430197</v>
      </c>
      <c r="AF156" s="2">
        <v>45017</v>
      </c>
      <c r="AG156">
        <v>248.9931216605171</v>
      </c>
      <c r="AH156">
        <v>225.6730296851432</v>
      </c>
      <c r="AI156">
        <v>0.0337515486275041</v>
      </c>
      <c r="AJ156">
        <v>0.02602705045400821</v>
      </c>
      <c r="AK156">
        <v>114.597815325266</v>
      </c>
      <c r="AL156">
        <v>99.61453561027673</v>
      </c>
      <c r="AM156">
        <v>41.49638585439227</v>
      </c>
      <c r="AN156">
        <v>210.939627804133</v>
      </c>
    </row>
    <row r="157" spans="1:40">
      <c r="A157" s="2">
        <v>45018</v>
      </c>
      <c r="B157">
        <v>1058.732774491243</v>
      </c>
      <c r="C157">
        <v>0.0001835200068214249</v>
      </c>
      <c r="AF157" s="2">
        <v>45018</v>
      </c>
      <c r="AG157">
        <v>249.00053072798</v>
      </c>
      <c r="AH157">
        <v>225.7570330142578</v>
      </c>
      <c r="AI157">
        <v>0.03368810599482109</v>
      </c>
      <c r="AJ157">
        <v>0.02604710036915999</v>
      </c>
      <c r="AK157">
        <v>114.6101515962603</v>
      </c>
      <c r="AL157">
        <v>99.6285487132217</v>
      </c>
      <c r="AM157">
        <v>41.52202633055775</v>
      </c>
      <c r="AN157">
        <v>211.0516639394605</v>
      </c>
    </row>
    <row r="158" spans="1:40">
      <c r="A158" s="2">
        <v>45019</v>
      </c>
      <c r="B158">
        <v>1058.414785520467</v>
      </c>
      <c r="C158">
        <v>-0.0003003486606228956</v>
      </c>
      <c r="AF158" s="2">
        <v>45019</v>
      </c>
      <c r="AG158">
        <v>262.2660693845376</v>
      </c>
      <c r="AH158">
        <v>232.5704101600837</v>
      </c>
      <c r="AI158">
        <v>0.03186798622133443</v>
      </c>
      <c r="AJ158">
        <v>0.02292914558490748</v>
      </c>
      <c r="AK158">
        <v>103.0853771785295</v>
      </c>
      <c r="AL158">
        <v>87.74142483555117</v>
      </c>
      <c r="AM158">
        <v>50.32514506710329</v>
      </c>
      <c r="AN158">
        <v>215.6119185191788</v>
      </c>
    </row>
    <row r="159" spans="1:40">
      <c r="A159" s="2">
        <v>45020</v>
      </c>
      <c r="B159">
        <v>1059.71109295667</v>
      </c>
      <c r="C159">
        <v>0.001224763158958808</v>
      </c>
      <c r="AF159" s="2">
        <v>45020</v>
      </c>
      <c r="AG159">
        <v>262.6022770050351</v>
      </c>
      <c r="AH159">
        <v>232.8403038608215</v>
      </c>
      <c r="AI159">
        <v>0.03168347281029372</v>
      </c>
      <c r="AJ159">
        <v>0.02265031009448818</v>
      </c>
      <c r="AK159">
        <v>103.2137708592004</v>
      </c>
      <c r="AL159">
        <v>87.84400067232065</v>
      </c>
      <c r="AM159">
        <v>50.27660201457818</v>
      </c>
      <c r="AN159">
        <v>215.9120798250605</v>
      </c>
    </row>
    <row r="160" spans="1:40">
      <c r="A160" s="2">
        <v>45021</v>
      </c>
      <c r="B160">
        <v>1062.299674744183</v>
      </c>
      <c r="C160">
        <v>0.002442724063867363</v>
      </c>
      <c r="AF160" s="2">
        <v>45021</v>
      </c>
      <c r="AG160">
        <v>263.218183343795</v>
      </c>
      <c r="AH160">
        <v>233.3666859775982</v>
      </c>
      <c r="AI160">
        <v>0.03120156704972591</v>
      </c>
      <c r="AJ160">
        <v>0.02231451145804921</v>
      </c>
      <c r="AK160">
        <v>103.4559781880684</v>
      </c>
      <c r="AL160">
        <v>88.08721281720774</v>
      </c>
      <c r="AM160">
        <v>49.9869003250016</v>
      </c>
      <c r="AN160">
        <v>216.3943775331199</v>
      </c>
    </row>
    <row r="161" spans="1:40">
      <c r="A161" s="2">
        <v>45022</v>
      </c>
      <c r="B161">
        <v>1062.577958397641</v>
      </c>
      <c r="C161">
        <v>0.0002619634177387642</v>
      </c>
      <c r="AF161" s="2">
        <v>45022</v>
      </c>
      <c r="AG161">
        <v>263.3465293472808</v>
      </c>
      <c r="AH161">
        <v>233.4772157532978</v>
      </c>
      <c r="AI161">
        <v>0.03106507768021286</v>
      </c>
      <c r="AJ161">
        <v>0.02231465656137248</v>
      </c>
      <c r="AK161">
        <v>103.4944657631777</v>
      </c>
      <c r="AL161">
        <v>88.07907856229775</v>
      </c>
      <c r="AM161">
        <v>50.04232495004783</v>
      </c>
      <c r="AN161">
        <v>216.5171091575777</v>
      </c>
    </row>
    <row r="162" spans="1:40">
      <c r="A162" s="2">
        <v>45023</v>
      </c>
      <c r="B162">
        <v>1062.110557287181</v>
      </c>
      <c r="C162">
        <v>-0.0004398746527410902</v>
      </c>
      <c r="AF162" s="2">
        <v>45023</v>
      </c>
      <c r="AG162">
        <v>263.1450445834698</v>
      </c>
      <c r="AH162">
        <v>233.320993147463</v>
      </c>
      <c r="AI162">
        <v>0.03128462293409985</v>
      </c>
      <c r="AJ162">
        <v>0.02245048540959826</v>
      </c>
      <c r="AK162">
        <v>103.421284127052</v>
      </c>
      <c r="AL162">
        <v>88.04464360113273</v>
      </c>
      <c r="AM162">
        <v>50.11148045658002</v>
      </c>
      <c r="AN162">
        <v>216.3680784614503</v>
      </c>
    </row>
    <row r="163" spans="1:40">
      <c r="A163" s="2">
        <v>45024</v>
      </c>
      <c r="B163">
        <v>1062.455628848895</v>
      </c>
      <c r="C163">
        <v>0.0003248923187386676</v>
      </c>
      <c r="AF163" s="2">
        <v>45024</v>
      </c>
      <c r="AG163">
        <v>263.193949427239</v>
      </c>
      <c r="AH163">
        <v>233.4437045393867</v>
      </c>
      <c r="AI163">
        <v>0.03123600566204308</v>
      </c>
      <c r="AJ163">
        <v>0.02244149458803479</v>
      </c>
      <c r="AK163">
        <v>103.4642777047689</v>
      </c>
      <c r="AL163">
        <v>88.08133716384742</v>
      </c>
      <c r="AM163">
        <v>50.07584268576797</v>
      </c>
      <c r="AN163">
        <v>216.4379834158831</v>
      </c>
    </row>
    <row r="164" spans="1:40">
      <c r="A164" s="2">
        <v>45025</v>
      </c>
      <c r="B164">
        <v>1062.64214197595</v>
      </c>
      <c r="C164">
        <v>0.0001755490977610741</v>
      </c>
      <c r="AF164" s="2">
        <v>45025</v>
      </c>
      <c r="AG164">
        <v>263.2581380865452</v>
      </c>
      <c r="AH164">
        <v>233.4670516386728</v>
      </c>
      <c r="AI164">
        <v>0.03122144851796083</v>
      </c>
      <c r="AJ164">
        <v>0.02244899015855517</v>
      </c>
      <c r="AK164">
        <v>103.4932193740354</v>
      </c>
      <c r="AL164">
        <v>88.08162767692332</v>
      </c>
      <c r="AM164">
        <v>50.17586509221486</v>
      </c>
      <c r="AN164">
        <v>216.4064164071704</v>
      </c>
    </row>
    <row r="165" spans="1:40">
      <c r="A165" s="2">
        <v>45026</v>
      </c>
      <c r="B165">
        <v>1062.220378730753</v>
      </c>
      <c r="C165">
        <v>-0.0003969005449128149</v>
      </c>
      <c r="AF165" s="2">
        <v>45026</v>
      </c>
      <c r="AG165">
        <v>265.2021119059106</v>
      </c>
      <c r="AH165">
        <v>234.5107250456674</v>
      </c>
      <c r="AI165">
        <v>0.03023710675839826</v>
      </c>
      <c r="AJ165">
        <v>0.02201345621325667</v>
      </c>
      <c r="AK165">
        <v>103.0009779613021</v>
      </c>
      <c r="AL165">
        <v>87.83749954413433</v>
      </c>
      <c r="AM165">
        <v>50.28869349293532</v>
      </c>
      <c r="AN165">
        <v>217.0766689968337</v>
      </c>
    </row>
    <row r="166" spans="1:40">
      <c r="A166" s="2">
        <v>45027</v>
      </c>
      <c r="B166">
        <v>1061.162436587937</v>
      </c>
      <c r="C166">
        <v>-0.0009959723650566632</v>
      </c>
      <c r="AF166" s="2">
        <v>45027</v>
      </c>
      <c r="AG166">
        <v>264.900870391443</v>
      </c>
      <c r="AH166">
        <v>234.2915697362477</v>
      </c>
      <c r="AI166">
        <v>0.03044489603381128</v>
      </c>
      <c r="AJ166">
        <v>0.02212621220270601</v>
      </c>
      <c r="AK166">
        <v>102.921903314595</v>
      </c>
      <c r="AL166">
        <v>87.75801098740878</v>
      </c>
      <c r="AM166">
        <v>50.68291314526199</v>
      </c>
      <c r="AN166">
        <v>216.9015194892669</v>
      </c>
    </row>
    <row r="167" spans="1:40">
      <c r="A167" s="2">
        <v>45028</v>
      </c>
      <c r="B167">
        <v>1062.211208868436</v>
      </c>
      <c r="C167">
        <v>0.0009883239778736286</v>
      </c>
      <c r="AF167" s="2">
        <v>45028</v>
      </c>
      <c r="AG167">
        <v>265.1076176824328</v>
      </c>
      <c r="AH167">
        <v>234.4412156533039</v>
      </c>
      <c r="AI167">
        <v>0.03019493018699315</v>
      </c>
      <c r="AJ167">
        <v>0.02201298727638951</v>
      </c>
      <c r="AK167">
        <v>103.0095071581647</v>
      </c>
      <c r="AL167">
        <v>87.82987048899273</v>
      </c>
      <c r="AM167">
        <v>50.91496657374951</v>
      </c>
      <c r="AN167">
        <v>217.0640157544436</v>
      </c>
    </row>
    <row r="168" spans="1:40">
      <c r="A168" s="2">
        <v>45029</v>
      </c>
      <c r="B168">
        <v>1063.460599833356</v>
      </c>
      <c r="C168">
        <v>0.001176217078570296</v>
      </c>
      <c r="AF168" s="2">
        <v>45029</v>
      </c>
      <c r="AG168">
        <v>265.5426579904626</v>
      </c>
      <c r="AH168">
        <v>234.7485331840105</v>
      </c>
      <c r="AI168">
        <v>0.03022522372595727</v>
      </c>
      <c r="AJ168">
        <v>0.0218943600081321</v>
      </c>
      <c r="AK168">
        <v>103.1293614287858</v>
      </c>
      <c r="AL168">
        <v>87.93758716925571</v>
      </c>
      <c r="AM168">
        <v>49.90012528847914</v>
      </c>
      <c r="AN168">
        <v>217.4430325043897</v>
      </c>
    </row>
    <row r="169" spans="1:40">
      <c r="A169" s="2">
        <v>45030</v>
      </c>
      <c r="B169">
        <v>1065.197051349152</v>
      </c>
      <c r="C169">
        <v>0.001632831076269659</v>
      </c>
      <c r="AF169" s="2">
        <v>45030</v>
      </c>
      <c r="AG169">
        <v>265.8227620995755</v>
      </c>
      <c r="AH169">
        <v>234.990211865266</v>
      </c>
      <c r="AI169">
        <v>0.02985076959647705</v>
      </c>
      <c r="AJ169">
        <v>0.02170495264756321</v>
      </c>
      <c r="AK169">
        <v>103.2860472801493</v>
      </c>
      <c r="AL169">
        <v>88.08001315575706</v>
      </c>
      <c r="AM169">
        <v>50.1576301264824</v>
      </c>
      <c r="AN169">
        <v>217.6938672411993</v>
      </c>
    </row>
    <row r="170" spans="1:40">
      <c r="A170" s="2">
        <v>45031</v>
      </c>
      <c r="B170">
        <v>1063.305455848185</v>
      </c>
      <c r="C170">
        <v>-0.001775817440135774</v>
      </c>
      <c r="AF170" s="2">
        <v>45031</v>
      </c>
      <c r="AG170">
        <v>265.391783480998</v>
      </c>
      <c r="AH170">
        <v>234.6015259131997</v>
      </c>
      <c r="AI170">
        <v>0.0302436696885891</v>
      </c>
      <c r="AJ170">
        <v>0.02204133781224768</v>
      </c>
      <c r="AK170">
        <v>103.103247114028</v>
      </c>
      <c r="AL170">
        <v>87.91277793110859</v>
      </c>
      <c r="AM170">
        <v>50.43198783770868</v>
      </c>
      <c r="AN170">
        <v>217.2968792681767</v>
      </c>
    </row>
    <row r="171" spans="1:40">
      <c r="A171" s="2">
        <v>45032</v>
      </c>
      <c r="B171">
        <v>1063.359572661197</v>
      </c>
      <c r="C171">
        <v>5.08948888722216E-05</v>
      </c>
      <c r="AF171" s="2">
        <v>45032</v>
      </c>
      <c r="AG171">
        <v>265.4173833676104</v>
      </c>
      <c r="AH171">
        <v>234.6373565091306</v>
      </c>
      <c r="AI171">
        <v>0.030321426278631</v>
      </c>
      <c r="AJ171">
        <v>0.02203709316689556</v>
      </c>
      <c r="AK171">
        <v>103.1234944117786</v>
      </c>
      <c r="AL171">
        <v>87.92400365240238</v>
      </c>
      <c r="AM171">
        <v>50.29335737436877</v>
      </c>
      <c r="AN171">
        <v>217.36092354349</v>
      </c>
    </row>
    <row r="172" spans="1:40">
      <c r="A172" s="2">
        <v>45033</v>
      </c>
      <c r="B172">
        <v>1063.644654258527</v>
      </c>
      <c r="C172">
        <v>0.0002680952000231329</v>
      </c>
      <c r="AF172" s="2">
        <v>45033</v>
      </c>
      <c r="AG172">
        <v>265.6543648467543</v>
      </c>
      <c r="AH172">
        <v>234.7469485134535</v>
      </c>
      <c r="AI172">
        <v>0.02992755068258699</v>
      </c>
      <c r="AJ172">
        <v>0.02217130281686031</v>
      </c>
      <c r="AK172">
        <v>103.9614592027387</v>
      </c>
      <c r="AL172">
        <v>89.00808827022354</v>
      </c>
      <c r="AM172">
        <v>48.23462619454176</v>
      </c>
      <c r="AN172">
        <v>217.8046299281969</v>
      </c>
    </row>
    <row r="173" spans="1:40">
      <c r="A173" s="2">
        <v>45034</v>
      </c>
      <c r="B173">
        <v>1063.421544402162</v>
      </c>
      <c r="C173">
        <v>-0.0002097597684259656</v>
      </c>
      <c r="AF173" s="2">
        <v>45034</v>
      </c>
      <c r="AG173">
        <v>265.6181162154778</v>
      </c>
      <c r="AH173">
        <v>234.7892812277667</v>
      </c>
      <c r="AI173">
        <v>0.02996309007005695</v>
      </c>
      <c r="AJ173">
        <v>0.02224772193250861</v>
      </c>
      <c r="AK173">
        <v>103.9208118139533</v>
      </c>
      <c r="AL173">
        <v>89.0013884910619</v>
      </c>
      <c r="AM173">
        <v>48.26890124046638</v>
      </c>
      <c r="AN173">
        <v>217.7579131111271</v>
      </c>
    </row>
    <row r="174" spans="1:40">
      <c r="A174" s="2">
        <v>45035</v>
      </c>
      <c r="B174">
        <v>1063.569287815595</v>
      </c>
      <c r="C174">
        <v>0.0001389321235878427</v>
      </c>
      <c r="AF174" s="2">
        <v>45035</v>
      </c>
      <c r="AG174">
        <v>265.7444753702824</v>
      </c>
      <c r="AH174">
        <v>234.8148858702714</v>
      </c>
      <c r="AI174">
        <v>0.03003292665644781</v>
      </c>
      <c r="AJ174">
        <v>0.02211171120870599</v>
      </c>
      <c r="AK174">
        <v>103.9477898238639</v>
      </c>
      <c r="AL174">
        <v>89.00328964351284</v>
      </c>
      <c r="AM174">
        <v>48.31501629978241</v>
      </c>
      <c r="AN174">
        <v>217.8341638258733</v>
      </c>
    </row>
    <row r="175" spans="1:40">
      <c r="A175" s="2">
        <v>45036</v>
      </c>
      <c r="B175">
        <v>1062.985697531901</v>
      </c>
      <c r="C175">
        <v>-0.0005487092288009032</v>
      </c>
      <c r="AF175" s="2">
        <v>45036</v>
      </c>
      <c r="AG175">
        <v>265.5507413065024</v>
      </c>
      <c r="AH175">
        <v>234.7198271085261</v>
      </c>
      <c r="AI175">
        <v>0.03016796296439736</v>
      </c>
      <c r="AJ175">
        <v>0.02224566342701813</v>
      </c>
      <c r="AK175">
        <v>103.8906641247012</v>
      </c>
      <c r="AL175">
        <v>88.94967700245283</v>
      </c>
      <c r="AM175">
        <v>48.48205273064723</v>
      </c>
      <c r="AN175">
        <v>217.7030459765329</v>
      </c>
    </row>
    <row r="176" spans="1:40">
      <c r="A176" s="2">
        <v>45037</v>
      </c>
      <c r="B176">
        <v>1063.885603281671</v>
      </c>
      <c r="C176">
        <v>0.0008465831213531061</v>
      </c>
      <c r="AF176" s="2">
        <v>45037</v>
      </c>
      <c r="AG176">
        <v>265.8787854806779</v>
      </c>
      <c r="AH176">
        <v>234.9813119205261</v>
      </c>
      <c r="AI176">
        <v>0.03016929397505069</v>
      </c>
      <c r="AJ176">
        <v>0.02211087887953943</v>
      </c>
      <c r="AK176">
        <v>103.9513575291616</v>
      </c>
      <c r="AL176">
        <v>89.02796123517609</v>
      </c>
      <c r="AM176">
        <v>47.91871797743752</v>
      </c>
      <c r="AN176">
        <v>217.9677018734129</v>
      </c>
    </row>
    <row r="177" spans="1:40">
      <c r="A177" s="2">
        <v>45038</v>
      </c>
      <c r="B177">
        <v>1062.645571702535</v>
      </c>
      <c r="C177">
        <v>-0.001165568530405392</v>
      </c>
      <c r="AF177" s="2">
        <v>45038</v>
      </c>
      <c r="AG177">
        <v>265.6245152897186</v>
      </c>
      <c r="AH177">
        <v>234.6745214015373</v>
      </c>
      <c r="AI177">
        <v>0.03050694897262846</v>
      </c>
      <c r="AJ177">
        <v>0.02230564480311721</v>
      </c>
      <c r="AK177">
        <v>103.8188235994243</v>
      </c>
      <c r="AL177">
        <v>88.9072524215445</v>
      </c>
      <c r="AM177">
        <v>48.0341479985638</v>
      </c>
      <c r="AN177">
        <v>217.7817818527203</v>
      </c>
    </row>
    <row r="178" spans="1:40">
      <c r="A178" s="2">
        <v>45039</v>
      </c>
      <c r="B178">
        <v>1062.984803774454</v>
      </c>
      <c r="C178">
        <v>0.0003192335064035046</v>
      </c>
      <c r="AF178" s="2">
        <v>45039</v>
      </c>
      <c r="AG178">
        <v>265.6565592090475</v>
      </c>
      <c r="AH178">
        <v>234.7328251120969</v>
      </c>
      <c r="AI178">
        <v>0.0305025239405929</v>
      </c>
      <c r="AJ178">
        <v>0.02237312871847392</v>
      </c>
      <c r="AK178">
        <v>103.8664772341475</v>
      </c>
      <c r="AL178">
        <v>88.96111128336153</v>
      </c>
      <c r="AM178">
        <v>47.932795008841</v>
      </c>
      <c r="AN178">
        <v>217.7342908243469</v>
      </c>
    </row>
    <row r="179" spans="1:40">
      <c r="A179" s="2">
        <v>45040</v>
      </c>
      <c r="B179">
        <v>1062.332681460489</v>
      </c>
      <c r="C179">
        <v>-0.0006134822545428298</v>
      </c>
      <c r="AF179" s="2">
        <v>45040</v>
      </c>
      <c r="AG179">
        <v>264.064152806438</v>
      </c>
      <c r="AH179">
        <v>233.8253693402784</v>
      </c>
      <c r="AI179">
        <v>0.03078444974786521</v>
      </c>
      <c r="AJ179">
        <v>0.02286432680912389</v>
      </c>
      <c r="AK179">
        <v>104.3996389138175</v>
      </c>
      <c r="AL179">
        <v>89.28860739741572</v>
      </c>
      <c r="AM179">
        <v>49.27583224661251</v>
      </c>
      <c r="AN179">
        <v>216.7083583627596</v>
      </c>
    </row>
    <row r="180" spans="1:40">
      <c r="A180" s="2">
        <v>45041</v>
      </c>
      <c r="B180">
        <v>1063.495311232478</v>
      </c>
      <c r="C180">
        <v>0.001094412129344136</v>
      </c>
      <c r="AF180" s="2">
        <v>45041</v>
      </c>
      <c r="AG180">
        <v>264.3451172088393</v>
      </c>
      <c r="AH180">
        <v>234.0247679350604</v>
      </c>
      <c r="AI180">
        <v>0.03064512644054226</v>
      </c>
      <c r="AJ180">
        <v>0.0227294434179908</v>
      </c>
      <c r="AK180">
        <v>104.4823633408424</v>
      </c>
      <c r="AL180">
        <v>89.38457998012747</v>
      </c>
      <c r="AM180">
        <v>49.05326560336196</v>
      </c>
      <c r="AN180">
        <v>216.983460963102</v>
      </c>
    </row>
    <row r="181" spans="1:40">
      <c r="A181" s="2">
        <v>45042</v>
      </c>
      <c r="B181">
        <v>1065.609630561476</v>
      </c>
      <c r="C181">
        <v>0.001988085238051385</v>
      </c>
      <c r="AF181" s="2">
        <v>45042</v>
      </c>
      <c r="AG181">
        <v>264.8363950646803</v>
      </c>
      <c r="AH181">
        <v>234.4919846223491</v>
      </c>
      <c r="AI181">
        <v>0.03061405189249294</v>
      </c>
      <c r="AJ181">
        <v>0.02276345561379643</v>
      </c>
      <c r="AK181">
        <v>104.7251995717119</v>
      </c>
      <c r="AL181">
        <v>89.58040502349361</v>
      </c>
      <c r="AM181">
        <v>47.45256946243092</v>
      </c>
      <c r="AN181">
        <v>217.363421942823</v>
      </c>
    </row>
    <row r="182" spans="1:40">
      <c r="A182" s="2">
        <v>45043</v>
      </c>
      <c r="B182">
        <v>1065.082490494001</v>
      </c>
      <c r="C182">
        <v>-0.0004946840309594247</v>
      </c>
      <c r="AF182" s="2">
        <v>45043</v>
      </c>
      <c r="AG182">
        <v>264.6441504959363</v>
      </c>
      <c r="AH182">
        <v>234.3275164349873</v>
      </c>
      <c r="AI182">
        <v>0.03079960406969409</v>
      </c>
      <c r="AJ182">
        <v>0.02282663618041477</v>
      </c>
      <c r="AK182">
        <v>104.6524500115945</v>
      </c>
      <c r="AL182">
        <v>89.52689397805749</v>
      </c>
      <c r="AM182">
        <v>47.63925638053546</v>
      </c>
      <c r="AN182">
        <v>217.3342393617427</v>
      </c>
    </row>
    <row r="183" spans="1:40">
      <c r="A183" s="2">
        <v>45044</v>
      </c>
      <c r="B183">
        <v>1064.908258771736</v>
      </c>
      <c r="C183">
        <v>-0.0001635851906495178</v>
      </c>
      <c r="AF183" s="2">
        <v>45044</v>
      </c>
      <c r="AG183">
        <v>264.6318612112932</v>
      </c>
      <c r="AH183">
        <v>234.3487131558702</v>
      </c>
      <c r="AI183">
        <v>0.0308107877776662</v>
      </c>
      <c r="AJ183">
        <v>0.02288155416851035</v>
      </c>
      <c r="AK183">
        <v>104.6565668590434</v>
      </c>
      <c r="AL183">
        <v>89.5147144356384</v>
      </c>
      <c r="AM183">
        <v>47.68149549821348</v>
      </c>
      <c r="AN183">
        <v>217.3295955412238</v>
      </c>
    </row>
    <row r="184" spans="1:40">
      <c r="A184" s="2">
        <v>45045</v>
      </c>
      <c r="B184">
        <v>1065.481334264992</v>
      </c>
      <c r="C184">
        <v>0.000538145411621338</v>
      </c>
      <c r="AF184" s="2">
        <v>45045</v>
      </c>
      <c r="AG184">
        <v>264.6682691996652</v>
      </c>
      <c r="AH184">
        <v>234.3715335591024</v>
      </c>
      <c r="AI184">
        <v>0.03082719405591356</v>
      </c>
      <c r="AJ184">
        <v>0.02286904189674646</v>
      </c>
      <c r="AK184">
        <v>104.7096328904881</v>
      </c>
      <c r="AL184">
        <v>89.55123246796246</v>
      </c>
      <c r="AM184">
        <v>47.71226409232158</v>
      </c>
      <c r="AN184">
        <v>217.3122825280716</v>
      </c>
    </row>
    <row r="185" spans="1:40">
      <c r="A185" s="2">
        <v>45046</v>
      </c>
      <c r="B185">
        <v>1065.915548557318</v>
      </c>
      <c r="C185">
        <v>0.0004075287650395776</v>
      </c>
      <c r="AF185" s="2">
        <v>45046</v>
      </c>
      <c r="AG185">
        <v>264.8017807525226</v>
      </c>
      <c r="AH185">
        <v>234.4837835614089</v>
      </c>
      <c r="AI185">
        <v>0.03069232907924689</v>
      </c>
      <c r="AJ185">
        <v>0.02288321822409057</v>
      </c>
      <c r="AK185">
        <v>104.7393918894659</v>
      </c>
      <c r="AL185">
        <v>89.58917170882046</v>
      </c>
      <c r="AM185">
        <v>47.73166790130241</v>
      </c>
      <c r="AN185">
        <v>217.3905766034545</v>
      </c>
    </row>
    <row r="186" spans="1:40">
      <c r="A186" s="2">
        <v>45047</v>
      </c>
      <c r="B186">
        <v>1066.239721820378</v>
      </c>
      <c r="C186">
        <v>0.0003041265919232483</v>
      </c>
      <c r="AF186" s="2">
        <v>45047</v>
      </c>
      <c r="AG186">
        <v>264.0434633144969</v>
      </c>
      <c r="AH186">
        <v>234.1695759903412</v>
      </c>
      <c r="AI186">
        <v>0.03097466129595866</v>
      </c>
      <c r="AJ186">
        <v>0.02339197768403629</v>
      </c>
      <c r="AK186">
        <v>106.2998666505274</v>
      </c>
      <c r="AL186">
        <v>91.2392796324911</v>
      </c>
      <c r="AM186">
        <v>45.23362487349541</v>
      </c>
      <c r="AN186">
        <v>216.3512411035867</v>
      </c>
    </row>
    <row r="187" spans="1:40">
      <c r="A187" s="2">
        <v>45048</v>
      </c>
      <c r="B187">
        <v>1065.866654019987</v>
      </c>
      <c r="C187">
        <v>-0.0003498911105599412</v>
      </c>
      <c r="AF187" s="2">
        <v>45048</v>
      </c>
      <c r="AG187">
        <v>264.0096186044503</v>
      </c>
      <c r="AH187">
        <v>234.1818513509</v>
      </c>
      <c r="AI187">
        <v>0.03104155993449887</v>
      </c>
      <c r="AJ187">
        <v>0.02338017156506138</v>
      </c>
      <c r="AK187">
        <v>106.2502931575148</v>
      </c>
      <c r="AL187">
        <v>91.12798018222399</v>
      </c>
      <c r="AM187">
        <v>45.23504123373524</v>
      </c>
      <c r="AN187">
        <v>216.5925303878545</v>
      </c>
    </row>
    <row r="188" spans="1:40">
      <c r="A188" s="2">
        <v>45049</v>
      </c>
      <c r="B188">
        <v>1067.625154657598</v>
      </c>
      <c r="C188">
        <v>0.001649831741126651</v>
      </c>
      <c r="AF188" s="2">
        <v>45049</v>
      </c>
      <c r="AG188">
        <v>264.363012493212</v>
      </c>
      <c r="AH188">
        <v>234.4085973558207</v>
      </c>
      <c r="AI188">
        <v>0.03078136994384693</v>
      </c>
      <c r="AJ188">
        <v>0.02308381381654981</v>
      </c>
      <c r="AK188">
        <v>106.4332359316711</v>
      </c>
      <c r="AL188">
        <v>91.25489667048937</v>
      </c>
      <c r="AM188">
        <v>45.30660629762916</v>
      </c>
      <c r="AN188">
        <v>216.9236697374123</v>
      </c>
    </row>
    <row r="189" spans="1:40">
      <c r="A189" s="2">
        <v>45050</v>
      </c>
      <c r="B189">
        <v>1069.360267858399</v>
      </c>
      <c r="C189">
        <v>0.00162520824207979</v>
      </c>
      <c r="AF189" s="2">
        <v>45050</v>
      </c>
      <c r="AG189">
        <v>264.869845264456</v>
      </c>
      <c r="AH189">
        <v>234.7769137140772</v>
      </c>
      <c r="AI189">
        <v>0.03041313403406491</v>
      </c>
      <c r="AJ189">
        <v>0.02272739733756418</v>
      </c>
      <c r="AK189">
        <v>106.6181823331378</v>
      </c>
      <c r="AL189">
        <v>91.41030720722732</v>
      </c>
      <c r="AM189">
        <v>45.37778859246723</v>
      </c>
      <c r="AN189">
        <v>217.2917142511728</v>
      </c>
    </row>
    <row r="190" spans="1:40">
      <c r="A190" s="2">
        <v>45051</v>
      </c>
      <c r="B190">
        <v>1070.2221005919</v>
      </c>
      <c r="C190">
        <v>0.0008059330044365431</v>
      </c>
      <c r="AF190" s="2">
        <v>45051</v>
      </c>
      <c r="AG190">
        <v>265.0260961513226</v>
      </c>
      <c r="AH190">
        <v>234.9824054114347</v>
      </c>
      <c r="AI190">
        <v>0.03026028159673546</v>
      </c>
      <c r="AJ190">
        <v>0.02277268521075156</v>
      </c>
      <c r="AK190">
        <v>106.4395192437649</v>
      </c>
      <c r="AL190">
        <v>91.4956753214216</v>
      </c>
      <c r="AM190">
        <v>45.32279788054115</v>
      </c>
      <c r="AN190">
        <v>217.4710838686443</v>
      </c>
    </row>
    <row r="191" spans="1:40">
      <c r="A191" s="2">
        <v>45052</v>
      </c>
      <c r="B191">
        <v>1069.162407123728</v>
      </c>
      <c r="C191">
        <v>-0.000990162198654998</v>
      </c>
      <c r="AF191" s="2">
        <v>45052</v>
      </c>
      <c r="AG191">
        <v>264.6090775000962</v>
      </c>
      <c r="AH191">
        <v>234.5524032053748</v>
      </c>
      <c r="AI191">
        <v>0.03073909813810126</v>
      </c>
      <c r="AJ191">
        <v>0.0231003969075712</v>
      </c>
      <c r="AK191">
        <v>106.5341400214558</v>
      </c>
      <c r="AL191">
        <v>91.39484471326409</v>
      </c>
      <c r="AM191">
        <v>45.04232554257002</v>
      </c>
      <c r="AN191">
        <v>217.1490059697771</v>
      </c>
    </row>
    <row r="192" spans="1:40">
      <c r="A192" s="2">
        <v>45053</v>
      </c>
      <c r="B192">
        <v>1070.121085694062</v>
      </c>
      <c r="C192">
        <v>0.0008966631860098939</v>
      </c>
      <c r="AF192" s="2">
        <v>45053</v>
      </c>
      <c r="AG192">
        <v>264.6552524445169</v>
      </c>
      <c r="AH192">
        <v>234.6747495734007</v>
      </c>
      <c r="AI192">
        <v>0.03071952871577545</v>
      </c>
      <c r="AJ192">
        <v>0.02313600045861177</v>
      </c>
      <c r="AK192">
        <v>106.252523778687</v>
      </c>
      <c r="AL192">
        <v>91.45385689947975</v>
      </c>
      <c r="AM192">
        <v>45.05283779107833</v>
      </c>
      <c r="AN192">
        <v>217.3319983403127</v>
      </c>
    </row>
    <row r="193" spans="1:40">
      <c r="A193" s="2">
        <v>45054</v>
      </c>
      <c r="B193">
        <v>1069.985227187338</v>
      </c>
      <c r="C193">
        <v>-0.0001269562001351421</v>
      </c>
      <c r="AF193" s="2">
        <v>45054</v>
      </c>
      <c r="AG193">
        <v>268.2576856601176</v>
      </c>
      <c r="AH193">
        <v>236.5414253744174</v>
      </c>
      <c r="AI193">
        <v>0.02931562471947309</v>
      </c>
      <c r="AJ193">
        <v>0.02254264664958563</v>
      </c>
      <c r="AK193">
        <v>104.5053641026106</v>
      </c>
      <c r="AL193">
        <v>90.91360201124915</v>
      </c>
      <c r="AM193">
        <v>44.81316223829192</v>
      </c>
      <c r="AN193">
        <v>218.6040707410219</v>
      </c>
    </row>
    <row r="194" spans="1:40">
      <c r="A194" s="2">
        <v>45055</v>
      </c>
      <c r="B194">
        <v>1070.772001757893</v>
      </c>
      <c r="C194">
        <v>0.0007353134889751534</v>
      </c>
      <c r="AF194" s="2">
        <v>45055</v>
      </c>
      <c r="AG194">
        <v>268.558601188888</v>
      </c>
      <c r="AH194">
        <v>236.6773521915116</v>
      </c>
      <c r="AI194">
        <v>0.02925409912743196</v>
      </c>
      <c r="AJ194">
        <v>0.02252373957404406</v>
      </c>
      <c r="AK194">
        <v>104.0252322323335</v>
      </c>
      <c r="AL194">
        <v>90.93370274385659</v>
      </c>
      <c r="AM194">
        <v>44.96728326233173</v>
      </c>
      <c r="AN194">
        <v>218.8097095170333</v>
      </c>
    </row>
    <row r="195" spans="1:40">
      <c r="A195" s="2">
        <v>45056</v>
      </c>
      <c r="B195">
        <v>1070.315181435846</v>
      </c>
      <c r="C195">
        <v>-0.0004266270702791841</v>
      </c>
      <c r="AF195" s="2">
        <v>45056</v>
      </c>
      <c r="AG195">
        <v>268.5401865374741</v>
      </c>
      <c r="AH195">
        <v>236.782272498594</v>
      </c>
      <c r="AI195">
        <v>0.02910549320184641</v>
      </c>
      <c r="AJ195">
        <v>0.02242869961649211</v>
      </c>
      <c r="AK195">
        <v>104.5356728292004</v>
      </c>
      <c r="AL195">
        <v>90.91569011237665</v>
      </c>
      <c r="AM195">
        <v>45.02159648228567</v>
      </c>
      <c r="AN195">
        <v>218.8417274209958</v>
      </c>
    </row>
    <row r="196" spans="1:40">
      <c r="A196" s="2">
        <v>45057</v>
      </c>
      <c r="B196">
        <v>1070.53769110911</v>
      </c>
      <c r="C196">
        <v>0.0002078917286452153</v>
      </c>
      <c r="AF196" s="2">
        <v>45057</v>
      </c>
      <c r="AG196">
        <v>268.513765565555</v>
      </c>
      <c r="AH196">
        <v>236.8514049657577</v>
      </c>
      <c r="AI196">
        <v>0.02910754027616205</v>
      </c>
      <c r="AJ196">
        <v>0.02242914890246827</v>
      </c>
      <c r="AK196">
        <v>104.7524813604612</v>
      </c>
      <c r="AL196">
        <v>90.9125859886796</v>
      </c>
      <c r="AM196">
        <v>45.06919284553745</v>
      </c>
      <c r="AN196">
        <v>218.7029602072672</v>
      </c>
    </row>
    <row r="197" spans="1:40">
      <c r="A197" s="2">
        <v>45058</v>
      </c>
      <c r="B197">
        <v>1069.2022024632</v>
      </c>
      <c r="C197">
        <v>-0.001247493345634565</v>
      </c>
      <c r="AF197" s="2">
        <v>45058</v>
      </c>
      <c r="AG197">
        <v>268.2808407436737</v>
      </c>
      <c r="AH197">
        <v>236.6348722713159</v>
      </c>
      <c r="AI197">
        <v>0.02930081323492621</v>
      </c>
      <c r="AJ197">
        <v>0.02258487065996109</v>
      </c>
      <c r="AK197">
        <v>104.708522338063</v>
      </c>
      <c r="AL197">
        <v>90.81240836785472</v>
      </c>
      <c r="AM197">
        <v>45.30141167758845</v>
      </c>
      <c r="AN197">
        <v>218.5299944003723</v>
      </c>
    </row>
    <row r="198" spans="1:40">
      <c r="A198" s="2">
        <v>45059</v>
      </c>
      <c r="B198">
        <v>1069.240644948109</v>
      </c>
      <c r="C198">
        <v>3.595436374936867E-05</v>
      </c>
      <c r="AF198" s="2">
        <v>45059</v>
      </c>
      <c r="AG198">
        <v>268.2670494548477</v>
      </c>
      <c r="AH198">
        <v>236.6372651837177</v>
      </c>
      <c r="AI198">
        <v>0.02929404808000711</v>
      </c>
      <c r="AJ198">
        <v>0.02264919776167519</v>
      </c>
      <c r="AK198">
        <v>104.7488739923427</v>
      </c>
      <c r="AL198">
        <v>90.8021856241743</v>
      </c>
      <c r="AM198">
        <v>45.25335394881611</v>
      </c>
      <c r="AN198">
        <v>218.6144328434885</v>
      </c>
    </row>
    <row r="199" spans="1:40">
      <c r="A199" s="2">
        <v>45060</v>
      </c>
      <c r="B199">
        <v>1069.382166071648</v>
      </c>
      <c r="C199">
        <v>0.0001323566628408379</v>
      </c>
      <c r="AF199" s="2">
        <v>45060</v>
      </c>
      <c r="AG199">
        <v>268.3000102610506</v>
      </c>
      <c r="AH199">
        <v>236.6453110534008</v>
      </c>
      <c r="AI199">
        <v>0.02935236339463868</v>
      </c>
      <c r="AJ199">
        <v>0.02264094635060314</v>
      </c>
      <c r="AK199">
        <v>104.7528674848699</v>
      </c>
      <c r="AL199">
        <v>90.82877326500619</v>
      </c>
      <c r="AM199">
        <v>45.39763568731694</v>
      </c>
      <c r="AN199">
        <v>218.4683839976949</v>
      </c>
    </row>
    <row r="200" spans="1:40">
      <c r="A200" s="2">
        <v>45061</v>
      </c>
      <c r="B200">
        <v>1069.160807892762</v>
      </c>
      <c r="C200">
        <v>-0.000206996325456732</v>
      </c>
      <c r="AF200" s="2">
        <v>45061</v>
      </c>
      <c r="AG200">
        <v>266.9059074525557</v>
      </c>
      <c r="AH200">
        <v>235.6445266849322</v>
      </c>
      <c r="AI200">
        <v>0.02966752072596114</v>
      </c>
      <c r="AJ200">
        <v>0.02323621093946672</v>
      </c>
      <c r="AK200">
        <v>104.1044489923404</v>
      </c>
      <c r="AL200">
        <v>91.81685231267691</v>
      </c>
      <c r="AM200">
        <v>46.23525580321499</v>
      </c>
      <c r="AN200">
        <v>218.0294240981959</v>
      </c>
    </row>
    <row r="201" spans="1:40">
      <c r="A201" s="2">
        <v>45062</v>
      </c>
      <c r="B201">
        <v>1069.3017650896</v>
      </c>
      <c r="C201">
        <v>0.0001318390982885109</v>
      </c>
      <c r="AF201" s="2">
        <v>45062</v>
      </c>
      <c r="AG201">
        <v>266.996095198547</v>
      </c>
      <c r="AH201">
        <v>235.7076862558855</v>
      </c>
      <c r="AI201">
        <v>0.02970101698645765</v>
      </c>
      <c r="AJ201">
        <v>0.02318315802348395</v>
      </c>
      <c r="AK201">
        <v>104.104504693909</v>
      </c>
      <c r="AL201">
        <v>91.82940592138397</v>
      </c>
      <c r="AM201">
        <v>46.24235125177965</v>
      </c>
      <c r="AN201">
        <v>218.0663934302335</v>
      </c>
    </row>
    <row r="202" spans="1:40">
      <c r="A202" s="2">
        <v>45063</v>
      </c>
      <c r="B202">
        <v>1068.394635016589</v>
      </c>
      <c r="C202">
        <v>-0.000848338703467455</v>
      </c>
      <c r="AF202" s="2">
        <v>45063</v>
      </c>
      <c r="AG202">
        <v>266.8129364172557</v>
      </c>
      <c r="AH202">
        <v>235.5144091539951</v>
      </c>
      <c r="AI202">
        <v>0.02999839303772841</v>
      </c>
      <c r="AJ202">
        <v>0.02342781261967282</v>
      </c>
      <c r="AK202">
        <v>104.0331521265778</v>
      </c>
      <c r="AL202">
        <v>91.74612181302747</v>
      </c>
      <c r="AM202">
        <v>46.06257389667773</v>
      </c>
      <c r="AN202">
        <v>217.8662618757346</v>
      </c>
    </row>
    <row r="203" spans="1:40">
      <c r="A203" s="2">
        <v>45064</v>
      </c>
      <c r="B203">
        <v>1067.899013929767</v>
      </c>
      <c r="C203">
        <v>-0.0004638932755540726</v>
      </c>
      <c r="AF203" s="2">
        <v>45064</v>
      </c>
      <c r="AG203">
        <v>266.6919995274275</v>
      </c>
      <c r="AH203">
        <v>235.4181627958166</v>
      </c>
      <c r="AI203">
        <v>0.03000475834629108</v>
      </c>
      <c r="AJ203">
        <v>0.02351450516575515</v>
      </c>
      <c r="AK203">
        <v>103.9733882811223</v>
      </c>
      <c r="AL203">
        <v>91.69638284132002</v>
      </c>
      <c r="AM203">
        <v>46.05117356260026</v>
      </c>
      <c r="AN203">
        <v>218.1908549435119</v>
      </c>
    </row>
    <row r="204" spans="1:40">
      <c r="A204" s="2">
        <v>45065</v>
      </c>
      <c r="B204">
        <v>1067.169364284686</v>
      </c>
      <c r="C204">
        <v>-0.0006832571578049285</v>
      </c>
      <c r="AF204" s="2">
        <v>45065</v>
      </c>
      <c r="AG204">
        <v>266.5269986161195</v>
      </c>
      <c r="AH204">
        <v>235.2908730799565</v>
      </c>
      <c r="AI204">
        <v>0.03024343022518388</v>
      </c>
      <c r="AJ204">
        <v>0.02379066541100413</v>
      </c>
      <c r="AK204">
        <v>103.9163784469762</v>
      </c>
      <c r="AL204">
        <v>91.63931381327141</v>
      </c>
      <c r="AM204">
        <v>46.15137685884081</v>
      </c>
      <c r="AN204">
        <v>217.654564813739</v>
      </c>
    </row>
    <row r="205" spans="1:40">
      <c r="A205" s="2">
        <v>45066</v>
      </c>
      <c r="B205">
        <v>1068.584146682334</v>
      </c>
      <c r="C205">
        <v>0.001325733707316923</v>
      </c>
      <c r="AF205" s="2">
        <v>45066</v>
      </c>
      <c r="AG205">
        <v>266.8291845409209</v>
      </c>
      <c r="AH205">
        <v>235.5789110230071</v>
      </c>
      <c r="AI205">
        <v>0.02999280449649509</v>
      </c>
      <c r="AJ205">
        <v>0.02358534110430013</v>
      </c>
      <c r="AK205">
        <v>104.048419155119</v>
      </c>
      <c r="AL205">
        <v>91.76255753014593</v>
      </c>
      <c r="AM205">
        <v>46.13646398681771</v>
      </c>
      <c r="AN205">
        <v>217.9013281431299</v>
      </c>
    </row>
    <row r="206" spans="1:40">
      <c r="A206" s="2">
        <v>45067</v>
      </c>
      <c r="B206">
        <v>1068.446066292043</v>
      </c>
      <c r="C206">
        <v>-0.0001292180786323094</v>
      </c>
      <c r="AF206" s="2">
        <v>45067</v>
      </c>
      <c r="AG206">
        <v>266.7619913070072</v>
      </c>
      <c r="AH206">
        <v>235.5263890168599</v>
      </c>
      <c r="AI206">
        <v>0.03003887778228034</v>
      </c>
      <c r="AJ206">
        <v>0.02360736706690744</v>
      </c>
      <c r="AK206">
        <v>104.0562676548544</v>
      </c>
      <c r="AL206">
        <v>91.74661110720955</v>
      </c>
      <c r="AM206">
        <v>46.29910334433345</v>
      </c>
      <c r="AN206">
        <v>217.9029938421854</v>
      </c>
    </row>
    <row r="207" spans="1:40">
      <c r="A207" s="2">
        <v>45068</v>
      </c>
      <c r="B207">
        <v>1068.291552546241</v>
      </c>
      <c r="C207">
        <v>-0.0001446153911525139</v>
      </c>
      <c r="AF207" s="2">
        <v>45068</v>
      </c>
      <c r="AG207">
        <v>266.467465813073</v>
      </c>
      <c r="AH207">
        <v>235.175535170214</v>
      </c>
      <c r="AI207">
        <v>0.0302176356760446</v>
      </c>
      <c r="AJ207">
        <v>0.02341453417417559</v>
      </c>
      <c r="AK207">
        <v>104.5234719849475</v>
      </c>
      <c r="AL207">
        <v>91.78983231201309</v>
      </c>
      <c r="AM207">
        <v>46.78023547773756</v>
      </c>
      <c r="AN207">
        <v>217.7605067905108</v>
      </c>
    </row>
    <row r="208" spans="1:40">
      <c r="A208" s="2">
        <v>45069</v>
      </c>
      <c r="B208">
        <v>1067.785075243676</v>
      </c>
      <c r="C208">
        <v>-0.0004741002597631327</v>
      </c>
      <c r="AF208" s="2">
        <v>45069</v>
      </c>
      <c r="AG208">
        <v>266.3656922038313</v>
      </c>
      <c r="AH208">
        <v>235.0966279455454</v>
      </c>
      <c r="AI208">
        <v>0.03044077065768441</v>
      </c>
      <c r="AJ208">
        <v>0.02352830072394774</v>
      </c>
      <c r="AK208">
        <v>104.4693265662861</v>
      </c>
      <c r="AL208">
        <v>91.7509356538548</v>
      </c>
      <c r="AM208">
        <v>46.53456898271698</v>
      </c>
      <c r="AN208">
        <v>217.7836875231343</v>
      </c>
    </row>
    <row r="209" spans="1:40">
      <c r="A209" s="2">
        <v>45070</v>
      </c>
      <c r="B209">
        <v>1068.455585466497</v>
      </c>
      <c r="C209">
        <v>0.0006279449285881977</v>
      </c>
      <c r="AF209" s="2">
        <v>45070</v>
      </c>
      <c r="AG209">
        <v>266.5757400292189</v>
      </c>
      <c r="AH209">
        <v>235.2424729164473</v>
      </c>
      <c r="AI209">
        <v>0.03027680284778323</v>
      </c>
      <c r="AJ209">
        <v>0.0234878878784611</v>
      </c>
      <c r="AK209">
        <v>104.5235530305501</v>
      </c>
      <c r="AL209">
        <v>91.80125478105577</v>
      </c>
      <c r="AM209">
        <v>46.60892432369307</v>
      </c>
      <c r="AN209">
        <v>217.8255545682927</v>
      </c>
    </row>
    <row r="210" spans="1:40">
      <c r="A210" s="2">
        <v>45071</v>
      </c>
      <c r="B210">
        <v>1061.180288347984</v>
      </c>
      <c r="C210">
        <v>-0.00680917130994918</v>
      </c>
      <c r="AF210" s="2">
        <v>45071</v>
      </c>
      <c r="AG210">
        <v>264.7851845181781</v>
      </c>
      <c r="AH210">
        <v>233.693531438131</v>
      </c>
      <c r="AI210">
        <v>0.03028867837485266</v>
      </c>
      <c r="AJ210">
        <v>0.02348728028869964</v>
      </c>
      <c r="AK210">
        <v>103.8148350110261</v>
      </c>
      <c r="AL210">
        <v>91.17835152992006</v>
      </c>
      <c r="AM210">
        <v>46.40794945979849</v>
      </c>
      <c r="AN210">
        <v>222.9982913515026</v>
      </c>
    </row>
    <row r="211" spans="1:40">
      <c r="A211" s="2">
        <v>45072</v>
      </c>
      <c r="B211">
        <v>1067.653988964566</v>
      </c>
      <c r="C211">
        <v>0.006100471981683286</v>
      </c>
      <c r="AF211" s="2">
        <v>45072</v>
      </c>
      <c r="AG211">
        <v>266.3742996410058</v>
      </c>
      <c r="AH211">
        <v>235.0542446464994</v>
      </c>
      <c r="AI211">
        <v>0.03055806976646408</v>
      </c>
      <c r="AJ211">
        <v>0.0238680231171072</v>
      </c>
      <c r="AK211">
        <v>104.4495173315404</v>
      </c>
      <c r="AL211">
        <v>91.73031421239403</v>
      </c>
      <c r="AM211">
        <v>46.56964953371664</v>
      </c>
      <c r="AN211">
        <v>217.6025332888985</v>
      </c>
    </row>
    <row r="212" spans="1:40">
      <c r="A212" s="2">
        <v>45073</v>
      </c>
      <c r="B212">
        <v>1068.264824305712</v>
      </c>
      <c r="C212">
        <v>0.0005721285617439342</v>
      </c>
      <c r="AF212" s="2">
        <v>45073</v>
      </c>
      <c r="AG212">
        <v>266.4572816816761</v>
      </c>
      <c r="AH212">
        <v>235.1152514080204</v>
      </c>
      <c r="AI212">
        <v>0.03062411413907128</v>
      </c>
      <c r="AJ212">
        <v>0.02380432445745852</v>
      </c>
      <c r="AK212">
        <v>104.5046069366515</v>
      </c>
      <c r="AL212">
        <v>91.7846698335217</v>
      </c>
      <c r="AM212">
        <v>46.40207589706545</v>
      </c>
      <c r="AN212">
        <v>217.6806305620604</v>
      </c>
    </row>
    <row r="213" spans="1:40">
      <c r="A213" s="2">
        <v>45074</v>
      </c>
      <c r="B213">
        <v>1068.519569189359</v>
      </c>
      <c r="C213">
        <v>0.0002384660412386719</v>
      </c>
      <c r="AF213" s="2">
        <v>45074</v>
      </c>
      <c r="AG213">
        <v>266.4985954344522</v>
      </c>
      <c r="AH213">
        <v>235.190426684004</v>
      </c>
      <c r="AI213">
        <v>0.03056940149439443</v>
      </c>
      <c r="AJ213">
        <v>0.02384185513413897</v>
      </c>
      <c r="AK213">
        <v>104.5314180679269</v>
      </c>
      <c r="AL213">
        <v>91.80617891271031</v>
      </c>
      <c r="AM213">
        <v>46.40180991172458</v>
      </c>
      <c r="AN213">
        <v>217.7212090586548</v>
      </c>
    </row>
    <row r="214" spans="1:40">
      <c r="A214" s="2">
        <v>45075</v>
      </c>
      <c r="B214">
        <v>1068.688030185564</v>
      </c>
      <c r="C214">
        <v>0.0001576583162934408</v>
      </c>
      <c r="AF214" s="2">
        <v>45075</v>
      </c>
      <c r="AG214">
        <v>279.7240505358034</v>
      </c>
      <c r="AH214">
        <v>249.2918635339385</v>
      </c>
      <c r="AI214">
        <v>0.03448294903949354</v>
      </c>
      <c r="AJ214">
        <v>0.02849355304646905</v>
      </c>
      <c r="AK214">
        <v>121.4372298158805</v>
      </c>
      <c r="AL214">
        <v>107.4801893793137</v>
      </c>
      <c r="AM214">
        <v>53.54955072472828</v>
      </c>
      <c r="AN214">
        <v>134.100450400105</v>
      </c>
    </row>
    <row r="215" spans="1:40">
      <c r="A215" s="2">
        <v>45076</v>
      </c>
      <c r="B215">
        <v>1068.269311664306</v>
      </c>
      <c r="C215">
        <v>-0.0003918061299752473</v>
      </c>
      <c r="AF215" s="2">
        <v>45076</v>
      </c>
      <c r="AG215">
        <v>279.602398610827</v>
      </c>
      <c r="AH215">
        <v>249.226102192642</v>
      </c>
      <c r="AI215">
        <v>0.03463831661119052</v>
      </c>
      <c r="AJ215">
        <v>0.02850458028832345</v>
      </c>
      <c r="AK215">
        <v>121.409672764255</v>
      </c>
      <c r="AL215">
        <v>107.453666910277</v>
      </c>
      <c r="AM215">
        <v>53.67563679237836</v>
      </c>
      <c r="AN215">
        <v>134.0619114735298</v>
      </c>
    </row>
    <row r="216" spans="1:40">
      <c r="A216" s="2">
        <v>45077</v>
      </c>
      <c r="B216">
        <v>1069.6773703678</v>
      </c>
      <c r="C216">
        <v>0.001318074654133916</v>
      </c>
      <c r="AF216" s="2">
        <v>45077</v>
      </c>
      <c r="AG216">
        <v>280.0035303295234</v>
      </c>
      <c r="AH216">
        <v>249.5124730012995</v>
      </c>
      <c r="AI216">
        <v>0.03444498317400696</v>
      </c>
      <c r="AJ216">
        <v>0.02829456590110341</v>
      </c>
      <c r="AK216">
        <v>121.5519631635384</v>
      </c>
      <c r="AL216">
        <v>107.5954463350163</v>
      </c>
      <c r="AM216">
        <v>53.46666189625267</v>
      </c>
      <c r="AN216">
        <v>134.2621581458875</v>
      </c>
    </row>
    <row r="217" spans="1:40">
      <c r="A217" s="2">
        <v>45078</v>
      </c>
      <c r="B217">
        <v>1068.971311202282</v>
      </c>
      <c r="C217">
        <v>-0.0006600674045061927</v>
      </c>
      <c r="AF217" s="2">
        <v>45078</v>
      </c>
      <c r="AG217">
        <v>279.7910054248212</v>
      </c>
      <c r="AH217">
        <v>249.4098128434404</v>
      </c>
      <c r="AI217">
        <v>0.03436787981763979</v>
      </c>
      <c r="AJ217">
        <v>0.02816783629503673</v>
      </c>
      <c r="AK217">
        <v>121.4707774188906</v>
      </c>
      <c r="AL217">
        <v>107.5187383287161</v>
      </c>
      <c r="AM217">
        <v>53.45904801195844</v>
      </c>
      <c r="AN217">
        <v>135.3241180816517</v>
      </c>
    </row>
    <row r="218" spans="1:40">
      <c r="A218" s="2">
        <v>45079</v>
      </c>
      <c r="B218">
        <v>1070.761207427245</v>
      </c>
      <c r="C218">
        <v>0.001674409973594582</v>
      </c>
      <c r="AF218" s="2">
        <v>45079</v>
      </c>
      <c r="AG218">
        <v>280.3106807963247</v>
      </c>
      <c r="AH218">
        <v>249.7582643730284</v>
      </c>
      <c r="AI218">
        <v>0.03422039917756881</v>
      </c>
      <c r="AJ218">
        <v>0.02807454382149273</v>
      </c>
      <c r="AK218">
        <v>121.6823660582481</v>
      </c>
      <c r="AL218">
        <v>107.6844680089536</v>
      </c>
      <c r="AM218">
        <v>53.79481962736446</v>
      </c>
      <c r="AN218">
        <v>134.3910179565295</v>
      </c>
    </row>
    <row r="219" spans="1:40">
      <c r="A219" s="2">
        <v>45080</v>
      </c>
      <c r="B219">
        <v>1069.692711298133</v>
      </c>
      <c r="C219">
        <v>-0.0009978846092862925</v>
      </c>
      <c r="AF219" s="2">
        <v>45080</v>
      </c>
      <c r="AG219">
        <v>279.9593330051367</v>
      </c>
      <c r="AH219">
        <v>249.4874147776195</v>
      </c>
      <c r="AI219">
        <v>0.03461458150763377</v>
      </c>
      <c r="AJ219">
        <v>0.02845086145152699</v>
      </c>
      <c r="AK219">
        <v>121.544904154782</v>
      </c>
      <c r="AL219">
        <v>107.5913687711846</v>
      </c>
      <c r="AM219">
        <v>53.48313712849134</v>
      </c>
      <c r="AN219">
        <v>134.2223211924597</v>
      </c>
    </row>
    <row r="220" spans="1:40">
      <c r="A220" s="2">
        <v>45081</v>
      </c>
      <c r="B220">
        <v>1069.134201076751</v>
      </c>
      <c r="C220">
        <v>-0.0005221221155227163</v>
      </c>
      <c r="AF220" s="2">
        <v>45081</v>
      </c>
      <c r="AG220">
        <v>279.8148639158956</v>
      </c>
      <c r="AH220">
        <v>249.3599959537868</v>
      </c>
      <c r="AI220">
        <v>0.03474411129756019</v>
      </c>
      <c r="AJ220">
        <v>0.02844282785128043</v>
      </c>
      <c r="AK220">
        <v>121.4908082146376</v>
      </c>
      <c r="AL220">
        <v>107.532460664907</v>
      </c>
      <c r="AM220">
        <v>53.86558220180473</v>
      </c>
      <c r="AN220">
        <v>134.1609374907942</v>
      </c>
    </row>
    <row r="221" spans="1:40">
      <c r="A221" s="2">
        <v>45082</v>
      </c>
      <c r="B221">
        <v>1069.322997102584</v>
      </c>
      <c r="C221">
        <v>0.0001765877713419961</v>
      </c>
      <c r="AF221" s="2">
        <v>45082</v>
      </c>
      <c r="AG221">
        <v>277.2877074822862</v>
      </c>
      <c r="AH221">
        <v>246.737139140537</v>
      </c>
      <c r="AI221">
        <v>0.03557050953275032</v>
      </c>
      <c r="AJ221">
        <v>0.0299150898958424</v>
      </c>
      <c r="AK221">
        <v>122.0313881407577</v>
      </c>
      <c r="AL221">
        <v>108.6071853272021</v>
      </c>
      <c r="AM221">
        <v>55.40819506391312</v>
      </c>
      <c r="AN221">
        <v>131.8472270914434</v>
      </c>
    </row>
    <row r="222" spans="1:40">
      <c r="A222" s="2">
        <v>45083</v>
      </c>
      <c r="B222">
        <v>1068.335810249244</v>
      </c>
      <c r="C222">
        <v>-0.0009231886492812036</v>
      </c>
      <c r="AF222" s="2">
        <v>45083</v>
      </c>
      <c r="AG222">
        <v>277.0298657369383</v>
      </c>
      <c r="AH222">
        <v>246.6358797536914</v>
      </c>
      <c r="AI222">
        <v>0.03618695098292684</v>
      </c>
      <c r="AJ222">
        <v>0.0297511067931324</v>
      </c>
      <c r="AK222">
        <v>121.8783323036406</v>
      </c>
      <c r="AL222">
        <v>108.4653624002882</v>
      </c>
      <c r="AM222">
        <v>55.50392512863446</v>
      </c>
      <c r="AN222">
        <v>131.7185367506283</v>
      </c>
    </row>
    <row r="223" spans="1:40">
      <c r="A223" s="2">
        <v>45084</v>
      </c>
      <c r="B223">
        <v>1069.6743033673</v>
      </c>
      <c r="C223">
        <v>0.001252876768910172</v>
      </c>
      <c r="AF223" s="2">
        <v>45084</v>
      </c>
      <c r="AG223">
        <v>277.3851698916895</v>
      </c>
      <c r="AH223">
        <v>246.9049261963784</v>
      </c>
      <c r="AI223">
        <v>0.03584740535172352</v>
      </c>
      <c r="AJ223">
        <v>0.02976481761786129</v>
      </c>
      <c r="AK223">
        <v>122.0520628425714</v>
      </c>
      <c r="AL223">
        <v>108.6414024182358</v>
      </c>
      <c r="AM223">
        <v>55.36149434952019</v>
      </c>
      <c r="AN223">
        <v>131.687109220963</v>
      </c>
    </row>
    <row r="224" spans="1:40">
      <c r="A224" s="2">
        <v>45085</v>
      </c>
      <c r="B224">
        <v>1068.421930039429</v>
      </c>
      <c r="C224">
        <v>-0.001170798741194967</v>
      </c>
      <c r="AF224" s="2">
        <v>45085</v>
      </c>
      <c r="AG224">
        <v>277.0930947667339</v>
      </c>
      <c r="AH224">
        <v>246.6135535800737</v>
      </c>
      <c r="AI224">
        <v>0.03596577501912886</v>
      </c>
      <c r="AJ224">
        <v>0.03001291878604659</v>
      </c>
      <c r="AK224">
        <v>121.7867365908744</v>
      </c>
      <c r="AL224">
        <v>108.5017954288051</v>
      </c>
      <c r="AM224">
        <v>55.80072798636225</v>
      </c>
      <c r="AN224">
        <v>131.701973213675</v>
      </c>
    </row>
    <row r="225" spans="1:40">
      <c r="A225" s="2">
        <v>45086</v>
      </c>
      <c r="B225">
        <v>1069.138910081145</v>
      </c>
      <c r="C225">
        <v>0.0006710645125844739</v>
      </c>
      <c r="AF225" s="2">
        <v>45086</v>
      </c>
      <c r="AG225">
        <v>277.2530766457089</v>
      </c>
      <c r="AH225">
        <v>246.7507585213389</v>
      </c>
      <c r="AI225">
        <v>0.03606890211047593</v>
      </c>
      <c r="AJ225">
        <v>0.0296892247525566</v>
      </c>
      <c r="AK225">
        <v>121.9548833577099</v>
      </c>
      <c r="AL225">
        <v>108.5753597721333</v>
      </c>
      <c r="AM225">
        <v>55.78403129510071</v>
      </c>
      <c r="AN225">
        <v>131.7883305547941</v>
      </c>
    </row>
    <row r="226" spans="1:40">
      <c r="A226" s="2">
        <v>45087</v>
      </c>
      <c r="B226">
        <v>1068.966565659712</v>
      </c>
      <c r="C226">
        <v>-0.0001611992789790628</v>
      </c>
      <c r="AF226" s="2">
        <v>45087</v>
      </c>
      <c r="AG226">
        <v>277.263191544317</v>
      </c>
      <c r="AH226">
        <v>246.7292159832945</v>
      </c>
      <c r="AI226">
        <v>0.03614291363599993</v>
      </c>
      <c r="AJ226">
        <v>0.02975776300660344</v>
      </c>
      <c r="AK226">
        <v>121.9165711729167</v>
      </c>
      <c r="AL226">
        <v>108.5578135158003</v>
      </c>
      <c r="AM226">
        <v>55.77755591018122</v>
      </c>
      <c r="AN226">
        <v>131.7564399885436</v>
      </c>
    </row>
    <row r="227" spans="1:40">
      <c r="A227" s="2">
        <v>45088</v>
      </c>
      <c r="B227">
        <v>1069.173468950391</v>
      </c>
      <c r="C227">
        <v>0.0001935545014462026</v>
      </c>
      <c r="AF227" s="2">
        <v>45088</v>
      </c>
      <c r="AG227">
        <v>277.1815239764137</v>
      </c>
      <c r="AH227">
        <v>246.8306254635831</v>
      </c>
      <c r="AI227">
        <v>0.03607672242607612</v>
      </c>
      <c r="AJ227">
        <v>0.02976232997486809</v>
      </c>
      <c r="AK227">
        <v>121.9541126915524</v>
      </c>
      <c r="AL227">
        <v>108.5593627137305</v>
      </c>
      <c r="AM227">
        <v>55.38311108402176</v>
      </c>
      <c r="AN227">
        <v>132.3826826313117</v>
      </c>
    </row>
    <row r="228" spans="1:40">
      <c r="A228" s="2">
        <v>45089</v>
      </c>
      <c r="B228">
        <v>1069.750558363421</v>
      </c>
      <c r="C228">
        <v>0.0005397528369242011</v>
      </c>
      <c r="AF228" s="2">
        <v>45089</v>
      </c>
      <c r="AG228">
        <v>275.5911598353291</v>
      </c>
      <c r="AH228">
        <v>245.174307698415</v>
      </c>
      <c r="AI228">
        <v>0.03577998998010538</v>
      </c>
      <c r="AJ228">
        <v>0.0301791867765434</v>
      </c>
      <c r="AK228">
        <v>123.1228851992746</v>
      </c>
      <c r="AL228">
        <v>109.1177537640669</v>
      </c>
      <c r="AM228">
        <v>57.10046803013059</v>
      </c>
      <c r="AN228">
        <v>132.1136515112183</v>
      </c>
    </row>
    <row r="229" spans="1:40">
      <c r="A229" s="2">
        <v>45090</v>
      </c>
      <c r="B229">
        <v>1070.190791437384</v>
      </c>
      <c r="C229">
        <v>0.0004115287162238523</v>
      </c>
      <c r="AF229" s="2">
        <v>45090</v>
      </c>
      <c r="AG229">
        <v>275.8102333877612</v>
      </c>
      <c r="AH229">
        <v>245.2349193879299</v>
      </c>
      <c r="AI229">
        <v>0.03556344901112014</v>
      </c>
      <c r="AJ229">
        <v>0.03017216558343224</v>
      </c>
      <c r="AK229">
        <v>123.156744548004</v>
      </c>
      <c r="AL229">
        <v>109.1453554049768</v>
      </c>
      <c r="AM229">
        <v>57.29617024140541</v>
      </c>
      <c r="AN229">
        <v>132.1807054939827</v>
      </c>
    </row>
    <row r="230" spans="1:40">
      <c r="A230" s="2">
        <v>45091</v>
      </c>
      <c r="B230">
        <v>1069.076763872151</v>
      </c>
      <c r="C230">
        <v>-0.00104096164361156</v>
      </c>
      <c r="AF230" s="2">
        <v>45091</v>
      </c>
      <c r="AG230">
        <v>275.5901090525887</v>
      </c>
      <c r="AH230">
        <v>245.0347852199548</v>
      </c>
      <c r="AI230">
        <v>0.03579451963159583</v>
      </c>
      <c r="AJ230">
        <v>0.03041105307175139</v>
      </c>
      <c r="AK230">
        <v>123.0221703565385</v>
      </c>
      <c r="AL230">
        <v>109.0567148542934</v>
      </c>
      <c r="AM230">
        <v>57.33551243407727</v>
      </c>
      <c r="AN230">
        <v>132.0486345320044</v>
      </c>
    </row>
    <row r="231" spans="1:40">
      <c r="A231" s="2">
        <v>45092</v>
      </c>
      <c r="B231">
        <v>1069.171421884025</v>
      </c>
      <c r="C231">
        <v>8.854182886808282E-05</v>
      </c>
      <c r="AF231" s="2">
        <v>45092</v>
      </c>
      <c r="AG231">
        <v>275.5999801186198</v>
      </c>
      <c r="AH231">
        <v>245.0357854940478</v>
      </c>
      <c r="AI231">
        <v>0.03576105546789188</v>
      </c>
      <c r="AJ231">
        <v>0.03041097235033396</v>
      </c>
      <c r="AK231">
        <v>123.055553371286</v>
      </c>
      <c r="AL231">
        <v>109.0390400868581</v>
      </c>
      <c r="AM231">
        <v>57.5355257345752</v>
      </c>
      <c r="AN231">
        <v>132.059316174547</v>
      </c>
    </row>
    <row r="232" spans="1:40">
      <c r="A232" s="2">
        <v>45093</v>
      </c>
      <c r="B232">
        <v>1070.402470632518</v>
      </c>
      <c r="C232">
        <v>0.001151404464518668</v>
      </c>
      <c r="AF232" s="2">
        <v>45093</v>
      </c>
      <c r="AG232">
        <v>276.1326866398612</v>
      </c>
      <c r="AH232">
        <v>245.3375728126106</v>
      </c>
      <c r="AI232">
        <v>0.03556840024830961</v>
      </c>
      <c r="AJ232">
        <v>0.03023958472268905</v>
      </c>
      <c r="AK232">
        <v>123.182256098328</v>
      </c>
      <c r="AL232">
        <v>109.1823985887038</v>
      </c>
      <c r="AM232">
        <v>57.19072837815897</v>
      </c>
      <c r="AN232">
        <v>132.1769830582279</v>
      </c>
    </row>
    <row r="233" spans="1:40">
      <c r="A233" s="2">
        <v>45094</v>
      </c>
      <c r="B233">
        <v>1071.248922476937</v>
      </c>
      <c r="C233">
        <v>0.0007907790458656638</v>
      </c>
      <c r="AF233" s="2">
        <v>45094</v>
      </c>
      <c r="AG233">
        <v>276.2859546939733</v>
      </c>
      <c r="AH233">
        <v>245.4120092115118</v>
      </c>
      <c r="AI233">
        <v>0.03538265952329307</v>
      </c>
      <c r="AJ233">
        <v>0.03024134344879117</v>
      </c>
      <c r="AK233">
        <v>123.280944265686</v>
      </c>
      <c r="AL233">
        <v>109.251510203002</v>
      </c>
      <c r="AM233">
        <v>57.19008434351153</v>
      </c>
      <c r="AN233">
        <v>132.3106180127623</v>
      </c>
    </row>
    <row r="234" spans="1:40">
      <c r="A234" s="2">
        <v>45095</v>
      </c>
      <c r="B234">
        <v>1070.868433981832</v>
      </c>
      <c r="C234">
        <v>-0.0003551821496583507</v>
      </c>
      <c r="AF234" s="2">
        <v>45095</v>
      </c>
      <c r="AG234">
        <v>276.1157734387131</v>
      </c>
      <c r="AH234">
        <v>245.3279372261935</v>
      </c>
      <c r="AI234">
        <v>0.03563847083502274</v>
      </c>
      <c r="AJ234">
        <v>0.03024117230034337</v>
      </c>
      <c r="AK234">
        <v>123.2312669312334</v>
      </c>
      <c r="AL234">
        <v>109.2526885741053</v>
      </c>
      <c r="AM234">
        <v>57.20753123956272</v>
      </c>
      <c r="AN234">
        <v>132.2740206767567</v>
      </c>
    </row>
    <row r="235" spans="1:40">
      <c r="A235" s="2">
        <v>45096</v>
      </c>
      <c r="B235">
        <v>1071.176748252354</v>
      </c>
      <c r="C235">
        <v>0.0002879105039779173</v>
      </c>
      <c r="AF235" s="2">
        <v>45096</v>
      </c>
      <c r="AG235">
        <v>275.2986329949425</v>
      </c>
      <c r="AH235">
        <v>245.204227349687</v>
      </c>
      <c r="AI235">
        <v>0.03609551658353154</v>
      </c>
      <c r="AJ235">
        <v>0.03020587167225752</v>
      </c>
      <c r="AK235">
        <v>123.2971950640712</v>
      </c>
      <c r="AL235">
        <v>109.3134364526046</v>
      </c>
      <c r="AM235">
        <v>57.53474734035292</v>
      </c>
      <c r="AN235">
        <v>132.1202504299202</v>
      </c>
    </row>
    <row r="236" spans="1:40">
      <c r="A236" s="2">
        <v>45097</v>
      </c>
      <c r="B236">
        <v>1071.19521930039</v>
      </c>
      <c r="C236">
        <v>1.724369770572665E-05</v>
      </c>
      <c r="AF236" s="2">
        <v>45097</v>
      </c>
      <c r="AG236">
        <v>275.3043732696622</v>
      </c>
      <c r="AH236">
        <v>245.2000275841872</v>
      </c>
      <c r="AI236">
        <v>0.03615991089393333</v>
      </c>
      <c r="AJ236">
        <v>0.03024436496486566</v>
      </c>
      <c r="AK236">
        <v>123.3428452013256</v>
      </c>
      <c r="AL236">
        <v>109.3111660798312</v>
      </c>
      <c r="AM236">
        <v>57.52952047395318</v>
      </c>
      <c r="AN236">
        <v>132.0524901918547</v>
      </c>
    </row>
    <row r="237" spans="1:40">
      <c r="A237" s="2">
        <v>45098</v>
      </c>
      <c r="B237">
        <v>1071.58239393494</v>
      </c>
      <c r="C237">
        <v>0.0003614417125599179</v>
      </c>
      <c r="AF237" s="2">
        <v>45098</v>
      </c>
      <c r="AG237">
        <v>275.279881199016</v>
      </c>
      <c r="AH237">
        <v>245.1317561719615</v>
      </c>
      <c r="AI237">
        <v>0.03619847550369819</v>
      </c>
      <c r="AJ237">
        <v>0.0304878736297888</v>
      </c>
      <c r="AK237">
        <v>123.3578823944046</v>
      </c>
      <c r="AL237">
        <v>109.3276682862955</v>
      </c>
      <c r="AM237">
        <v>57.06087332652818</v>
      </c>
      <c r="AN237">
        <v>132.2101925608875</v>
      </c>
    </row>
    <row r="238" spans="1:40">
      <c r="A238" s="2">
        <v>45099</v>
      </c>
      <c r="B238">
        <v>1070.967189644995</v>
      </c>
      <c r="C238">
        <v>-0.0005741082472311421</v>
      </c>
      <c r="AF238" s="2">
        <v>45099</v>
      </c>
      <c r="AG238">
        <v>275.176498058361</v>
      </c>
      <c r="AH238">
        <v>245.046883170149</v>
      </c>
      <c r="AI238">
        <v>0.03616572177601114</v>
      </c>
      <c r="AJ238">
        <v>0.03048906652106696</v>
      </c>
      <c r="AK238">
        <v>123.3245748194362</v>
      </c>
      <c r="AL238">
        <v>109.2720984102961</v>
      </c>
      <c r="AM238">
        <v>57.62764249108056</v>
      </c>
      <c r="AN238">
        <v>132.1551867382709</v>
      </c>
    </row>
    <row r="239" spans="1:40">
      <c r="A239" s="2">
        <v>45100</v>
      </c>
      <c r="B239">
        <v>1069.945069420943</v>
      </c>
      <c r="C239">
        <v>-0.000954389858003446</v>
      </c>
      <c r="AF239" s="2">
        <v>45100</v>
      </c>
      <c r="AG239">
        <v>274.8864432583169</v>
      </c>
      <c r="AH239">
        <v>244.9014996791147</v>
      </c>
      <c r="AI239">
        <v>0.0364526624756547</v>
      </c>
      <c r="AJ239">
        <v>0.03075766745353485</v>
      </c>
      <c r="AK239">
        <v>123.184395177997</v>
      </c>
      <c r="AL239">
        <v>109.1887542274709</v>
      </c>
      <c r="AM239">
        <v>57.5010943181791</v>
      </c>
      <c r="AN239">
        <v>132.0487799755981</v>
      </c>
    </row>
    <row r="240" spans="1:40">
      <c r="A240" s="2">
        <v>45101</v>
      </c>
      <c r="B240">
        <v>1070.068803111538</v>
      </c>
      <c r="C240">
        <v>0.0001156449000339066</v>
      </c>
      <c r="AF240" s="2">
        <v>45101</v>
      </c>
      <c r="AG240">
        <v>274.7883200122531</v>
      </c>
      <c r="AH240">
        <v>244.8344061350216</v>
      </c>
      <c r="AI240">
        <v>0.03645151687864676</v>
      </c>
      <c r="AJ240">
        <v>0.03066950210142004</v>
      </c>
      <c r="AK240">
        <v>123.2235437310961</v>
      </c>
      <c r="AL240">
        <v>109.1831770889897</v>
      </c>
      <c r="AM240">
        <v>58.02474517836608</v>
      </c>
      <c r="AN240">
        <v>132.0060359077511</v>
      </c>
    </row>
    <row r="241" spans="1:40">
      <c r="A241" s="2">
        <v>45102</v>
      </c>
      <c r="B241">
        <v>1070.535167305684</v>
      </c>
      <c r="C241">
        <v>0.0004358263625576786</v>
      </c>
      <c r="AF241" s="2">
        <v>45102</v>
      </c>
      <c r="AG241">
        <v>274.9196884190317</v>
      </c>
      <c r="AH241">
        <v>244.9916982506085</v>
      </c>
      <c r="AI241">
        <v>0.03647181167525998</v>
      </c>
      <c r="AJ241">
        <v>0.03068886065904225</v>
      </c>
      <c r="AK241">
        <v>123.2522319178407</v>
      </c>
      <c r="AL241">
        <v>109.2194369284457</v>
      </c>
      <c r="AM241">
        <v>57.69944364477632</v>
      </c>
      <c r="AN241">
        <v>132.0703800065197</v>
      </c>
    </row>
    <row r="242" spans="1:40">
      <c r="A242" s="2">
        <v>45103</v>
      </c>
      <c r="B242">
        <v>1070.365334785627</v>
      </c>
      <c r="C242">
        <v>-0.0001586426352391257</v>
      </c>
      <c r="AF242" s="2">
        <v>45103</v>
      </c>
      <c r="AG242">
        <v>274.9767571882991</v>
      </c>
      <c r="AH242">
        <v>244.4535230036734</v>
      </c>
      <c r="AI242">
        <v>0.03647182553559682</v>
      </c>
      <c r="AJ242">
        <v>0.03074435093744431</v>
      </c>
      <c r="AK242">
        <v>122.8145455049243</v>
      </c>
      <c r="AL242">
        <v>108.7469049601062</v>
      </c>
      <c r="AM242">
        <v>59.3574072851531</v>
      </c>
      <c r="AN242">
        <v>131.8823301547227</v>
      </c>
    </row>
    <row r="243" spans="1:40">
      <c r="A243" s="2">
        <v>45104</v>
      </c>
      <c r="B243">
        <v>1070.464090687515</v>
      </c>
      <c r="C243">
        <v>9.226373339865646E-05</v>
      </c>
      <c r="AF243" s="2">
        <v>45104</v>
      </c>
      <c r="AG243">
        <v>275.0706313070726</v>
      </c>
      <c r="AH243">
        <v>244.4965675541155</v>
      </c>
      <c r="AI243">
        <v>0.03647454903716621</v>
      </c>
      <c r="AJ243">
        <v>0.03076534962096094</v>
      </c>
      <c r="AK243">
        <v>122.7951743700796</v>
      </c>
      <c r="AL243">
        <v>108.755131858319</v>
      </c>
      <c r="AM243">
        <v>59.31835598952632</v>
      </c>
      <c r="AN243">
        <v>131.9205984891432</v>
      </c>
    </row>
    <row r="244" spans="1:40">
      <c r="A244" s="2">
        <v>45105</v>
      </c>
      <c r="B244">
        <v>1070.675895756397</v>
      </c>
      <c r="C244">
        <v>0.0001978628435319596</v>
      </c>
      <c r="AF244" s="2">
        <v>45105</v>
      </c>
      <c r="AG244">
        <v>275.1080094637338</v>
      </c>
      <c r="AH244">
        <v>244.518828205149</v>
      </c>
      <c r="AI244">
        <v>0.03650885057671732</v>
      </c>
      <c r="AJ244">
        <v>0.03089169989835627</v>
      </c>
      <c r="AK244">
        <v>122.8005380691389</v>
      </c>
      <c r="AL244">
        <v>108.7990217594998</v>
      </c>
      <c r="AM244">
        <v>59.04395438375688</v>
      </c>
      <c r="AN244">
        <v>131.9487890346053</v>
      </c>
    </row>
    <row r="245" spans="1:40">
      <c r="A245" s="2">
        <v>45106</v>
      </c>
      <c r="B245">
        <v>1069.64010263585</v>
      </c>
      <c r="C245">
        <v>-0.0009674198556748337</v>
      </c>
      <c r="AF245" s="2">
        <v>45106</v>
      </c>
      <c r="AG245">
        <v>274.8957721219451</v>
      </c>
      <c r="AH245">
        <v>244.4344458600728</v>
      </c>
      <c r="AI245">
        <v>0.03672123542424043</v>
      </c>
      <c r="AJ245">
        <v>0.03094453163490114</v>
      </c>
      <c r="AK245">
        <v>122.6617162486133</v>
      </c>
      <c r="AL245">
        <v>108.6816273952284</v>
      </c>
      <c r="AM245">
        <v>59.42892352237689</v>
      </c>
      <c r="AN245">
        <v>131.7889857811002</v>
      </c>
    </row>
    <row r="246" spans="1:40">
      <c r="A246" s="2">
        <v>45107</v>
      </c>
      <c r="B246">
        <v>1070.067405432002</v>
      </c>
      <c r="C246">
        <v>0.0003994827747193508</v>
      </c>
      <c r="AF246" s="2">
        <v>45107</v>
      </c>
      <c r="AG246">
        <v>275.0224150358553</v>
      </c>
      <c r="AH246">
        <v>244.4055763305145</v>
      </c>
      <c r="AI246">
        <v>0.03670198095523001</v>
      </c>
      <c r="AJ246">
        <v>0.03098733569817168</v>
      </c>
      <c r="AK246">
        <v>122.7298061802545</v>
      </c>
      <c r="AL246">
        <v>108.7272623021672</v>
      </c>
      <c r="AM246">
        <v>59.28215829534953</v>
      </c>
      <c r="AN246">
        <v>131.8486738531073</v>
      </c>
    </row>
    <row r="247" spans="1:40">
      <c r="A247" s="2">
        <v>45108</v>
      </c>
      <c r="B247">
        <v>1071.150369227463</v>
      </c>
      <c r="C247">
        <v>0.001012051941740477</v>
      </c>
      <c r="AF247" s="2">
        <v>45108</v>
      </c>
      <c r="AG247">
        <v>275.3205385223312</v>
      </c>
      <c r="AH247">
        <v>244.626245194561</v>
      </c>
      <c r="AI247">
        <v>0.03655943393198574</v>
      </c>
      <c r="AJ247">
        <v>0.03085159550564971</v>
      </c>
      <c r="AK247">
        <v>122.8487484451543</v>
      </c>
      <c r="AL247">
        <v>108.8457700259353</v>
      </c>
      <c r="AM247">
        <v>59.08586050170002</v>
      </c>
      <c r="AN247">
        <v>131.990660217197</v>
      </c>
    </row>
    <row r="248" spans="1:40">
      <c r="A248" s="2">
        <v>45109</v>
      </c>
      <c r="B248">
        <v>1070.88050471373</v>
      </c>
      <c r="C248">
        <v>-0.0002519389634599856</v>
      </c>
      <c r="AF248" s="2">
        <v>45109</v>
      </c>
      <c r="AG248">
        <v>275.2043733377589</v>
      </c>
      <c r="AH248">
        <v>244.5935285851994</v>
      </c>
      <c r="AI248">
        <v>0.03668440987283735</v>
      </c>
      <c r="AJ248">
        <v>0.03083356163176669</v>
      </c>
      <c r="AK248">
        <v>122.8072892126593</v>
      </c>
      <c r="AL248">
        <v>108.8008693175203</v>
      </c>
      <c r="AM248">
        <v>59.0990962679647</v>
      </c>
      <c r="AN248">
        <v>132.1818060795304</v>
      </c>
    </row>
    <row r="249" spans="1:40">
      <c r="A249" s="2">
        <v>45110</v>
      </c>
      <c r="B249">
        <v>1071.286686036929</v>
      </c>
      <c r="C249">
        <v>0.0003792965894988676</v>
      </c>
      <c r="AF249" s="2">
        <v>45110</v>
      </c>
      <c r="AG249">
        <v>273.215762970824</v>
      </c>
      <c r="AH249">
        <v>242.8230006948172</v>
      </c>
      <c r="AI249">
        <v>0.03716954237794753</v>
      </c>
      <c r="AJ249">
        <v>0.03134412353495098</v>
      </c>
      <c r="AK249">
        <v>123.6077553786809</v>
      </c>
      <c r="AL249">
        <v>109.7071267676633</v>
      </c>
      <c r="AM249">
        <v>59.00428056365577</v>
      </c>
      <c r="AN249">
        <v>132.6008808738422</v>
      </c>
    </row>
    <row r="250" spans="1:40">
      <c r="A250" s="2">
        <v>45111</v>
      </c>
      <c r="B250">
        <v>1070.675544623279</v>
      </c>
      <c r="C250">
        <v>-0.0005704741985643746</v>
      </c>
      <c r="AF250" s="2">
        <v>45111</v>
      </c>
      <c r="AG250">
        <v>273.0399168862746</v>
      </c>
      <c r="AH250">
        <v>242.6601780808869</v>
      </c>
      <c r="AI250">
        <v>0.03713610337504852</v>
      </c>
      <c r="AJ250">
        <v>0.03128410473033894</v>
      </c>
      <c r="AK250">
        <v>123.5273181900934</v>
      </c>
      <c r="AL250">
        <v>109.6229720552702</v>
      </c>
      <c r="AM250">
        <v>59.24033640796259</v>
      </c>
      <c r="AN250">
        <v>133.2227887470536</v>
      </c>
    </row>
    <row r="251" spans="1:40">
      <c r="A251" s="2">
        <v>45112</v>
      </c>
      <c r="B251">
        <v>1071.607724124997</v>
      </c>
      <c r="C251">
        <v>0.000870646113474427</v>
      </c>
      <c r="AF251" s="2">
        <v>45112</v>
      </c>
      <c r="AG251">
        <v>273.2613544077094</v>
      </c>
      <c r="AH251">
        <v>242.9062294590483</v>
      </c>
      <c r="AI251">
        <v>0.03712874641074311</v>
      </c>
      <c r="AJ251">
        <v>0.03121548032393041</v>
      </c>
      <c r="AK251">
        <v>123.6569597820981</v>
      </c>
      <c r="AL251">
        <v>109.7154448612488</v>
      </c>
      <c r="AM251">
        <v>59.49633820624726</v>
      </c>
      <c r="AN251">
        <v>132.5972018797499</v>
      </c>
    </row>
    <row r="252" spans="1:40">
      <c r="A252" s="2">
        <v>45113</v>
      </c>
      <c r="B252">
        <v>1070.376995947155</v>
      </c>
      <c r="C252">
        <v>-0.001148487594979875</v>
      </c>
      <c r="AF252" s="2">
        <v>45113</v>
      </c>
      <c r="AG252">
        <v>272.9713751537918</v>
      </c>
      <c r="AH252">
        <v>242.5922756185397</v>
      </c>
      <c r="AI252">
        <v>0.03721245514904541</v>
      </c>
      <c r="AJ252">
        <v>0.03133702840239335</v>
      </c>
      <c r="AK252">
        <v>123.5332498369069</v>
      </c>
      <c r="AL252">
        <v>109.6213973548433</v>
      </c>
      <c r="AM252">
        <v>60.18811118806228</v>
      </c>
      <c r="AN252">
        <v>132.5225097698874</v>
      </c>
    </row>
    <row r="253" spans="1:40">
      <c r="A253" s="2">
        <v>45114</v>
      </c>
      <c r="B253">
        <v>1071.950458711619</v>
      </c>
      <c r="C253">
        <v>0.001470008016261071</v>
      </c>
      <c r="AF253" s="2">
        <v>45114</v>
      </c>
      <c r="AG253">
        <v>273.3789351780316</v>
      </c>
      <c r="AH253">
        <v>242.979155057663</v>
      </c>
      <c r="AI253">
        <v>0.03729611719790914</v>
      </c>
      <c r="AJ253">
        <v>0.03143412476158393</v>
      </c>
      <c r="AK253">
        <v>123.6902767230215</v>
      </c>
      <c r="AL253">
        <v>109.7927335861335</v>
      </c>
      <c r="AM253">
        <v>58.7294692983521</v>
      </c>
      <c r="AN253">
        <v>132.6895128831707</v>
      </c>
    </row>
    <row r="254" spans="1:40">
      <c r="A254" s="2">
        <v>45115</v>
      </c>
      <c r="B254">
        <v>1073.175683770364</v>
      </c>
      <c r="C254">
        <v>0.001142986645313648</v>
      </c>
      <c r="AF254" s="2">
        <v>45115</v>
      </c>
      <c r="AG254">
        <v>273.6521295647888</v>
      </c>
      <c r="AH254">
        <v>243.234068461178</v>
      </c>
      <c r="AI254">
        <v>0.03704959239098871</v>
      </c>
      <c r="AJ254">
        <v>0.0312530509292552</v>
      </c>
      <c r="AK254">
        <v>123.8122568969936</v>
      </c>
      <c r="AL254">
        <v>109.8900994117411</v>
      </c>
      <c r="AM254">
        <v>58.84905727311897</v>
      </c>
      <c r="AN254">
        <v>132.8121970104943</v>
      </c>
    </row>
    <row r="255" spans="1:40">
      <c r="A255" s="2">
        <v>45116</v>
      </c>
      <c r="B255">
        <v>1073.408579053236</v>
      </c>
      <c r="C255">
        <v>0.0002170150576408236</v>
      </c>
      <c r="AF255" s="2">
        <v>45116</v>
      </c>
      <c r="AG255">
        <v>273.7017499477775</v>
      </c>
      <c r="AH255">
        <v>243.2984581247088</v>
      </c>
      <c r="AI255">
        <v>0.0370791623826019</v>
      </c>
      <c r="AJ255">
        <v>0.0313003720187412</v>
      </c>
      <c r="AK255">
        <v>123.8187984239169</v>
      </c>
      <c r="AL255">
        <v>109.9055886115879</v>
      </c>
      <c r="AM255">
        <v>58.68788189328219</v>
      </c>
      <c r="AN255">
        <v>132.8620732185648</v>
      </c>
    </row>
    <row r="256" spans="1:40">
      <c r="A256" s="2">
        <v>45117</v>
      </c>
      <c r="B256">
        <v>1073.640419648038</v>
      </c>
      <c r="C256">
        <v>0.000215985412568731</v>
      </c>
      <c r="AF256" s="2">
        <v>45117</v>
      </c>
      <c r="AG256">
        <v>271.9659601903647</v>
      </c>
      <c r="AH256">
        <v>236.7405488257416</v>
      </c>
      <c r="AI256">
        <v>0.04163798980421336</v>
      </c>
      <c r="AJ256">
        <v>0.03321269971373998</v>
      </c>
      <c r="AK256">
        <v>121.5724639867681</v>
      </c>
      <c r="AL256">
        <v>110.5159729694898</v>
      </c>
      <c r="AM256">
        <v>57.75762604633135</v>
      </c>
      <c r="AN256">
        <v>131.5384629936819</v>
      </c>
    </row>
    <row r="257" spans="1:40">
      <c r="A257" s="2">
        <v>45118</v>
      </c>
      <c r="B257">
        <v>1073.610562036561</v>
      </c>
      <c r="C257">
        <v>-2.780969394455823E-05</v>
      </c>
      <c r="AF257" s="2">
        <v>45118</v>
      </c>
      <c r="AG257">
        <v>271.9688211024791</v>
      </c>
      <c r="AH257">
        <v>236.6867161600391</v>
      </c>
      <c r="AI257">
        <v>0.04152984822347251</v>
      </c>
      <c r="AJ257">
        <v>0.03323871147701184</v>
      </c>
      <c r="AK257">
        <v>121.5707365466554</v>
      </c>
      <c r="AL257">
        <v>110.5403054876938</v>
      </c>
      <c r="AM257">
        <v>58.13367510052285</v>
      </c>
      <c r="AN257">
        <v>131.518720114433</v>
      </c>
    </row>
    <row r="258" spans="1:40">
      <c r="A258" s="2">
        <v>45119</v>
      </c>
      <c r="B258">
        <v>1074.408599067381</v>
      </c>
      <c r="C258">
        <v>0.0007433207710869638</v>
      </c>
      <c r="AF258" s="2">
        <v>45119</v>
      </c>
      <c r="AG258">
        <v>272.1945350712777</v>
      </c>
      <c r="AH258">
        <v>236.8744038060315</v>
      </c>
      <c r="AI258">
        <v>0.04135554902964618</v>
      </c>
      <c r="AJ258">
        <v>0.03312564672627807</v>
      </c>
      <c r="AK258">
        <v>121.6676827094092</v>
      </c>
      <c r="AL258">
        <v>110.6209077485363</v>
      </c>
      <c r="AM258">
        <v>58.2007317069757</v>
      </c>
      <c r="AN258">
        <v>131.58503162819</v>
      </c>
    </row>
    <row r="259" spans="1:40">
      <c r="A259" s="2">
        <v>45120</v>
      </c>
      <c r="B259">
        <v>1076.397747225706</v>
      </c>
      <c r="C259">
        <v>0.001851388903673312</v>
      </c>
      <c r="AF259" s="2">
        <v>45120</v>
      </c>
      <c r="AG259">
        <v>272.7241645093073</v>
      </c>
      <c r="AH259">
        <v>237.3631271392362</v>
      </c>
      <c r="AI259">
        <v>0.04084139680181199</v>
      </c>
      <c r="AJ259">
        <v>0.03278121458901393</v>
      </c>
      <c r="AK259">
        <v>121.8812552287237</v>
      </c>
      <c r="AL259">
        <v>110.8004911744723</v>
      </c>
      <c r="AM259">
        <v>58.32858237108036</v>
      </c>
      <c r="AN259">
        <v>131.8919786447456</v>
      </c>
    </row>
    <row r="260" spans="1:40">
      <c r="A260" s="2">
        <v>45121</v>
      </c>
      <c r="B260">
        <v>1076.701857018909</v>
      </c>
      <c r="C260">
        <v>0.0002825254827847345</v>
      </c>
      <c r="AF260" s="2">
        <v>45121</v>
      </c>
      <c r="AG260">
        <v>272.7028819810987</v>
      </c>
      <c r="AH260">
        <v>237.3034532358858</v>
      </c>
      <c r="AI260">
        <v>0.04095833378490651</v>
      </c>
      <c r="AJ260">
        <v>0.03275017869784461</v>
      </c>
      <c r="AK260">
        <v>121.9500093231581</v>
      </c>
      <c r="AL260">
        <v>110.8514418701492</v>
      </c>
      <c r="AM260">
        <v>58.3055472859845</v>
      </c>
      <c r="AN260">
        <v>131.8820883409296</v>
      </c>
    </row>
    <row r="261" spans="1:40">
      <c r="A261" s="2">
        <v>45122</v>
      </c>
      <c r="B261">
        <v>1076.309727282931</v>
      </c>
      <c r="C261">
        <v>-0.0003641952815648386</v>
      </c>
      <c r="AF261" s="2">
        <v>45122</v>
      </c>
      <c r="AG261">
        <v>272.550619976104</v>
      </c>
      <c r="AH261">
        <v>237.2588959383943</v>
      </c>
      <c r="AI261">
        <v>0.04118702840374881</v>
      </c>
      <c r="AJ261">
        <v>0.03280275114258103</v>
      </c>
      <c r="AK261">
        <v>121.878202784705</v>
      </c>
      <c r="AL261">
        <v>110.8096924166535</v>
      </c>
      <c r="AM261">
        <v>58.30404496798162</v>
      </c>
      <c r="AN261">
        <v>131.8219666984396</v>
      </c>
    </row>
    <row r="262" spans="1:40">
      <c r="A262" s="2">
        <v>45123</v>
      </c>
      <c r="B262">
        <v>1076.130165444753</v>
      </c>
      <c r="C262">
        <v>-0.0001668310093513314</v>
      </c>
      <c r="AF262" s="2">
        <v>45123</v>
      </c>
      <c r="AG262">
        <v>272.5651614008649</v>
      </c>
      <c r="AH262">
        <v>237.2781459482381</v>
      </c>
      <c r="AI262">
        <v>0.04127940302058555</v>
      </c>
      <c r="AJ262">
        <v>0.03278528971964223</v>
      </c>
      <c r="AK262">
        <v>121.8725654806752</v>
      </c>
      <c r="AL262">
        <v>110.7876225878419</v>
      </c>
      <c r="AM262">
        <v>58.3077448218149</v>
      </c>
      <c r="AN262">
        <v>131.8403795897896</v>
      </c>
    </row>
    <row r="263" spans="1:40">
      <c r="A263" s="2">
        <v>45124</v>
      </c>
      <c r="B263">
        <v>1076.343113846587</v>
      </c>
      <c r="C263">
        <v>0.0001978834983644706</v>
      </c>
      <c r="AF263" s="2">
        <v>45124</v>
      </c>
      <c r="AG263">
        <v>229.7827692928306</v>
      </c>
      <c r="AH263">
        <v>222.878666429342</v>
      </c>
      <c r="AI263">
        <v>0.01950966267685252</v>
      </c>
      <c r="AJ263">
        <v>0.0197023693552921</v>
      </c>
      <c r="AK263">
        <v>197.3392361234711</v>
      </c>
      <c r="AL263">
        <v>232.1412339422763</v>
      </c>
      <c r="AM263">
        <v>43.64688094885179</v>
      </c>
      <c r="AN263">
        <v>74.52362504838611</v>
      </c>
    </row>
    <row r="264" spans="1:40">
      <c r="A264" s="2">
        <v>45125</v>
      </c>
      <c r="B264">
        <v>1076.263226181535</v>
      </c>
      <c r="C264">
        <v>-7.42213742290776E-05</v>
      </c>
      <c r="AF264" s="2">
        <v>45125</v>
      </c>
      <c r="AG264">
        <v>229.8207240785719</v>
      </c>
      <c r="AH264">
        <v>222.8855190311867</v>
      </c>
      <c r="AI264">
        <v>0.01962894887025657</v>
      </c>
      <c r="AJ264">
        <v>0.01968364728761687</v>
      </c>
      <c r="AK264">
        <v>197.2913845160825</v>
      </c>
      <c r="AL264">
        <v>232.1751361106425</v>
      </c>
      <c r="AM264">
        <v>43.60522706599085</v>
      </c>
      <c r="AN264">
        <v>74.51440640383204</v>
      </c>
    </row>
    <row r="265" spans="1:40">
      <c r="A265" s="2">
        <v>45126</v>
      </c>
      <c r="B265">
        <v>1077.173418281103</v>
      </c>
      <c r="C265">
        <v>0.00084569655213107</v>
      </c>
      <c r="AF265" s="2">
        <v>45126</v>
      </c>
      <c r="AG265">
        <v>230.0140119421293</v>
      </c>
      <c r="AH265">
        <v>223.0545396836346</v>
      </c>
      <c r="AI265">
        <v>0.01939101440323455</v>
      </c>
      <c r="AJ265">
        <v>0.01948054039537975</v>
      </c>
      <c r="AK265">
        <v>197.4648569656045</v>
      </c>
      <c r="AL265">
        <v>232.4236156692162</v>
      </c>
      <c r="AM265">
        <v>43.76084451833722</v>
      </c>
      <c r="AN265">
        <v>74.61012218639679</v>
      </c>
    </row>
    <row r="266" spans="1:40">
      <c r="A266" s="2">
        <v>45127</v>
      </c>
      <c r="B266">
        <v>1077.385416773718</v>
      </c>
      <c r="C266">
        <v>0.0001968099927249778</v>
      </c>
      <c r="AF266" s="2">
        <v>45127</v>
      </c>
      <c r="AG266">
        <v>230.077604661231</v>
      </c>
      <c r="AH266">
        <v>223.1250882273735</v>
      </c>
      <c r="AI266">
        <v>0.0193982317385873</v>
      </c>
      <c r="AJ266">
        <v>0.01947634027172728</v>
      </c>
      <c r="AK266">
        <v>197.4885498225485</v>
      </c>
      <c r="AL266">
        <v>232.4228484162504</v>
      </c>
      <c r="AM266">
        <v>43.76759595902409</v>
      </c>
      <c r="AN266">
        <v>74.61262138735368</v>
      </c>
    </row>
    <row r="267" spans="1:40">
      <c r="A267" s="2">
        <v>45128</v>
      </c>
      <c r="B267">
        <v>1077.313830039978</v>
      </c>
      <c r="C267">
        <v>-6.644486979845432E-05</v>
      </c>
      <c r="AF267" s="2">
        <v>45128</v>
      </c>
      <c r="AG267">
        <v>230.0958537820928</v>
      </c>
      <c r="AH267">
        <v>223.0956368820895</v>
      </c>
      <c r="AI267">
        <v>0.01944534405339512</v>
      </c>
      <c r="AJ267">
        <v>0.01951563370126905</v>
      </c>
      <c r="AK267">
        <v>197.46674437037</v>
      </c>
      <c r="AL267">
        <v>232.4476190000189</v>
      </c>
      <c r="AM267">
        <v>43.78462340692061</v>
      </c>
      <c r="AN267">
        <v>74.60718790493624</v>
      </c>
    </row>
    <row r="268" spans="1:40">
      <c r="A268" s="2">
        <v>45129</v>
      </c>
      <c r="B268">
        <v>1077.06070590178</v>
      </c>
      <c r="C268">
        <v>-0.0002349585897251094</v>
      </c>
      <c r="AF268" s="2">
        <v>45129</v>
      </c>
      <c r="AG268">
        <v>230.010469118384</v>
      </c>
      <c r="AH268">
        <v>223.0439519510029</v>
      </c>
      <c r="AI268">
        <v>0.01953966411014739</v>
      </c>
      <c r="AJ268">
        <v>0.01962678970643102</v>
      </c>
      <c r="AK268">
        <v>197.4121440760921</v>
      </c>
      <c r="AL268">
        <v>232.3095981826315</v>
      </c>
      <c r="AM268">
        <v>43.9188275991795</v>
      </c>
      <c r="AN268">
        <v>74.57592713511607</v>
      </c>
    </row>
    <row r="269" spans="1:40">
      <c r="A269" s="2">
        <v>45130</v>
      </c>
      <c r="B269">
        <v>1077.271100670749</v>
      </c>
      <c r="C269">
        <v>0.0001953416068523062</v>
      </c>
      <c r="AF269" s="2">
        <v>45130</v>
      </c>
      <c r="AG269">
        <v>230.0353347664272</v>
      </c>
      <c r="AH269">
        <v>223.0768525526954</v>
      </c>
      <c r="AI269">
        <v>0.01954203873245284</v>
      </c>
      <c r="AJ269">
        <v>0.01962303518109343</v>
      </c>
      <c r="AK269">
        <v>197.4526373113827</v>
      </c>
      <c r="AL269">
        <v>232.410926566069</v>
      </c>
      <c r="AM269">
        <v>43.88327902160856</v>
      </c>
      <c r="AN269">
        <v>74.58646171082212</v>
      </c>
    </row>
    <row r="270" spans="1:40">
      <c r="A270" s="2">
        <v>45131</v>
      </c>
      <c r="B270">
        <v>1077.553867432606</v>
      </c>
      <c r="C270">
        <v>0.0002624843102927432</v>
      </c>
      <c r="AF270" s="2">
        <v>45131</v>
      </c>
      <c r="AG270">
        <v>229.1778327999121</v>
      </c>
      <c r="AH270">
        <v>219.9390046936034</v>
      </c>
      <c r="AI270">
        <v>0.02026457742680201</v>
      </c>
      <c r="AJ270">
        <v>0.02075558558853962</v>
      </c>
      <c r="AK270">
        <v>197.9523917164495</v>
      </c>
      <c r="AL270">
        <v>231.3528109282001</v>
      </c>
      <c r="AM270">
        <v>44.25486826463386</v>
      </c>
      <c r="AN270">
        <v>75.32485155745572</v>
      </c>
    </row>
    <row r="271" spans="1:40">
      <c r="A271" s="2">
        <v>45132</v>
      </c>
      <c r="B271">
        <v>1078.054357292506</v>
      </c>
      <c r="C271">
        <v>0.0004644685291625983</v>
      </c>
      <c r="AF271" s="2">
        <v>45132</v>
      </c>
      <c r="AG271">
        <v>229.2855229685016</v>
      </c>
      <c r="AH271">
        <v>220.0559546146664</v>
      </c>
      <c r="AI271">
        <v>0.02023593009153099</v>
      </c>
      <c r="AJ271">
        <v>0.02084135988554768</v>
      </c>
      <c r="AK271">
        <v>198.0193261047263</v>
      </c>
      <c r="AL271">
        <v>231.4006352443302</v>
      </c>
      <c r="AM271">
        <v>43.96330119043324</v>
      </c>
      <c r="AN271">
        <v>75.33824038882967</v>
      </c>
    </row>
    <row r="272" spans="1:40">
      <c r="A272" s="2">
        <v>45133</v>
      </c>
      <c r="B272">
        <v>1078.512726718538</v>
      </c>
      <c r="C272">
        <v>0.0004251821097245312</v>
      </c>
      <c r="AF272" s="2">
        <v>45133</v>
      </c>
      <c r="AG272">
        <v>229.3943006212688</v>
      </c>
      <c r="AH272">
        <v>220.1288539061788</v>
      </c>
      <c r="AI272">
        <v>0.02014844388642225</v>
      </c>
      <c r="AJ272">
        <v>0.02072769209633617</v>
      </c>
      <c r="AK272">
        <v>198.0774291139875</v>
      </c>
      <c r="AL272">
        <v>231.5169617856504</v>
      </c>
      <c r="AM272">
        <v>44.09988134352525</v>
      </c>
      <c r="AN272">
        <v>75.41110950599024</v>
      </c>
    </row>
    <row r="273" spans="1:40">
      <c r="A273" s="2">
        <v>45134</v>
      </c>
      <c r="B273">
        <v>1079.132076805879</v>
      </c>
      <c r="C273">
        <v>0.0005742631236500539</v>
      </c>
      <c r="AF273" s="2">
        <v>45134</v>
      </c>
      <c r="AG273">
        <v>229.4983910899813</v>
      </c>
      <c r="AH273">
        <v>220.2283480810496</v>
      </c>
      <c r="AI273">
        <v>0.0200532422114363</v>
      </c>
      <c r="AJ273">
        <v>0.02066002728295725</v>
      </c>
      <c r="AK273">
        <v>198.2217020477983</v>
      </c>
      <c r="AL273">
        <v>231.6353497233878</v>
      </c>
      <c r="AM273">
        <v>44.12146177950095</v>
      </c>
      <c r="AN273">
        <v>75.41514706957815</v>
      </c>
    </row>
    <row r="274" spans="1:40">
      <c r="A274" s="2">
        <v>45135</v>
      </c>
      <c r="B274">
        <v>1078.241232837415</v>
      </c>
      <c r="C274">
        <v>-0.0008255189402774921</v>
      </c>
      <c r="AF274" s="2">
        <v>45135</v>
      </c>
      <c r="AG274">
        <v>229.3609550744217</v>
      </c>
      <c r="AH274">
        <v>220.077829660446</v>
      </c>
      <c r="AI274">
        <v>0.02018992939352289</v>
      </c>
      <c r="AJ274">
        <v>0.0209051502396353</v>
      </c>
      <c r="AK274">
        <v>198.0564032969098</v>
      </c>
      <c r="AL274">
        <v>231.6124624859915</v>
      </c>
      <c r="AM274">
        <v>44.07964608886176</v>
      </c>
      <c r="AN274">
        <v>75.36251876757673</v>
      </c>
    </row>
    <row r="275" spans="1:40">
      <c r="A275" s="2">
        <v>45136</v>
      </c>
      <c r="B275">
        <v>1078.75528110029</v>
      </c>
      <c r="C275">
        <v>0.0004767469905799793</v>
      </c>
      <c r="AF275" s="2">
        <v>45136</v>
      </c>
      <c r="AG275">
        <v>229.4230211805653</v>
      </c>
      <c r="AH275">
        <v>220.1714779542031</v>
      </c>
      <c r="AI275">
        <v>0.02012891179319243</v>
      </c>
      <c r="AJ275">
        <v>0.02079341861392479</v>
      </c>
      <c r="AK275">
        <v>198.1418410023586</v>
      </c>
      <c r="AL275">
        <v>231.5701360079501</v>
      </c>
      <c r="AM275">
        <v>44.10372317366104</v>
      </c>
      <c r="AN275">
        <v>75.65052827392427</v>
      </c>
    </row>
    <row r="276" spans="1:40">
      <c r="A276" s="2">
        <v>45137</v>
      </c>
      <c r="B276">
        <v>1079.229214603792</v>
      </c>
      <c r="C276">
        <v>0.0004393336577865892</v>
      </c>
      <c r="AF276" s="2">
        <v>45137</v>
      </c>
      <c r="AG276">
        <v>229.5182556667899</v>
      </c>
      <c r="AH276">
        <v>220.2446600811935</v>
      </c>
      <c r="AI276">
        <v>0.02013558171458732</v>
      </c>
      <c r="AJ276">
        <v>0.02079437915533377</v>
      </c>
      <c r="AK276">
        <v>198.234585581336</v>
      </c>
      <c r="AL276">
        <v>231.6738050888662</v>
      </c>
      <c r="AM276">
        <v>44.12510237802177</v>
      </c>
      <c r="AN276">
        <v>75.42167474053208</v>
      </c>
    </row>
    <row r="277" spans="1:40">
      <c r="A277" s="2">
        <v>45138</v>
      </c>
      <c r="B277">
        <v>1079.52528284621</v>
      </c>
      <c r="C277">
        <v>0.0002743330503025554</v>
      </c>
      <c r="AF277" s="2">
        <v>45138</v>
      </c>
      <c r="AG277">
        <v>230.7382613374761</v>
      </c>
      <c r="AH277">
        <v>220.6380805309461</v>
      </c>
      <c r="AI277">
        <v>0.01923013992213173</v>
      </c>
      <c r="AJ277">
        <v>0.02071200872145189</v>
      </c>
      <c r="AK277">
        <v>196.7136634261021</v>
      </c>
      <c r="AL277">
        <v>231.4854386538943</v>
      </c>
      <c r="AM277">
        <v>47.60678670893125</v>
      </c>
      <c r="AN277">
        <v>74.10391079298671</v>
      </c>
    </row>
    <row r="278" spans="1:40">
      <c r="A278" s="2">
        <v>45139</v>
      </c>
      <c r="B278">
        <v>1079.511827517466</v>
      </c>
      <c r="C278">
        <v>-1.246411636435241E-05</v>
      </c>
      <c r="AF278" s="2">
        <v>45139</v>
      </c>
      <c r="AG278">
        <v>230.7412361312002</v>
      </c>
      <c r="AH278">
        <v>220.6400932996397</v>
      </c>
      <c r="AI278">
        <v>0.01918244897446987</v>
      </c>
      <c r="AJ278">
        <v>0.02064854364405805</v>
      </c>
      <c r="AK278">
        <v>196.7088379432879</v>
      </c>
      <c r="AL278">
        <v>231.5176839044252</v>
      </c>
      <c r="AM278">
        <v>47.98705311269754</v>
      </c>
      <c r="AN278">
        <v>74.0812958436298</v>
      </c>
    </row>
    <row r="279" spans="1:40">
      <c r="A279" s="2">
        <v>45140</v>
      </c>
      <c r="B279">
        <v>1078.958981972558</v>
      </c>
      <c r="C279">
        <v>-0.0005121255097124688</v>
      </c>
      <c r="AF279" s="2">
        <v>45140</v>
      </c>
      <c r="AG279">
        <v>230.7168490148782</v>
      </c>
      <c r="AH279">
        <v>220.4682179692327</v>
      </c>
      <c r="AI279">
        <v>0.01923369298101855</v>
      </c>
      <c r="AJ279">
        <v>0.02082041695694315</v>
      </c>
      <c r="AK279">
        <v>196.6579089168197</v>
      </c>
      <c r="AL279">
        <v>231.421919377825</v>
      </c>
      <c r="AM279">
        <v>48.13953389305337</v>
      </c>
      <c r="AN279">
        <v>74.01021945695649</v>
      </c>
    </row>
    <row r="280" spans="1:40">
      <c r="A280" s="2">
        <v>45141</v>
      </c>
      <c r="B280">
        <v>1078.385484080596</v>
      </c>
      <c r="C280">
        <v>-0.0005315289103152709</v>
      </c>
      <c r="AF280" s="2">
        <v>45141</v>
      </c>
      <c r="AG280">
        <v>230.61032240958</v>
      </c>
      <c r="AH280">
        <v>220.4238388383407</v>
      </c>
      <c r="AI280">
        <v>0.01941613016099095</v>
      </c>
      <c r="AJ280">
        <v>0.02092580610447265</v>
      </c>
      <c r="AK280">
        <v>196.5217222830078</v>
      </c>
      <c r="AL280">
        <v>231.2673264464373</v>
      </c>
      <c r="AM280">
        <v>48.22212961105319</v>
      </c>
      <c r="AN280">
        <v>73.9863022371584</v>
      </c>
    </row>
    <row r="281" spans="1:40">
      <c r="A281" s="2">
        <v>45142</v>
      </c>
      <c r="B281">
        <v>1079.455493831199</v>
      </c>
      <c r="C281">
        <v>0.0009922330802840662</v>
      </c>
      <c r="AF281" s="2">
        <v>45142</v>
      </c>
      <c r="AG281">
        <v>230.88861052215</v>
      </c>
      <c r="AH281">
        <v>220.607899590311</v>
      </c>
      <c r="AI281">
        <v>0.01937555183779726</v>
      </c>
      <c r="AJ281">
        <v>0.02095061347475231</v>
      </c>
      <c r="AK281">
        <v>196.6812766301202</v>
      </c>
      <c r="AL281">
        <v>231.4785988184133</v>
      </c>
      <c r="AM281">
        <v>48.27922796874788</v>
      </c>
      <c r="AN281">
        <v>73.30625489825192</v>
      </c>
    </row>
    <row r="282" spans="1:40">
      <c r="A282" s="2">
        <v>45143</v>
      </c>
      <c r="B282">
        <v>1078.950122896737</v>
      </c>
      <c r="C282">
        <v>-0.0004681720898634945</v>
      </c>
      <c r="AF282" s="2">
        <v>45143</v>
      </c>
      <c r="AG282">
        <v>230.9217761352764</v>
      </c>
      <c r="AH282">
        <v>220.5324117544226</v>
      </c>
      <c r="AI282">
        <v>0.01926342156420478</v>
      </c>
      <c r="AJ282">
        <v>0.02086747359910513</v>
      </c>
      <c r="AK282">
        <v>196.5803006166473</v>
      </c>
      <c r="AL282">
        <v>231.4076393929471</v>
      </c>
      <c r="AM282">
        <v>48.29031431717894</v>
      </c>
      <c r="AN282">
        <v>74.0615619980592</v>
      </c>
    </row>
    <row r="283" spans="1:40">
      <c r="A283" s="2">
        <v>45144</v>
      </c>
      <c r="B283">
        <v>1079.18152924051</v>
      </c>
      <c r="C283">
        <v>0.0002144736247415846</v>
      </c>
      <c r="AF283" s="2">
        <v>45144</v>
      </c>
      <c r="AG283">
        <v>230.8639570965675</v>
      </c>
      <c r="AH283">
        <v>220.5384063224763</v>
      </c>
      <c r="AI283">
        <v>0.01929912702541471</v>
      </c>
      <c r="AJ283">
        <v>0.02087799484497516</v>
      </c>
      <c r="AK283">
        <v>196.642441396194</v>
      </c>
      <c r="AL283">
        <v>231.4499141651952</v>
      </c>
      <c r="AM283">
        <v>48.39041030000139</v>
      </c>
      <c r="AN283">
        <v>73.99231427158173</v>
      </c>
    </row>
    <row r="284" spans="1:40">
      <c r="A284" s="2">
        <v>45145</v>
      </c>
      <c r="B284">
        <v>1078.887427219661</v>
      </c>
      <c r="C284">
        <v>-0.0002725232158632407</v>
      </c>
      <c r="AF284" s="2">
        <v>45145</v>
      </c>
      <c r="AG284">
        <v>228.0533223181759</v>
      </c>
      <c r="AH284">
        <v>218.8871561624126</v>
      </c>
      <c r="AI284">
        <v>0.0209013088041316</v>
      </c>
      <c r="AJ284">
        <v>0.02297536651214101</v>
      </c>
      <c r="AK284">
        <v>196.562973013271</v>
      </c>
      <c r="AL284">
        <v>227.9367967172889</v>
      </c>
      <c r="AM284">
        <v>50.65005085401449</v>
      </c>
      <c r="AN284">
        <v>72.79633038828887</v>
      </c>
    </row>
    <row r="285" spans="1:40">
      <c r="A285" s="2">
        <v>45146</v>
      </c>
      <c r="B285">
        <v>1082.108154270397</v>
      </c>
      <c r="C285">
        <v>0.002985229941028678</v>
      </c>
      <c r="AF285" s="2">
        <v>45146</v>
      </c>
      <c r="AG285">
        <v>228.6315443889256</v>
      </c>
      <c r="AH285">
        <v>219.4518461923076</v>
      </c>
      <c r="AI285">
        <v>0.02091183094790173</v>
      </c>
      <c r="AJ285">
        <v>0.02312750181324426</v>
      </c>
      <c r="AK285">
        <v>197.108074155033</v>
      </c>
      <c r="AL285">
        <v>228.615841971858</v>
      </c>
      <c r="AM285">
        <v>50.99150290781729</v>
      </c>
      <c r="AN285">
        <v>70.0639828261326</v>
      </c>
    </row>
    <row r="286" spans="1:40">
      <c r="A286" s="2">
        <v>45147</v>
      </c>
      <c r="B286">
        <v>1079.006983420494</v>
      </c>
      <c r="C286">
        <v>-0.002865860346458082</v>
      </c>
      <c r="AF286" s="2">
        <v>45147</v>
      </c>
      <c r="AG286">
        <v>227.7941653317923</v>
      </c>
      <c r="AH286">
        <v>218.6508287743104</v>
      </c>
      <c r="AI286">
        <v>0.02099557558489502</v>
      </c>
      <c r="AJ286">
        <v>0.02320251331508789</v>
      </c>
      <c r="AK286">
        <v>196.5536849922302</v>
      </c>
      <c r="AL286">
        <v>227.9124970186662</v>
      </c>
      <c r="AM286">
        <v>50.95453931505793</v>
      </c>
      <c r="AN286">
        <v>72.86778910228713</v>
      </c>
    </row>
    <row r="287" spans="1:40">
      <c r="A287" s="2">
        <v>45148</v>
      </c>
      <c r="B287">
        <v>1078.728556117897</v>
      </c>
      <c r="C287">
        <v>-0.0002580403156565714</v>
      </c>
      <c r="AF287" s="2">
        <v>45148</v>
      </c>
      <c r="AG287">
        <v>227.8037601806577</v>
      </c>
      <c r="AH287">
        <v>218.73342577568</v>
      </c>
      <c r="AI287">
        <v>0.02107742747490259</v>
      </c>
      <c r="AJ287">
        <v>0.02329298684790616</v>
      </c>
      <c r="AK287">
        <v>196.4961272878951</v>
      </c>
      <c r="AL287">
        <v>227.8464426615945</v>
      </c>
      <c r="AM287">
        <v>50.95677895780953</v>
      </c>
      <c r="AN287">
        <v>72.73847238125502</v>
      </c>
    </row>
    <row r="288" spans="1:40">
      <c r="A288" s="2">
        <v>45149</v>
      </c>
      <c r="B288">
        <v>1078.518826850476</v>
      </c>
      <c r="C288">
        <v>-0.0001944226526967574</v>
      </c>
      <c r="AF288" s="2">
        <v>45149</v>
      </c>
      <c r="AG288">
        <v>227.8486409857135</v>
      </c>
      <c r="AH288">
        <v>218.7314379482262</v>
      </c>
      <c r="AI288">
        <v>0.02111696708534886</v>
      </c>
      <c r="AJ288">
        <v>0.02336216736645113</v>
      </c>
      <c r="AK288">
        <v>196.4477349536354</v>
      </c>
      <c r="AL288">
        <v>227.8050037250254</v>
      </c>
      <c r="AM288">
        <v>50.97504880482344</v>
      </c>
      <c r="AN288">
        <v>72.73164825161808</v>
      </c>
    </row>
    <row r="289" spans="1:40">
      <c r="A289" s="2">
        <v>45150</v>
      </c>
      <c r="B289">
        <v>1078.509665416959</v>
      </c>
      <c r="C289">
        <v>-8.494458594077159E-06</v>
      </c>
      <c r="AF289" s="2">
        <v>45150</v>
      </c>
      <c r="AG289">
        <v>227.8233471782926</v>
      </c>
      <c r="AH289">
        <v>218.7379362534155</v>
      </c>
      <c r="AI289">
        <v>0.02124675422643613</v>
      </c>
      <c r="AJ289">
        <v>0.02333587585077515</v>
      </c>
      <c r="AK289">
        <v>196.4408108551571</v>
      </c>
      <c r="AL289">
        <v>227.8580634196401</v>
      </c>
      <c r="AM289">
        <v>50.94847824714385</v>
      </c>
      <c r="AN289">
        <v>72.70565417790395</v>
      </c>
    </row>
    <row r="290" spans="1:40">
      <c r="A290" s="2">
        <v>45151</v>
      </c>
      <c r="B290">
        <v>1078.810088369578</v>
      </c>
      <c r="C290">
        <v>0.0002785537879279598</v>
      </c>
      <c r="AF290" s="2">
        <v>45151</v>
      </c>
      <c r="AG290">
        <v>227.7914590676934</v>
      </c>
      <c r="AH290">
        <v>218.7869098435513</v>
      </c>
      <c r="AI290">
        <v>0.02126992301566708</v>
      </c>
      <c r="AJ290">
        <v>0.02333839034621796</v>
      </c>
      <c r="AK290">
        <v>196.5073639388312</v>
      </c>
      <c r="AL290">
        <v>227.8957753081907</v>
      </c>
      <c r="AM290">
        <v>50.93583826875516</v>
      </c>
      <c r="AN290">
        <v>72.72000786316592</v>
      </c>
    </row>
    <row r="291" spans="1:40">
      <c r="A291" s="2">
        <v>45152</v>
      </c>
      <c r="B291">
        <v>1078.739849266142</v>
      </c>
      <c r="C291">
        <v>-6.510794086289629E-05</v>
      </c>
      <c r="AF291" s="2">
        <v>45152</v>
      </c>
      <c r="AG291">
        <v>210.6197684104786</v>
      </c>
      <c r="AH291">
        <v>206.4711959885662</v>
      </c>
      <c r="AI291">
        <v>0.0300558971480716</v>
      </c>
      <c r="AJ291">
        <v>0.0337672812517763</v>
      </c>
      <c r="AK291">
        <v>194.4096338476544</v>
      </c>
      <c r="AL291">
        <v>209.9214332278899</v>
      </c>
      <c r="AM291">
        <v>74.09051449291171</v>
      </c>
      <c r="AN291">
        <v>62.99331505668222</v>
      </c>
    </row>
    <row r="292" spans="1:40">
      <c r="A292" s="2">
        <v>45153</v>
      </c>
      <c r="B292">
        <v>1078.543705474312</v>
      </c>
      <c r="C292">
        <v>-0.0001818267786837247</v>
      </c>
      <c r="AF292" s="2">
        <v>45153</v>
      </c>
      <c r="AG292">
        <v>210.5645259260728</v>
      </c>
      <c r="AH292">
        <v>206.302795044935</v>
      </c>
      <c r="AI292">
        <v>0.03011183305526344</v>
      </c>
      <c r="AJ292">
        <v>0.03388474810139585</v>
      </c>
      <c r="AK292">
        <v>194.3914299318182</v>
      </c>
      <c r="AL292">
        <v>209.8296048801129</v>
      </c>
      <c r="AM292">
        <v>74.30397297071519</v>
      </c>
      <c r="AN292">
        <v>62.95981807404039</v>
      </c>
    </row>
    <row r="293" spans="1:40">
      <c r="A293" s="2">
        <v>45154</v>
      </c>
      <c r="B293">
        <v>1079.063349186538</v>
      </c>
      <c r="C293">
        <v>0.0004818012562577412</v>
      </c>
      <c r="AF293" s="2">
        <v>45154</v>
      </c>
      <c r="AG293">
        <v>210.7241202994195</v>
      </c>
      <c r="AH293">
        <v>206.4900683381303</v>
      </c>
      <c r="AI293">
        <v>0.03016648036726894</v>
      </c>
      <c r="AJ293">
        <v>0.03400339114564172</v>
      </c>
      <c r="AK293">
        <v>194.4664919919194</v>
      </c>
      <c r="AL293">
        <v>209.937421025504</v>
      </c>
      <c r="AM293">
        <v>73.55166126317593</v>
      </c>
      <c r="AN293">
        <v>63.01808829869223</v>
      </c>
    </row>
    <row r="294" spans="1:40">
      <c r="A294" s="2">
        <v>45155</v>
      </c>
      <c r="B294">
        <v>1078.814311056173</v>
      </c>
      <c r="C294">
        <v>-0.0002307910194089269</v>
      </c>
      <c r="AF294" s="2">
        <v>45155</v>
      </c>
      <c r="AG294">
        <v>210.7006073805252</v>
      </c>
      <c r="AH294">
        <v>206.4576100077061</v>
      </c>
      <c r="AI294">
        <v>0.03026390160163662</v>
      </c>
      <c r="AJ294">
        <v>0.03413376154838726</v>
      </c>
      <c r="AK294">
        <v>194.405057731067</v>
      </c>
      <c r="AL294">
        <v>209.9046171561345</v>
      </c>
      <c r="AM294">
        <v>73.55254210044737</v>
      </c>
      <c r="AN294">
        <v>62.90870895816213</v>
      </c>
    </row>
    <row r="295" spans="1:40">
      <c r="A295" s="2">
        <v>45156</v>
      </c>
      <c r="B295">
        <v>1078.413901555951</v>
      </c>
      <c r="C295">
        <v>-0.0003711570157328703</v>
      </c>
      <c r="AF295" s="2">
        <v>45156</v>
      </c>
      <c r="AG295">
        <v>210.3636356332753</v>
      </c>
      <c r="AH295">
        <v>206.0816838794578</v>
      </c>
      <c r="AI295">
        <v>0.03053421129063346</v>
      </c>
      <c r="AJ295">
        <v>0.03418065688006432</v>
      </c>
      <c r="AK295">
        <v>194.258167239135</v>
      </c>
      <c r="AL295">
        <v>209.7648040081736</v>
      </c>
      <c r="AM295">
        <v>74.12687484707843</v>
      </c>
      <c r="AN295">
        <v>62.92225678500342</v>
      </c>
    </row>
    <row r="296" spans="1:40">
      <c r="A296" s="2">
        <v>45157</v>
      </c>
      <c r="B296">
        <v>1078.100727534658</v>
      </c>
      <c r="C296">
        <v>-0.0002904024334641209</v>
      </c>
      <c r="AF296" s="2">
        <v>45157</v>
      </c>
      <c r="AG296">
        <v>210.3580257853834</v>
      </c>
      <c r="AH296">
        <v>206.2007017198228</v>
      </c>
      <c r="AI296">
        <v>0.0305037901934221</v>
      </c>
      <c r="AJ296">
        <v>0.03418104606874073</v>
      </c>
      <c r="AK296">
        <v>194.2927648312954</v>
      </c>
      <c r="AL296">
        <v>209.7687793889382</v>
      </c>
      <c r="AM296">
        <v>74.20640513430124</v>
      </c>
      <c r="AN296">
        <v>62.9206418421861</v>
      </c>
    </row>
    <row r="297" spans="1:40">
      <c r="A297" s="2">
        <v>45158</v>
      </c>
      <c r="B297">
        <v>1078.42810782469</v>
      </c>
      <c r="C297">
        <v>0.0003036639171745126</v>
      </c>
      <c r="AF297" s="2">
        <v>45158</v>
      </c>
      <c r="AG297">
        <v>210.4043370856961</v>
      </c>
      <c r="AH297">
        <v>206.3408183575779</v>
      </c>
      <c r="AI297">
        <v>0.03052856916488465</v>
      </c>
      <c r="AJ297">
        <v>0.03419556537658393</v>
      </c>
      <c r="AK297">
        <v>194.3733437990482</v>
      </c>
      <c r="AL297">
        <v>209.85500867816</v>
      </c>
      <c r="AM297">
        <v>74.19914664695966</v>
      </c>
      <c r="AN297">
        <v>62.67399296471262</v>
      </c>
    </row>
    <row r="298" spans="1:40">
      <c r="A298" s="2">
        <v>45159</v>
      </c>
      <c r="B298">
        <v>1078.429050799109</v>
      </c>
      <c r="C298">
        <v>8.743971082747493E-07</v>
      </c>
      <c r="AF298" s="2">
        <v>45159</v>
      </c>
      <c r="AG298">
        <v>208.8083967839328</v>
      </c>
      <c r="AH298">
        <v>205.0589467037927</v>
      </c>
      <c r="AI298">
        <v>0.0310667031445505</v>
      </c>
      <c r="AJ298">
        <v>0.03575586666702246</v>
      </c>
      <c r="AK298">
        <v>193.1386485125329</v>
      </c>
      <c r="AL298">
        <v>207.9826588480734</v>
      </c>
      <c r="AM298">
        <v>76.04849869790596</v>
      </c>
      <c r="AN298">
        <v>63.05993619271015</v>
      </c>
    </row>
    <row r="299" spans="1:40">
      <c r="A299" s="2">
        <v>45160</v>
      </c>
      <c r="B299">
        <v>1080.102965310324</v>
      </c>
      <c r="C299">
        <v>0.001552178615714217</v>
      </c>
      <c r="AF299" s="2">
        <v>45160</v>
      </c>
      <c r="AG299">
        <v>209.1564857187518</v>
      </c>
      <c r="AH299">
        <v>205.3838364997791</v>
      </c>
      <c r="AI299">
        <v>0.03106923499621695</v>
      </c>
      <c r="AJ299">
        <v>0.03505425552245173</v>
      </c>
      <c r="AK299">
        <v>193.4309206463546</v>
      </c>
      <c r="AL299">
        <v>208.2930172727908</v>
      </c>
      <c r="AM299">
        <v>76.12940665320824</v>
      </c>
      <c r="AN299">
        <v>63.22697156924477</v>
      </c>
    </row>
    <row r="300" spans="1:40">
      <c r="A300" s="2">
        <v>45161</v>
      </c>
      <c r="B300">
        <v>1079.212001415877</v>
      </c>
      <c r="C300">
        <v>-0.0008248879255612351</v>
      </c>
      <c r="AF300" s="2">
        <v>45161</v>
      </c>
      <c r="AG300">
        <v>209.0914309112396</v>
      </c>
      <c r="AH300">
        <v>205.2590014299256</v>
      </c>
      <c r="AI300">
        <v>0.03089465732773537</v>
      </c>
      <c r="AJ300">
        <v>0.03561509144935354</v>
      </c>
      <c r="AK300">
        <v>193.2782722909045</v>
      </c>
      <c r="AL300">
        <v>208.1082612335119</v>
      </c>
      <c r="AM300">
        <v>76.08490648378896</v>
      </c>
      <c r="AN300">
        <v>63.23521357447748</v>
      </c>
    </row>
    <row r="301" spans="1:40">
      <c r="A301" s="2">
        <v>45162</v>
      </c>
      <c r="B301">
        <v>1081.382203517557</v>
      </c>
      <c r="C301">
        <v>0.002010913609960641</v>
      </c>
      <c r="AF301" s="2">
        <v>45162</v>
      </c>
      <c r="AG301">
        <v>209.4076990607656</v>
      </c>
      <c r="AH301">
        <v>205.5765976187866</v>
      </c>
      <c r="AI301">
        <v>0.03061131414219999</v>
      </c>
      <c r="AJ301">
        <v>0.03531937409841149</v>
      </c>
      <c r="AK301">
        <v>193.661999537899</v>
      </c>
      <c r="AL301">
        <v>208.5384296937076</v>
      </c>
      <c r="AM301">
        <v>75.88608477081766</v>
      </c>
      <c r="AN301">
        <v>63.26410565404046</v>
      </c>
    </row>
    <row r="302" spans="1:40">
      <c r="A302" s="2">
        <v>45163</v>
      </c>
      <c r="B302">
        <v>1081.003431141793</v>
      </c>
      <c r="C302">
        <v>-0.0003502668848553991</v>
      </c>
      <c r="AF302" s="2">
        <v>45163</v>
      </c>
      <c r="AG302">
        <v>209.3658913190565</v>
      </c>
      <c r="AH302">
        <v>205.5227055644221</v>
      </c>
      <c r="AI302">
        <v>0.03065292787702601</v>
      </c>
      <c r="AJ302">
        <v>0.03532428569141063</v>
      </c>
      <c r="AK302">
        <v>193.5854558872064</v>
      </c>
      <c r="AL302">
        <v>208.4961756253352</v>
      </c>
      <c r="AM302">
        <v>76.20964624397391</v>
      </c>
      <c r="AN302">
        <v>63.24508002551374</v>
      </c>
    </row>
    <row r="303" spans="1:40">
      <c r="A303" s="2">
        <v>45164</v>
      </c>
      <c r="B303">
        <v>1080.855257839448</v>
      </c>
      <c r="C303">
        <v>-0.0001370701498958349</v>
      </c>
      <c r="AF303" s="2">
        <v>45164</v>
      </c>
      <c r="AG303">
        <v>209.3525363286139</v>
      </c>
      <c r="AH303">
        <v>205.5313458295752</v>
      </c>
      <c r="AI303">
        <v>0.0307111186695865</v>
      </c>
      <c r="AJ303">
        <v>0.03536824781646409</v>
      </c>
      <c r="AK303">
        <v>193.5401255301725</v>
      </c>
      <c r="AL303">
        <v>208.4273298414892</v>
      </c>
      <c r="AM303">
        <v>76.23050980832798</v>
      </c>
      <c r="AN303">
        <v>63.32133719451707</v>
      </c>
    </row>
    <row r="304" spans="1:40">
      <c r="A304" s="2">
        <v>45165</v>
      </c>
      <c r="B304">
        <v>1081.139658049217</v>
      </c>
      <c r="C304">
        <v>0.0002631251573288473</v>
      </c>
      <c r="AF304" s="2">
        <v>45165</v>
      </c>
      <c r="AG304">
        <v>209.4096691639236</v>
      </c>
      <c r="AH304">
        <v>205.5806878009372</v>
      </c>
      <c r="AI304">
        <v>0.03069977527817541</v>
      </c>
      <c r="AJ304">
        <v>0.03538492903880035</v>
      </c>
      <c r="AK304">
        <v>193.606591687001</v>
      </c>
      <c r="AL304">
        <v>208.4624257093879</v>
      </c>
      <c r="AM304">
        <v>76.2282710117064</v>
      </c>
      <c r="AN304">
        <v>63.27772162410265</v>
      </c>
    </row>
    <row r="305" spans="1:40">
      <c r="A305" s="2">
        <v>45166</v>
      </c>
      <c r="B305">
        <v>1081.24082412094</v>
      </c>
      <c r="C305">
        <v>9.357354618289015E-05</v>
      </c>
      <c r="AF305" s="2">
        <v>45166</v>
      </c>
      <c r="AG305">
        <v>211.2742361755423</v>
      </c>
      <c r="AH305">
        <v>207.424563657916</v>
      </c>
      <c r="AI305">
        <v>0.02898327123518996</v>
      </c>
      <c r="AJ305">
        <v>0.03049097634618851</v>
      </c>
      <c r="AK305">
        <v>193.067547635055</v>
      </c>
      <c r="AL305">
        <v>210.6770883816943</v>
      </c>
      <c r="AM305">
        <v>88.24311525165038</v>
      </c>
      <c r="AN305">
        <v>58.91772532582114</v>
      </c>
    </row>
    <row r="306" spans="1:40">
      <c r="A306" s="2">
        <v>45167</v>
      </c>
      <c r="B306">
        <v>1081.539451211685</v>
      </c>
      <c r="C306">
        <v>0.0002761892485774187</v>
      </c>
      <c r="AF306" s="2">
        <v>45167</v>
      </c>
      <c r="AG306">
        <v>211.3814236765273</v>
      </c>
      <c r="AH306">
        <v>207.5149512631388</v>
      </c>
      <c r="AI306">
        <v>0.02895648827391394</v>
      </c>
      <c r="AJ306">
        <v>0.03037950863136119</v>
      </c>
      <c r="AK306">
        <v>193.1205064529126</v>
      </c>
      <c r="AL306">
        <v>210.7256552575115</v>
      </c>
      <c r="AM306">
        <v>88.34313673771402</v>
      </c>
      <c r="AN306">
        <v>58.95862511051178</v>
      </c>
    </row>
    <row r="307" spans="1:40">
      <c r="A307" s="2">
        <v>45168</v>
      </c>
      <c r="B307">
        <v>1083.384916929824</v>
      </c>
      <c r="C307">
        <v>0.001706332317394477</v>
      </c>
      <c r="AF307" s="2">
        <v>45168</v>
      </c>
      <c r="AG307">
        <v>211.5795207632962</v>
      </c>
      <c r="AH307">
        <v>207.8040265983138</v>
      </c>
      <c r="AI307">
        <v>0.0288428026195521</v>
      </c>
      <c r="AJ307">
        <v>0.03028016401383998</v>
      </c>
      <c r="AK307">
        <v>193.4913931577383</v>
      </c>
      <c r="AL307">
        <v>211.0261732222723</v>
      </c>
      <c r="AM307">
        <v>87.70335102757605</v>
      </c>
      <c r="AN307">
        <v>59.01483804917908</v>
      </c>
    </row>
    <row r="308" spans="1:40">
      <c r="A308" s="2">
        <v>45169</v>
      </c>
      <c r="B308">
        <v>1083.867785775703</v>
      </c>
      <c r="C308">
        <v>0.0004457038660343748</v>
      </c>
      <c r="AF308" s="2">
        <v>45169</v>
      </c>
      <c r="AG308">
        <v>211.6930557554745</v>
      </c>
      <c r="AH308">
        <v>207.9343494581133</v>
      </c>
      <c r="AI308">
        <v>0.02869008631881513</v>
      </c>
      <c r="AJ308">
        <v>0.03011274463319939</v>
      </c>
      <c r="AK308">
        <v>193.5192528510347</v>
      </c>
      <c r="AL308">
        <v>211.1720121593148</v>
      </c>
      <c r="AM308">
        <v>88.05205709372338</v>
      </c>
      <c r="AN308">
        <v>59.04609253159244</v>
      </c>
    </row>
    <row r="309" spans="1:40">
      <c r="A309" s="2">
        <v>45170</v>
      </c>
      <c r="B309">
        <v>1083.493486622764</v>
      </c>
      <c r="C309">
        <v>-0.0003453365418286669</v>
      </c>
      <c r="AF309" s="2">
        <v>45170</v>
      </c>
      <c r="AG309">
        <v>211.6865278733219</v>
      </c>
      <c r="AH309">
        <v>207.8565143999872</v>
      </c>
      <c r="AI309">
        <v>0.0287799566622502</v>
      </c>
      <c r="AJ309">
        <v>0.0301748726268328</v>
      </c>
      <c r="AK309">
        <v>193.4899801429205</v>
      </c>
      <c r="AL309">
        <v>211.1060247504343</v>
      </c>
      <c r="AM309">
        <v>88.11395910387481</v>
      </c>
      <c r="AN309">
        <v>59.0449271115011</v>
      </c>
    </row>
    <row r="310" spans="1:40">
      <c r="A310" s="2">
        <v>45171</v>
      </c>
      <c r="B310">
        <v>1083.268466501468</v>
      </c>
      <c r="C310">
        <v>-0.0002076801790452665</v>
      </c>
      <c r="AF310" s="2">
        <v>45171</v>
      </c>
      <c r="AG310">
        <v>211.6722471369197</v>
      </c>
      <c r="AH310">
        <v>207.7781639654966</v>
      </c>
      <c r="AI310">
        <v>0.02880125230404599</v>
      </c>
      <c r="AJ310">
        <v>0.03034777759072053</v>
      </c>
      <c r="AK310">
        <v>193.4308335410103</v>
      </c>
      <c r="AL310">
        <v>211.0672827612153</v>
      </c>
      <c r="AM310">
        <v>88.10290359341381</v>
      </c>
      <c r="AN310">
        <v>59.04519044144131</v>
      </c>
    </row>
    <row r="311" spans="1:40">
      <c r="A311" s="2">
        <v>45172</v>
      </c>
      <c r="B311">
        <v>1083.611334494309</v>
      </c>
      <c r="C311">
        <v>0.0003165124836954636</v>
      </c>
      <c r="AF311" s="2">
        <v>45172</v>
      </c>
      <c r="AG311">
        <v>211.6621300047855</v>
      </c>
      <c r="AH311">
        <v>207.8384183683316</v>
      </c>
      <c r="AI311">
        <v>0.02879962126700272</v>
      </c>
      <c r="AJ311">
        <v>0.03024999157413008</v>
      </c>
      <c r="AK311">
        <v>193.4906236435698</v>
      </c>
      <c r="AL311">
        <v>211.1117062885725</v>
      </c>
      <c r="AM311">
        <v>88.31701009268056</v>
      </c>
      <c r="AN311">
        <v>59.04583472343861</v>
      </c>
    </row>
    <row r="312" spans="1:40">
      <c r="A312" s="2">
        <v>45173</v>
      </c>
      <c r="B312">
        <v>1084.998572232301</v>
      </c>
      <c r="C312">
        <v>0.00128019862272799</v>
      </c>
      <c r="AF312" s="2">
        <v>45173</v>
      </c>
      <c r="AG312">
        <v>206.3982452216736</v>
      </c>
      <c r="AH312">
        <v>204.3181671277122</v>
      </c>
      <c r="AI312">
        <v>0.03196417516668549</v>
      </c>
      <c r="AJ312">
        <v>0.03356707502480225</v>
      </c>
      <c r="AK312">
        <v>195.3473982863084</v>
      </c>
      <c r="AL312">
        <v>207.1154102801417</v>
      </c>
      <c r="AM312">
        <v>85.70892929372454</v>
      </c>
      <c r="AN312">
        <v>60.25198116644982</v>
      </c>
    </row>
    <row r="313" spans="1:40">
      <c r="A313" s="2">
        <v>45174</v>
      </c>
      <c r="B313">
        <v>1085.026482538176</v>
      </c>
      <c r="C313">
        <v>2.572381806698054E-05</v>
      </c>
      <c r="AF313" s="2">
        <v>45174</v>
      </c>
      <c r="AG313">
        <v>206.4880162792143</v>
      </c>
      <c r="AH313">
        <v>204.359937107652</v>
      </c>
      <c r="AI313">
        <v>0.03195142942508619</v>
      </c>
      <c r="AJ313">
        <v>0.03360105291034539</v>
      </c>
      <c r="AK313">
        <v>195.3628304600791</v>
      </c>
      <c r="AL313">
        <v>207.1760316901085</v>
      </c>
      <c r="AM313">
        <v>85.71753013854759</v>
      </c>
      <c r="AN313">
        <v>60.1680737840899</v>
      </c>
    </row>
    <row r="314" spans="1:40">
      <c r="A314" s="2">
        <v>45175</v>
      </c>
      <c r="B314">
        <v>1085.135231154009</v>
      </c>
      <c r="C314">
        <v>0.0001002266926966033</v>
      </c>
      <c r="AF314" s="2">
        <v>45175</v>
      </c>
      <c r="AG314">
        <v>206.4800895889379</v>
      </c>
      <c r="AH314">
        <v>204.3410261284479</v>
      </c>
      <c r="AI314">
        <v>0.03208254088240775</v>
      </c>
      <c r="AJ314">
        <v>0.03368413927552896</v>
      </c>
      <c r="AK314">
        <v>195.364121799236</v>
      </c>
      <c r="AL314">
        <v>207.1281570834118</v>
      </c>
      <c r="AM314">
        <v>85.73962246099883</v>
      </c>
      <c r="AN314">
        <v>59.98302365408773</v>
      </c>
    </row>
    <row r="315" spans="1:40">
      <c r="A315" s="2">
        <v>45176</v>
      </c>
      <c r="B315">
        <v>1083.978716484219</v>
      </c>
      <c r="C315">
        <v>-0.00106577930251206</v>
      </c>
      <c r="AF315" s="2">
        <v>45176</v>
      </c>
      <c r="AG315">
        <v>206.282455418828</v>
      </c>
      <c r="AH315">
        <v>204.0847175932792</v>
      </c>
      <c r="AI315">
        <v>0.03225931852752675</v>
      </c>
      <c r="AJ315">
        <v>0.03391664882286535</v>
      </c>
      <c r="AK315">
        <v>195.1453737538919</v>
      </c>
      <c r="AL315">
        <v>206.9891708069563</v>
      </c>
      <c r="AM315">
        <v>85.67607903711101</v>
      </c>
      <c r="AN315">
        <v>60.25055542297765</v>
      </c>
    </row>
    <row r="316" spans="1:40">
      <c r="A316" s="2">
        <v>45177</v>
      </c>
      <c r="B316">
        <v>1084.634341278856</v>
      </c>
      <c r="C316">
        <v>0.0006048317966644845</v>
      </c>
      <c r="AF316" s="2">
        <v>45177</v>
      </c>
      <c r="AG316">
        <v>206.3082710716922</v>
      </c>
      <c r="AH316">
        <v>204.1039493133279</v>
      </c>
      <c r="AI316">
        <v>0.03212250662675576</v>
      </c>
      <c r="AJ316">
        <v>0.03404498217818661</v>
      </c>
      <c r="AK316">
        <v>195.1928786901821</v>
      </c>
      <c r="AL316">
        <v>207.0656339234202</v>
      </c>
      <c r="AM316">
        <v>85.69132017613465</v>
      </c>
      <c r="AN316">
        <v>60.25569353672847</v>
      </c>
    </row>
    <row r="317" spans="1:40">
      <c r="A317" s="2">
        <v>45178</v>
      </c>
      <c r="B317">
        <v>1084.735494559901</v>
      </c>
      <c r="C317">
        <v>9.326026034317536E-05</v>
      </c>
      <c r="AF317" s="2">
        <v>45178</v>
      </c>
      <c r="AG317">
        <v>206.3722325858508</v>
      </c>
      <c r="AH317">
        <v>204.2492765798576</v>
      </c>
      <c r="AI317">
        <v>0.03223327852874485</v>
      </c>
      <c r="AJ317">
        <v>0.0338558265914331</v>
      </c>
      <c r="AK317">
        <v>195.2861006770556</v>
      </c>
      <c r="AL317">
        <v>207.0633230190746</v>
      </c>
      <c r="AM317">
        <v>85.68538193463679</v>
      </c>
      <c r="AN317">
        <v>60.28676495637577</v>
      </c>
    </row>
    <row r="318" spans="1:40">
      <c r="A318" s="2">
        <v>45179</v>
      </c>
      <c r="B318">
        <v>1084.450426519439</v>
      </c>
      <c r="C318">
        <v>-0.0002627995874495692</v>
      </c>
      <c r="AF318" s="2">
        <v>45179</v>
      </c>
      <c r="AG318">
        <v>206.3080070748984</v>
      </c>
      <c r="AH318">
        <v>204.2249398694672</v>
      </c>
      <c r="AI318">
        <v>0.03227768543229625</v>
      </c>
      <c r="AJ318">
        <v>0.03384250357974643</v>
      </c>
      <c r="AK318">
        <v>195.2343658795984</v>
      </c>
      <c r="AL318">
        <v>206.9972469819596</v>
      </c>
      <c r="AM318">
        <v>86.02450151154339</v>
      </c>
      <c r="AN318">
        <v>60.27122043088308</v>
      </c>
    </row>
    <row r="319" spans="1:40">
      <c r="A319" s="2">
        <v>45180</v>
      </c>
      <c r="B319">
        <v>1083.932827494661</v>
      </c>
      <c r="C319">
        <v>-0.000477291549821568</v>
      </c>
      <c r="AF319" s="2">
        <v>45180</v>
      </c>
      <c r="AG319">
        <v>204.0543204532346</v>
      </c>
      <c r="AH319">
        <v>202.9560240336236</v>
      </c>
      <c r="AI319">
        <v>0.03191216899216377</v>
      </c>
      <c r="AJ319">
        <v>0.03339611357020064</v>
      </c>
      <c r="AK319">
        <v>206.5821718860572</v>
      </c>
      <c r="AL319">
        <v>204.6805297493513</v>
      </c>
      <c r="AM319">
        <v>83.76671991100872</v>
      </c>
      <c r="AN319">
        <v>58.70736421498876</v>
      </c>
    </row>
    <row r="320" spans="1:40">
      <c r="A320" s="2">
        <v>45181</v>
      </c>
      <c r="B320">
        <v>1084.245030344121</v>
      </c>
      <c r="C320">
        <v>0.0002880278570229766</v>
      </c>
      <c r="AF320" s="2">
        <v>45181</v>
      </c>
      <c r="AG320">
        <v>204.1213791389403</v>
      </c>
      <c r="AH320">
        <v>203.000376837087</v>
      </c>
      <c r="AI320">
        <v>0.03183419460091785</v>
      </c>
      <c r="AJ320">
        <v>0.03336916657095194</v>
      </c>
      <c r="AK320">
        <v>206.6578157761589</v>
      </c>
      <c r="AL320">
        <v>204.768149572279</v>
      </c>
      <c r="AM320">
        <v>83.84379507767704</v>
      </c>
      <c r="AN320">
        <v>58.73012871999177</v>
      </c>
    </row>
    <row r="321" spans="1:40">
      <c r="A321" s="2">
        <v>45182</v>
      </c>
      <c r="B321">
        <v>1083.983434487054</v>
      </c>
      <c r="C321">
        <v>-0.0002412700540426194</v>
      </c>
      <c r="AF321" s="2">
        <v>45182</v>
      </c>
      <c r="AG321">
        <v>203.9904880525113</v>
      </c>
      <c r="AH321">
        <v>202.9421605335506</v>
      </c>
      <c r="AI321">
        <v>0.03199562980989034</v>
      </c>
      <c r="AJ321">
        <v>0.03356107876088365</v>
      </c>
      <c r="AK321">
        <v>206.5836466494656</v>
      </c>
      <c r="AL321">
        <v>204.6923461068158</v>
      </c>
      <c r="AM321">
        <v>83.68082901969346</v>
      </c>
      <c r="AN321">
        <v>58.73070766734812</v>
      </c>
    </row>
    <row r="322" spans="1:40">
      <c r="A322" s="2">
        <v>45183</v>
      </c>
      <c r="B322">
        <v>1084.684556318109</v>
      </c>
      <c r="C322">
        <v>0.0006468012413736179</v>
      </c>
      <c r="AF322" s="2">
        <v>45183</v>
      </c>
      <c r="AG322">
        <v>204.0706016280069</v>
      </c>
      <c r="AH322">
        <v>202.9918277275357</v>
      </c>
      <c r="AI322">
        <v>0.03207262352767877</v>
      </c>
      <c r="AJ322">
        <v>0.03359705636907675</v>
      </c>
      <c r="AK322">
        <v>206.6878548218468</v>
      </c>
      <c r="AL322">
        <v>204.7703559861961</v>
      </c>
      <c r="AM322">
        <v>83.30092394157148</v>
      </c>
      <c r="AN322">
        <v>58.75394312815111</v>
      </c>
    </row>
    <row r="323" spans="1:40">
      <c r="A323" s="2">
        <v>45184</v>
      </c>
      <c r="B323">
        <v>1085.129082757532</v>
      </c>
      <c r="C323">
        <v>0.0004098209353438076</v>
      </c>
      <c r="AF323" s="2">
        <v>45184</v>
      </c>
      <c r="AG323">
        <v>204.1143999542377</v>
      </c>
      <c r="AH323">
        <v>203.0943381775903</v>
      </c>
      <c r="AI323">
        <v>0.03197945857431039</v>
      </c>
      <c r="AJ323">
        <v>0.0335856912449841</v>
      </c>
      <c r="AK323">
        <v>206.7885346717086</v>
      </c>
      <c r="AL323">
        <v>204.9100389269638</v>
      </c>
      <c r="AM323">
        <v>83.28163202722864</v>
      </c>
      <c r="AN323">
        <v>58.75785534088141</v>
      </c>
    </row>
    <row r="324" spans="1:40">
      <c r="A324" s="2">
        <v>45185</v>
      </c>
      <c r="B324">
        <v>1086.129784360129</v>
      </c>
      <c r="C324">
        <v>0.0009221959106044952</v>
      </c>
      <c r="AF324" s="2">
        <v>45185</v>
      </c>
      <c r="AG324">
        <v>204.364192289323</v>
      </c>
      <c r="AH324">
        <v>203.3198318997072</v>
      </c>
      <c r="AI324">
        <v>0.03175569507862754</v>
      </c>
      <c r="AJ324">
        <v>0.03336900324110113</v>
      </c>
      <c r="AK324">
        <v>206.9791608586416</v>
      </c>
      <c r="AL324">
        <v>205.0695469541406</v>
      </c>
      <c r="AM324">
        <v>83.38340066219294</v>
      </c>
      <c r="AN324">
        <v>58.84957598342783</v>
      </c>
    </row>
    <row r="325" spans="1:40">
      <c r="A325" s="2">
        <v>45186</v>
      </c>
      <c r="B325">
        <v>1086.131486970817</v>
      </c>
      <c r="C325">
        <v>1.567594142271034E-06</v>
      </c>
      <c r="AF325" s="2">
        <v>45186</v>
      </c>
      <c r="AG325">
        <v>204.3309153659604</v>
      </c>
      <c r="AH325">
        <v>203.2874944879989</v>
      </c>
      <c r="AI325">
        <v>0.03182257874351282</v>
      </c>
      <c r="AJ325">
        <v>0.03336924235103632</v>
      </c>
      <c r="AK325">
        <v>206.9804903450118</v>
      </c>
      <c r="AL325">
        <v>205.0876001661101</v>
      </c>
      <c r="AM325">
        <v>83.50072255816868</v>
      </c>
      <c r="AN325">
        <v>58.82516598184294</v>
      </c>
    </row>
    <row r="326" spans="1:40">
      <c r="A326" s="2">
        <v>45187</v>
      </c>
      <c r="B326">
        <v>1085.385471165416</v>
      </c>
      <c r="C326">
        <v>-0.0006868558865573693</v>
      </c>
      <c r="AF326" s="2">
        <v>45187</v>
      </c>
      <c r="AG326">
        <v>202.5431912154704</v>
      </c>
      <c r="AH326">
        <v>201.2437538619809</v>
      </c>
      <c r="AI326">
        <v>0.03332012103788427</v>
      </c>
      <c r="AJ326">
        <v>0.03560903929704852</v>
      </c>
      <c r="AK326">
        <v>204.88762534526</v>
      </c>
      <c r="AL326">
        <v>202.3688326756688</v>
      </c>
      <c r="AM326">
        <v>84.73887626951068</v>
      </c>
      <c r="AN326">
        <v>59.2590432336594</v>
      </c>
    </row>
    <row r="327" spans="1:40">
      <c r="A327" s="2">
        <v>45188</v>
      </c>
      <c r="B327">
        <v>1086.724802993035</v>
      </c>
      <c r="C327">
        <v>0.00123396881863691</v>
      </c>
      <c r="AF327" s="2">
        <v>45188</v>
      </c>
      <c r="AG327">
        <v>202.7643337090637</v>
      </c>
      <c r="AH327">
        <v>201.474701622122</v>
      </c>
      <c r="AI327">
        <v>0.03315430195439405</v>
      </c>
      <c r="AJ327">
        <v>0.03548908987555203</v>
      </c>
      <c r="AK327">
        <v>205.148343748119</v>
      </c>
      <c r="AL327">
        <v>202.627156128945</v>
      </c>
      <c r="AM327">
        <v>84.42925670414638</v>
      </c>
      <c r="AN327">
        <v>59.31630336318167</v>
      </c>
    </row>
    <row r="328" spans="1:40">
      <c r="A328" s="2">
        <v>45189</v>
      </c>
      <c r="B328">
        <v>1086.755502819833</v>
      </c>
      <c r="C328">
        <v>2.824986299487797E-05</v>
      </c>
      <c r="AF328" s="2">
        <v>45189</v>
      </c>
      <c r="AG328">
        <v>202.7906948078529</v>
      </c>
      <c r="AH328">
        <v>201.4994963880645</v>
      </c>
      <c r="AI328">
        <v>0.03316044237399888</v>
      </c>
      <c r="AJ328">
        <v>0.03554191874023678</v>
      </c>
      <c r="AK328">
        <v>205.1549611339485</v>
      </c>
      <c r="AL328">
        <v>202.6257434348946</v>
      </c>
      <c r="AM328">
        <v>84.4233928444513</v>
      </c>
      <c r="AN328">
        <v>59.32535730330905</v>
      </c>
    </row>
    <row r="329" spans="1:40">
      <c r="A329" s="2">
        <v>45190</v>
      </c>
      <c r="B329">
        <v>1086.744556692022</v>
      </c>
      <c r="C329">
        <v>-1.00723003308989E-05</v>
      </c>
      <c r="AF329" s="2">
        <v>45190</v>
      </c>
      <c r="AG329">
        <v>202.80533630189</v>
      </c>
      <c r="AH329">
        <v>201.4887156769198</v>
      </c>
      <c r="AI329">
        <v>0.0331573239854956</v>
      </c>
      <c r="AJ329">
        <v>0.03552208711107164</v>
      </c>
      <c r="AK329">
        <v>205.1402594597016</v>
      </c>
      <c r="AL329">
        <v>202.6353151164362</v>
      </c>
      <c r="AM329">
        <v>84.64239533121064</v>
      </c>
      <c r="AN329">
        <v>59.32961527985926</v>
      </c>
    </row>
    <row r="330" spans="1:40">
      <c r="A330" s="2">
        <v>45191</v>
      </c>
      <c r="B330">
        <v>1085.57263076721</v>
      </c>
      <c r="C330">
        <v>-0.001078382143803847</v>
      </c>
      <c r="AF330" s="2">
        <v>45191</v>
      </c>
      <c r="AG330">
        <v>202.6070624656444</v>
      </c>
      <c r="AH330">
        <v>201.2660110117389</v>
      </c>
      <c r="AI330">
        <v>0.03327190475297274</v>
      </c>
      <c r="AJ330">
        <v>0.03569509351139843</v>
      </c>
      <c r="AK330">
        <v>204.9234691677879</v>
      </c>
      <c r="AL330">
        <v>202.596199628686</v>
      </c>
      <c r="AM330">
        <v>85.0144136587447</v>
      </c>
      <c r="AN330">
        <v>59.26541909722909</v>
      </c>
    </row>
    <row r="331" spans="1:40">
      <c r="A331" s="2">
        <v>45192</v>
      </c>
      <c r="B331">
        <v>1086.233163388923</v>
      </c>
      <c r="C331">
        <v>0.0006084646968733676</v>
      </c>
      <c r="AF331" s="2">
        <v>45192</v>
      </c>
      <c r="AG331">
        <v>202.7242969077911</v>
      </c>
      <c r="AH331">
        <v>201.3679036906498</v>
      </c>
      <c r="AI331">
        <v>0.03330085833666239</v>
      </c>
      <c r="AJ331">
        <v>0.035640890692795</v>
      </c>
      <c r="AK331">
        <v>205.0440339287437</v>
      </c>
      <c r="AL331">
        <v>202.5371226002553</v>
      </c>
      <c r="AM331">
        <v>84.92326273699794</v>
      </c>
      <c r="AN331">
        <v>59.29624047828475</v>
      </c>
    </row>
    <row r="332" spans="1:40">
      <c r="A332" s="2">
        <v>45193</v>
      </c>
      <c r="B332">
        <v>1086.584402278601</v>
      </c>
      <c r="C332">
        <v>0.0003233549678984815</v>
      </c>
      <c r="AF332" s="2">
        <v>45193</v>
      </c>
      <c r="AG332">
        <v>202.7490529792101</v>
      </c>
      <c r="AH332">
        <v>201.4258877450541</v>
      </c>
      <c r="AI332">
        <v>0.03328348626872978</v>
      </c>
      <c r="AJ332">
        <v>0.03564918576555088</v>
      </c>
      <c r="AK332">
        <v>205.1069434073656</v>
      </c>
      <c r="AL332">
        <v>202.5613845417349</v>
      </c>
      <c r="AM332">
        <v>84.92556552371381</v>
      </c>
      <c r="AN332">
        <v>59.31477300462235</v>
      </c>
    </row>
    <row r="333" spans="1:40">
      <c r="A333" s="2">
        <v>45194</v>
      </c>
      <c r="B333">
        <v>1086.874636430658</v>
      </c>
      <c r="C333">
        <v>0.0002671068639010787</v>
      </c>
      <c r="AF333" s="2">
        <v>45194</v>
      </c>
      <c r="AG333">
        <v>198.7131423992558</v>
      </c>
      <c r="AH333">
        <v>198.2504326407284</v>
      </c>
      <c r="AI333">
        <v>0.03451760913581081</v>
      </c>
      <c r="AJ333">
        <v>0.03611026654865575</v>
      </c>
      <c r="AK333">
        <v>200.8164450639684</v>
      </c>
      <c r="AL333">
        <v>197.4384145929389</v>
      </c>
      <c r="AM333">
        <v>85.08640521260325</v>
      </c>
      <c r="AN333">
        <v>72.70720610656502</v>
      </c>
    </row>
    <row r="334" spans="1:40">
      <c r="A334" s="2">
        <v>45195</v>
      </c>
      <c r="B334">
        <v>1086.575103362747</v>
      </c>
      <c r="C334">
        <v>-0.0002755911839972258</v>
      </c>
      <c r="AF334" s="2">
        <v>45195</v>
      </c>
      <c r="AG334">
        <v>198.7516149296426</v>
      </c>
      <c r="AH334">
        <v>198.1955462752526</v>
      </c>
      <c r="AI334">
        <v>0.03463061762976347</v>
      </c>
      <c r="AJ334">
        <v>0.03626656133038583</v>
      </c>
      <c r="AK334">
        <v>200.7503930350873</v>
      </c>
      <c r="AL334">
        <v>197.4759054412417</v>
      </c>
      <c r="AM334">
        <v>84.78842774022272</v>
      </c>
      <c r="AN334">
        <v>72.70329121177498</v>
      </c>
    </row>
    <row r="335" spans="1:40">
      <c r="A335" s="2">
        <v>45196</v>
      </c>
      <c r="B335">
        <v>1085.890512668618</v>
      </c>
      <c r="C335">
        <v>-0.0006300445243133668</v>
      </c>
      <c r="AF335" s="2">
        <v>45196</v>
      </c>
      <c r="AG335">
        <v>198.681493674251</v>
      </c>
      <c r="AH335">
        <v>198.0918459161466</v>
      </c>
      <c r="AI335">
        <v>0.03475106622384712</v>
      </c>
      <c r="AJ335">
        <v>0.03648607292608907</v>
      </c>
      <c r="AK335">
        <v>200.6295770810114</v>
      </c>
      <c r="AL335">
        <v>197.317860411961</v>
      </c>
      <c r="AM335">
        <v>84.8167550857946</v>
      </c>
      <c r="AN335">
        <v>72.65489374824192</v>
      </c>
    </row>
    <row r="336" spans="1:40">
      <c r="A336" s="2">
        <v>45197</v>
      </c>
      <c r="B336">
        <v>1084.758503376836</v>
      </c>
      <c r="C336">
        <v>-0.001042470929228823</v>
      </c>
      <c r="AF336" s="2">
        <v>45197</v>
      </c>
      <c r="AG336">
        <v>198.4837419705619</v>
      </c>
      <c r="AH336">
        <v>197.808773701356</v>
      </c>
      <c r="AI336">
        <v>0.03505935281619962</v>
      </c>
      <c r="AJ336">
        <v>0.03692097868114432</v>
      </c>
      <c r="AK336">
        <v>200.4031448178671</v>
      </c>
      <c r="AL336">
        <v>197.138059667553</v>
      </c>
      <c r="AM336">
        <v>84.56643852821406</v>
      </c>
      <c r="AN336">
        <v>72.56422415472194</v>
      </c>
    </row>
    <row r="337" spans="1:40">
      <c r="A337" s="2">
        <v>45198</v>
      </c>
      <c r="B337">
        <v>1086.56900879511</v>
      </c>
      <c r="C337">
        <v>0.001669040079094408</v>
      </c>
      <c r="AF337" s="2">
        <v>45198</v>
      </c>
      <c r="AG337">
        <v>198.6799105819582</v>
      </c>
      <c r="AH337">
        <v>198.1953398224966</v>
      </c>
      <c r="AI337">
        <v>0.03526588648431829</v>
      </c>
      <c r="AJ337">
        <v>0.03722242457632136</v>
      </c>
      <c r="AK337">
        <v>200.7351111979814</v>
      </c>
      <c r="AL337">
        <v>197.4647636143933</v>
      </c>
      <c r="AM337">
        <v>82.45957284326111</v>
      </c>
      <c r="AN337">
        <v>72.67407704840868</v>
      </c>
    </row>
    <row r="338" spans="1:40">
      <c r="A338" s="2">
        <v>45199</v>
      </c>
      <c r="B338">
        <v>1083.722083337373</v>
      </c>
      <c r="C338">
        <v>-0.002620105519937965</v>
      </c>
      <c r="AF338" s="2">
        <v>45199</v>
      </c>
      <c r="AG338">
        <v>198.1787942482194</v>
      </c>
      <c r="AH338">
        <v>197.6637632181149</v>
      </c>
      <c r="AI338">
        <v>0.03531923914258804</v>
      </c>
      <c r="AJ338">
        <v>0.03745993972155247</v>
      </c>
      <c r="AK338">
        <v>200.2235341795871</v>
      </c>
      <c r="AL338">
        <v>196.9304301761773</v>
      </c>
      <c r="AM338">
        <v>84.38804224474802</v>
      </c>
      <c r="AN338">
        <v>72.48898489031041</v>
      </c>
    </row>
    <row r="339" spans="1:40">
      <c r="A339" s="2">
        <v>45200</v>
      </c>
      <c r="B339">
        <v>1084.430842385357</v>
      </c>
      <c r="C339">
        <v>0.0006540044342373541</v>
      </c>
      <c r="AF339" s="2">
        <v>45200</v>
      </c>
      <c r="AG339">
        <v>198.2858175647392</v>
      </c>
      <c r="AH339">
        <v>197.8053667618456</v>
      </c>
      <c r="AI339">
        <v>0.03525868725503856</v>
      </c>
      <c r="AJ339">
        <v>0.03744545496839764</v>
      </c>
      <c r="AK339">
        <v>200.3631765476051</v>
      </c>
      <c r="AL339">
        <v>197.0775783295588</v>
      </c>
      <c r="AM339">
        <v>84.09739668225251</v>
      </c>
      <c r="AN339">
        <v>72.55386698617274</v>
      </c>
    </row>
    <row r="340" spans="1:40">
      <c r="A340" s="2">
        <v>45201</v>
      </c>
      <c r="B340">
        <v>1084.763228884881</v>
      </c>
      <c r="C340">
        <v>0.0003065077887245415</v>
      </c>
      <c r="AF340" s="2">
        <v>45201</v>
      </c>
      <c r="AG340">
        <v>197.0781061267454</v>
      </c>
      <c r="AH340">
        <v>199.3070979178829</v>
      </c>
      <c r="AI340">
        <v>0.03760180372045408</v>
      </c>
      <c r="AJ340">
        <v>0.03852455623999726</v>
      </c>
      <c r="AK340">
        <v>200.7238977574841</v>
      </c>
      <c r="AL340">
        <v>197.8616600411624</v>
      </c>
      <c r="AM340">
        <v>73.03214973619335</v>
      </c>
      <c r="AN340">
        <v>75.91781912164987</v>
      </c>
    </row>
    <row r="341" spans="1:40">
      <c r="A341" s="2">
        <v>45202</v>
      </c>
      <c r="B341">
        <v>1082.78640152294</v>
      </c>
      <c r="C341">
        <v>-0.001822358381351807</v>
      </c>
      <c r="AF341" s="2">
        <v>45202</v>
      </c>
      <c r="AG341">
        <v>196.6314164410583</v>
      </c>
      <c r="AH341">
        <v>198.8577298818111</v>
      </c>
      <c r="AI341">
        <v>0.03801369694310333</v>
      </c>
      <c r="AJ341">
        <v>0.03854370745488978</v>
      </c>
      <c r="AK341">
        <v>200.361680557556</v>
      </c>
      <c r="AL341">
        <v>197.5170197566723</v>
      </c>
      <c r="AM341">
        <v>74.19793678207165</v>
      </c>
      <c r="AN341">
        <v>75.76199594284651</v>
      </c>
    </row>
    <row r="342" spans="1:40">
      <c r="A342" s="2">
        <v>45203</v>
      </c>
      <c r="B342">
        <v>1081.884790720505</v>
      </c>
      <c r="C342">
        <v>-0.0008326765104980094</v>
      </c>
      <c r="AF342" s="2">
        <v>45203</v>
      </c>
      <c r="AG342">
        <v>196.5109490036963</v>
      </c>
      <c r="AH342">
        <v>198.7460266898853</v>
      </c>
      <c r="AI342">
        <v>0.03819988674238878</v>
      </c>
      <c r="AJ342">
        <v>0.03892534593266281</v>
      </c>
      <c r="AK342">
        <v>200.1869117022745</v>
      </c>
      <c r="AL342">
        <v>197.3598342903928</v>
      </c>
      <c r="AM342">
        <v>73.9484740436492</v>
      </c>
      <c r="AN342">
        <v>75.70519523192515</v>
      </c>
    </row>
    <row r="343" spans="1:40">
      <c r="A343" s="2">
        <v>45204</v>
      </c>
      <c r="B343">
        <v>1081.955455221522</v>
      </c>
      <c r="C343">
        <v>6.531610539539656E-05</v>
      </c>
      <c r="AF343" s="2">
        <v>45204</v>
      </c>
      <c r="AG343">
        <v>196.5040012257622</v>
      </c>
      <c r="AH343">
        <v>198.7744810318809</v>
      </c>
      <c r="AI343">
        <v>0.0381051757830679</v>
      </c>
      <c r="AJ343">
        <v>0.03896317400602899</v>
      </c>
      <c r="AK343">
        <v>200.1792407520355</v>
      </c>
      <c r="AL343">
        <v>197.3340701370744</v>
      </c>
      <c r="AM343">
        <v>74.27176209577479</v>
      </c>
      <c r="AN343">
        <v>75.67962004651217</v>
      </c>
    </row>
    <row r="344" spans="1:40">
      <c r="A344" s="2">
        <v>45205</v>
      </c>
      <c r="B344">
        <v>1081.31060737525</v>
      </c>
      <c r="C344">
        <v>-0.0005960022135477194</v>
      </c>
      <c r="AF344" s="2">
        <v>45205</v>
      </c>
      <c r="AG344">
        <v>196.414441923937</v>
      </c>
      <c r="AH344">
        <v>198.6732307895778</v>
      </c>
      <c r="AI344">
        <v>0.0382201535776544</v>
      </c>
      <c r="AJ344">
        <v>0.03891013364591272</v>
      </c>
      <c r="AK344">
        <v>200.1034777858903</v>
      </c>
      <c r="AL344">
        <v>197.270678583682</v>
      </c>
      <c r="AM344">
        <v>74.69493977750952</v>
      </c>
      <c r="AN344">
        <v>75.65892450450266</v>
      </c>
    </row>
    <row r="345" spans="1:40">
      <c r="A345" s="2">
        <v>45206</v>
      </c>
      <c r="B345">
        <v>1083.174868130949</v>
      </c>
      <c r="C345">
        <v>0.001724075157483851</v>
      </c>
      <c r="AF345" s="2">
        <v>45206</v>
      </c>
      <c r="AG345">
        <v>196.6544822570898</v>
      </c>
      <c r="AH345">
        <v>198.9172095786392</v>
      </c>
      <c r="AI345">
        <v>0.03801018144564789</v>
      </c>
      <c r="AJ345">
        <v>0.03879412524044878</v>
      </c>
      <c r="AK345">
        <v>200.4293160274144</v>
      </c>
      <c r="AL345">
        <v>197.5698072688476</v>
      </c>
      <c r="AM345">
        <v>74.2330654114192</v>
      </c>
      <c r="AN345">
        <v>75.77304074764935</v>
      </c>
    </row>
    <row r="346" spans="1:40">
      <c r="A346" s="2">
        <v>45207</v>
      </c>
      <c r="B346">
        <v>1084.291235473403</v>
      </c>
      <c r="C346">
        <v>0.001030643689490462</v>
      </c>
      <c r="AF346" s="2">
        <v>45207</v>
      </c>
      <c r="AG346">
        <v>196.8346136940486</v>
      </c>
      <c r="AH346">
        <v>199.1328450267677</v>
      </c>
      <c r="AI346">
        <v>0.03775872299582597</v>
      </c>
      <c r="AJ346">
        <v>0.03874088797224203</v>
      </c>
      <c r="AK346">
        <v>200.6255998829577</v>
      </c>
      <c r="AL346">
        <v>197.7644149078695</v>
      </c>
      <c r="AM346">
        <v>74.09598948947831</v>
      </c>
      <c r="AN346">
        <v>75.85810663258043</v>
      </c>
    </row>
    <row r="347" spans="1:40">
      <c r="A347" s="2">
        <v>45208</v>
      </c>
      <c r="B347">
        <v>1085.377219081088</v>
      </c>
      <c r="C347">
        <v>0.001001560809639201</v>
      </c>
      <c r="AF347" s="2">
        <v>45208</v>
      </c>
      <c r="AG347">
        <v>200.3697816823262</v>
      </c>
      <c r="AH347">
        <v>203.2306572614406</v>
      </c>
      <c r="AI347">
        <v>0.03593633183719103</v>
      </c>
      <c r="AJ347">
        <v>0.03740530473718395</v>
      </c>
      <c r="AK347">
        <v>202.3906843336551</v>
      </c>
      <c r="AL347">
        <v>200.1459989311769</v>
      </c>
      <c r="AM347">
        <v>69.5375275229038</v>
      </c>
      <c r="AN347">
        <v>74.59442005304798</v>
      </c>
    </row>
    <row r="348" spans="1:40">
      <c r="A348" s="2">
        <v>45209</v>
      </c>
      <c r="B348">
        <v>1085.367684338542</v>
      </c>
      <c r="C348">
        <v>-8.784726985622271E-06</v>
      </c>
      <c r="AF348" s="2">
        <v>45209</v>
      </c>
      <c r="AG348">
        <v>200.449722722208</v>
      </c>
      <c r="AH348">
        <v>203.2920207542019</v>
      </c>
      <c r="AI348">
        <v>0.03590494193550025</v>
      </c>
      <c r="AJ348">
        <v>0.03714268493549568</v>
      </c>
      <c r="AK348">
        <v>202.4025464877009</v>
      </c>
      <c r="AL348">
        <v>200.1396291905498</v>
      </c>
      <c r="AM348">
        <v>70.11594602439028</v>
      </c>
      <c r="AN348">
        <v>74.60518950346109</v>
      </c>
    </row>
    <row r="349" spans="1:40">
      <c r="A349" s="2">
        <v>45210</v>
      </c>
      <c r="B349">
        <v>1085.428923169284</v>
      </c>
      <c r="C349">
        <v>5.642219832480144E-05</v>
      </c>
      <c r="AF349" s="2">
        <v>45210</v>
      </c>
      <c r="AG349">
        <v>200.482303716374</v>
      </c>
      <c r="AH349">
        <v>203.2468686143384</v>
      </c>
      <c r="AI349">
        <v>0.03596169778275048</v>
      </c>
      <c r="AJ349">
        <v>0.03717147781865815</v>
      </c>
      <c r="AK349">
        <v>202.4061230634617</v>
      </c>
      <c r="AL349">
        <v>200.1234310825606</v>
      </c>
      <c r="AM349">
        <v>70.17394028830874</v>
      </c>
      <c r="AN349">
        <v>74.58785070410688</v>
      </c>
    </row>
    <row r="350" spans="1:40">
      <c r="A350" s="2">
        <v>45211</v>
      </c>
      <c r="B350">
        <v>1086.320140067225</v>
      </c>
      <c r="C350">
        <v>0.0008210734751192827</v>
      </c>
      <c r="AF350" s="2">
        <v>45211</v>
      </c>
      <c r="AG350">
        <v>200.7041443474239</v>
      </c>
      <c r="AH350">
        <v>203.4981780216616</v>
      </c>
      <c r="AI350">
        <v>0.03574992648387295</v>
      </c>
      <c r="AJ350">
        <v>0.03691544513685535</v>
      </c>
      <c r="AK350">
        <v>202.5774982533769</v>
      </c>
      <c r="AL350">
        <v>200.2971716656778</v>
      </c>
      <c r="AM350">
        <v>70.33925141294141</v>
      </c>
      <c r="AN350">
        <v>74.66000524391386</v>
      </c>
    </row>
    <row r="351" spans="1:40">
      <c r="A351" s="2">
        <v>45212</v>
      </c>
      <c r="B351">
        <v>1088.09793771282</v>
      </c>
      <c r="C351">
        <v>0.001636531976185962</v>
      </c>
      <c r="AF351" s="2">
        <v>45212</v>
      </c>
      <c r="AG351">
        <v>201.0299732632977</v>
      </c>
      <c r="AH351">
        <v>203.8184585995144</v>
      </c>
      <c r="AI351">
        <v>0.03589444834654423</v>
      </c>
      <c r="AJ351">
        <v>0.03704817398196544</v>
      </c>
      <c r="AK351">
        <v>202.8877666685653</v>
      </c>
      <c r="AL351">
        <v>200.6032457500726</v>
      </c>
      <c r="AM351">
        <v>68.60787636880846</v>
      </c>
      <c r="AN351">
        <v>74.78014858499769</v>
      </c>
    </row>
    <row r="352" spans="1:40">
      <c r="A352" s="2">
        <v>45213</v>
      </c>
      <c r="B352">
        <v>1092.331372602361</v>
      </c>
      <c r="C352">
        <v>0.003890674490606427</v>
      </c>
      <c r="AF352" s="2">
        <v>45213</v>
      </c>
      <c r="AG352">
        <v>201.7524574374163</v>
      </c>
      <c r="AH352">
        <v>204.5335749863746</v>
      </c>
      <c r="AI352">
        <v>0.03519204432161895</v>
      </c>
      <c r="AJ352">
        <v>0.03602833554631913</v>
      </c>
      <c r="AK352">
        <v>203.6590507579226</v>
      </c>
      <c r="AL352">
        <v>201.4036552132061</v>
      </c>
      <c r="AM352">
        <v>68.84889365790188</v>
      </c>
      <c r="AN352">
        <v>75.02104490392385</v>
      </c>
    </row>
    <row r="353" spans="1:40">
      <c r="A353" s="2">
        <v>45214</v>
      </c>
      <c r="B353">
        <v>1092.601524281781</v>
      </c>
      <c r="C353">
        <v>0.0002473165984204773</v>
      </c>
      <c r="AF353" s="2">
        <v>45214</v>
      </c>
      <c r="AG353">
        <v>201.7968837023666</v>
      </c>
      <c r="AH353">
        <v>204.5715777602194</v>
      </c>
      <c r="AI353">
        <v>0.03516511083619351</v>
      </c>
      <c r="AJ353">
        <v>0.03603267764070513</v>
      </c>
      <c r="AK353">
        <v>203.7263655473414</v>
      </c>
      <c r="AL353">
        <v>201.4524777089044</v>
      </c>
      <c r="AM353">
        <v>68.83100655398364</v>
      </c>
      <c r="AN353">
        <v>75.05799702740542</v>
      </c>
    </row>
    <row r="354" spans="1:40">
      <c r="A354" s="2">
        <v>45215</v>
      </c>
      <c r="B354">
        <v>1093.623321524178</v>
      </c>
      <c r="C354">
        <v>0.000935196610739375</v>
      </c>
      <c r="AF354" s="2">
        <v>45215</v>
      </c>
      <c r="AG354">
        <v>203.5143359067503</v>
      </c>
      <c r="AH354">
        <v>206.5714388754481</v>
      </c>
      <c r="AI354">
        <v>0.0334771652440038</v>
      </c>
      <c r="AJ354">
        <v>0.03226813240271213</v>
      </c>
      <c r="AK354">
        <v>205.9616780323348</v>
      </c>
      <c r="AL354">
        <v>204.8107287878097</v>
      </c>
      <c r="AM354">
        <v>67.82904055815335</v>
      </c>
      <c r="AN354">
        <v>77.4258873771952</v>
      </c>
    </row>
    <row r="355" spans="1:40">
      <c r="A355" s="2">
        <v>45216</v>
      </c>
      <c r="B355">
        <v>1093.129562750792</v>
      </c>
      <c r="C355">
        <v>-0.0004514888843976106</v>
      </c>
      <c r="AF355" s="2">
        <v>45216</v>
      </c>
      <c r="AG355">
        <v>203.4868445145168</v>
      </c>
      <c r="AH355">
        <v>206.5094875315149</v>
      </c>
      <c r="AI355">
        <v>0.03364379342017376</v>
      </c>
      <c r="AJ355">
        <v>0.03243748846653772</v>
      </c>
      <c r="AK355">
        <v>205.9844348337205</v>
      </c>
      <c r="AL355">
        <v>204.7906390466651</v>
      </c>
      <c r="AM355">
        <v>67.44628432244259</v>
      </c>
      <c r="AN355">
        <v>77.43127483492755</v>
      </c>
    </row>
    <row r="356" spans="1:40">
      <c r="A356" s="2">
        <v>45217</v>
      </c>
      <c r="B356">
        <v>1093.103566406661</v>
      </c>
      <c r="C356">
        <v>-2.378157632565436E-05</v>
      </c>
      <c r="AF356" s="2">
        <v>45217</v>
      </c>
      <c r="AG356">
        <v>203.4982777442599</v>
      </c>
      <c r="AH356">
        <v>206.5128208252702</v>
      </c>
      <c r="AI356">
        <v>0.03346280153137315</v>
      </c>
      <c r="AJ356">
        <v>0.03235050604343923</v>
      </c>
      <c r="AK356">
        <v>205.9939734221223</v>
      </c>
      <c r="AL356">
        <v>204.7882936134148</v>
      </c>
      <c r="AM356">
        <v>68.08170407064493</v>
      </c>
      <c r="AN356">
        <v>77.46187643689967</v>
      </c>
    </row>
    <row r="357" spans="1:40">
      <c r="A357" s="2">
        <v>45218</v>
      </c>
      <c r="B357">
        <v>1095.31490980127</v>
      </c>
      <c r="C357">
        <v>0.002022995315876575</v>
      </c>
      <c r="AF357" s="2">
        <v>45218</v>
      </c>
      <c r="AG357">
        <v>203.9449383957673</v>
      </c>
      <c r="AH357">
        <v>207.009579863606</v>
      </c>
      <c r="AI357">
        <v>0.03314426809909195</v>
      </c>
      <c r="AJ357">
        <v>0.03197355826754737</v>
      </c>
      <c r="AK357">
        <v>206.4281996662994</v>
      </c>
      <c r="AL357">
        <v>205.201722528763</v>
      </c>
      <c r="AM357">
        <v>67.66910412967155</v>
      </c>
      <c r="AN357">
        <v>77.6158138398167</v>
      </c>
    </row>
    <row r="358" spans="1:40">
      <c r="A358" s="2">
        <v>45219</v>
      </c>
      <c r="B358">
        <v>1096.808174610611</v>
      </c>
      <c r="C358">
        <v>0.001363320078982655</v>
      </c>
      <c r="AF358" s="2">
        <v>45219</v>
      </c>
      <c r="AG358">
        <v>204.1590468692142</v>
      </c>
      <c r="AH358">
        <v>207.2051206587262</v>
      </c>
      <c r="AI358">
        <v>0.03283568172877351</v>
      </c>
      <c r="AJ358">
        <v>0.03165856356155376</v>
      </c>
      <c r="AK358">
        <v>206.6879775146925</v>
      </c>
      <c r="AL358">
        <v>205.4553170989287</v>
      </c>
      <c r="AM358">
        <v>68.05776488836017</v>
      </c>
      <c r="AN358">
        <v>77.70363036026767</v>
      </c>
    </row>
    <row r="359" spans="1:40">
      <c r="A359" s="2">
        <v>45220</v>
      </c>
      <c r="B359">
        <v>1097.052480690585</v>
      </c>
      <c r="C359">
        <v>0.0002227427599730269</v>
      </c>
      <c r="AF359" s="2">
        <v>45220</v>
      </c>
      <c r="AG359">
        <v>204.2061190765485</v>
      </c>
      <c r="AH359">
        <v>207.2669045027961</v>
      </c>
      <c r="AI359">
        <v>0.03278627997288422</v>
      </c>
      <c r="AJ359">
        <v>0.03151109424663654</v>
      </c>
      <c r="AK359">
        <v>206.7491060723298</v>
      </c>
      <c r="AL359">
        <v>205.501247029197</v>
      </c>
      <c r="AM359">
        <v>68.364569374407</v>
      </c>
      <c r="AN359">
        <v>77.74502293349413</v>
      </c>
    </row>
    <row r="360" spans="1:40">
      <c r="A360" s="2">
        <v>45221</v>
      </c>
      <c r="B360">
        <v>1097.410894818067</v>
      </c>
      <c r="C360">
        <v>0.000326706455517245</v>
      </c>
      <c r="AF360" s="2">
        <v>45221</v>
      </c>
      <c r="AG360">
        <v>204.2831233721888</v>
      </c>
      <c r="AH360">
        <v>207.3635752427388</v>
      </c>
      <c r="AI360">
        <v>0.0327798057355712</v>
      </c>
      <c r="AJ360">
        <v>0.03150677902105119</v>
      </c>
      <c r="AK360">
        <v>206.8216513633272</v>
      </c>
      <c r="AL360">
        <v>205.5837513217492</v>
      </c>
      <c r="AM360">
        <v>68.21808064736126</v>
      </c>
      <c r="AN360">
        <v>77.75973281525791</v>
      </c>
    </row>
    <row r="361" spans="1:40">
      <c r="A361" s="2">
        <v>45222</v>
      </c>
      <c r="B361">
        <v>1097.559943470652</v>
      </c>
      <c r="C361">
        <v>0.000135818455318848</v>
      </c>
      <c r="AF361" s="2">
        <v>45222</v>
      </c>
      <c r="AG361">
        <v>206.0578933481014</v>
      </c>
      <c r="AH361">
        <v>210.4414921949474</v>
      </c>
      <c r="AI361">
        <v>0.03128436711814694</v>
      </c>
      <c r="AJ361">
        <v>0.02981260990442019</v>
      </c>
      <c r="AK361">
        <v>208.9701207688935</v>
      </c>
      <c r="AL361">
        <v>208.0178622809855</v>
      </c>
      <c r="AM361">
        <v>66.64798811486399</v>
      </c>
      <c r="AN361">
        <v>76.37090470554482</v>
      </c>
    </row>
    <row r="362" spans="1:40">
      <c r="A362" s="2">
        <v>45223</v>
      </c>
      <c r="B362">
        <v>1097.58543274852</v>
      </c>
      <c r="C362">
        <v>2.322358611950293E-05</v>
      </c>
      <c r="AF362" s="2">
        <v>45223</v>
      </c>
      <c r="AG362">
        <v>206.014749125315</v>
      </c>
      <c r="AH362">
        <v>210.3325928469587</v>
      </c>
      <c r="AI362">
        <v>0.03147433687838298</v>
      </c>
      <c r="AJ362">
        <v>0.02985580962371733</v>
      </c>
      <c r="AK362">
        <v>208.967320231232</v>
      </c>
      <c r="AL362">
        <v>208.0177961129953</v>
      </c>
      <c r="AM362">
        <v>66.55235157254475</v>
      </c>
      <c r="AN362">
        <v>76.34066472596881</v>
      </c>
    </row>
    <row r="363" spans="1:40">
      <c r="A363" s="2">
        <v>45224</v>
      </c>
      <c r="B363">
        <v>1096.854614039743</v>
      </c>
      <c r="C363">
        <v>-0.0006658422086992521</v>
      </c>
      <c r="AF363" s="2">
        <v>45224</v>
      </c>
      <c r="AG363">
        <v>205.9782195731238</v>
      </c>
      <c r="AH363">
        <v>210.2993680486596</v>
      </c>
      <c r="AI363">
        <v>0.0314926914758863</v>
      </c>
      <c r="AJ363">
        <v>0.02987016244631521</v>
      </c>
      <c r="AK363">
        <v>208.8440003572911</v>
      </c>
      <c r="AL363">
        <v>207.9642657808788</v>
      </c>
      <c r="AM363">
        <v>66.95359817061053</v>
      </c>
      <c r="AN363">
        <v>76.29623623784208</v>
      </c>
    </row>
    <row r="364" spans="1:40">
      <c r="A364" s="2">
        <v>45225</v>
      </c>
      <c r="B364">
        <v>1098.025279702504</v>
      </c>
      <c r="C364">
        <v>0.001067293374870992</v>
      </c>
      <c r="AF364" s="2">
        <v>45225</v>
      </c>
      <c r="AG364">
        <v>206.1383420886704</v>
      </c>
      <c r="AH364">
        <v>210.5296296308129</v>
      </c>
      <c r="AI364">
        <v>0.03138824281534595</v>
      </c>
      <c r="AJ364">
        <v>0.02973743898205136</v>
      </c>
      <c r="AK364">
        <v>209.0420849022309</v>
      </c>
      <c r="AL364">
        <v>208.1096011812457</v>
      </c>
      <c r="AM364">
        <v>66.78167811515557</v>
      </c>
      <c r="AN364">
        <v>76.37846701639278</v>
      </c>
    </row>
    <row r="365" spans="1:40">
      <c r="A365" s="2">
        <v>45226</v>
      </c>
      <c r="B365">
        <v>1098.649374266908</v>
      </c>
      <c r="C365">
        <v>0.0005683790491350926</v>
      </c>
      <c r="AF365" s="2">
        <v>45226</v>
      </c>
      <c r="AG365">
        <v>206.2870801559612</v>
      </c>
      <c r="AH365">
        <v>210.6392645438642</v>
      </c>
      <c r="AI365">
        <v>0.0313483834510818</v>
      </c>
      <c r="AJ365">
        <v>0.02969408467614742</v>
      </c>
      <c r="AK365">
        <v>209.1790983058569</v>
      </c>
      <c r="AL365">
        <v>208.2125712490768</v>
      </c>
      <c r="AM365">
        <v>66.56333284050648</v>
      </c>
      <c r="AN365">
        <v>76.44027297471692</v>
      </c>
    </row>
    <row r="366" spans="1:40">
      <c r="A366" s="2">
        <v>45227</v>
      </c>
      <c r="B366">
        <v>1100.180678075418</v>
      </c>
      <c r="C366">
        <v>0.001393805744013266</v>
      </c>
      <c r="AF366" s="2">
        <v>45227</v>
      </c>
      <c r="AG366">
        <v>206.550388377228</v>
      </c>
      <c r="AH366">
        <v>210.7850584638356</v>
      </c>
      <c r="AI366">
        <v>0.03105315157594079</v>
      </c>
      <c r="AJ366">
        <v>0.02942271077416729</v>
      </c>
      <c r="AK366">
        <v>209.4429664528875</v>
      </c>
      <c r="AL366">
        <v>208.5313152160791</v>
      </c>
      <c r="AM366">
        <v>66.77072918176576</v>
      </c>
      <c r="AN366">
        <v>76.54644465182344</v>
      </c>
    </row>
    <row r="367" spans="1:40">
      <c r="A367" s="2">
        <v>45228</v>
      </c>
      <c r="B367">
        <v>1102.510583531084</v>
      </c>
      <c r="C367">
        <v>0.002117748022753663</v>
      </c>
      <c r="AF367" s="2">
        <v>45228</v>
      </c>
      <c r="AG367">
        <v>207.0155404999811</v>
      </c>
      <c r="AH367">
        <v>211.0302034075178</v>
      </c>
      <c r="AI367">
        <v>0.03112465464559937</v>
      </c>
      <c r="AJ367">
        <v>0.02952059189727538</v>
      </c>
      <c r="AK367">
        <v>209.9114270267234</v>
      </c>
      <c r="AL367">
        <v>208.9724175344547</v>
      </c>
      <c r="AM367">
        <v>64.90140463703929</v>
      </c>
      <c r="AN367">
        <v>76.70557707235479</v>
      </c>
    </row>
    <row r="368" spans="1:40">
      <c r="A368" s="2">
        <v>45229</v>
      </c>
      <c r="B368">
        <v>1101.653480502338</v>
      </c>
      <c r="C368">
        <v>-0.0007774102503399494</v>
      </c>
      <c r="AF368" s="2">
        <v>45229</v>
      </c>
      <c r="AG368">
        <v>208.8381254900825</v>
      </c>
      <c r="AH368">
        <v>211.2127620984183</v>
      </c>
      <c r="AI368">
        <v>0.03089472527469025</v>
      </c>
      <c r="AJ368">
        <v>0.02896949526297422</v>
      </c>
      <c r="AK368">
        <v>212.031832190033</v>
      </c>
      <c r="AL368">
        <v>210.6034043818709</v>
      </c>
      <c r="AM368">
        <v>61.35046743266038</v>
      </c>
      <c r="AN368">
        <v>76.32243939392504</v>
      </c>
    </row>
    <row r="369" spans="1:40">
      <c r="A369" s="2">
        <v>45230</v>
      </c>
      <c r="B369">
        <v>1100.980173606552</v>
      </c>
      <c r="C369">
        <v>-0.000611178476447316</v>
      </c>
      <c r="AF369" s="2">
        <v>45230</v>
      </c>
      <c r="AG369">
        <v>208.6849397955604</v>
      </c>
      <c r="AH369">
        <v>211.4753655305814</v>
      </c>
      <c r="AI369">
        <v>0.03095891123120051</v>
      </c>
      <c r="AJ369">
        <v>0.0290914351003096</v>
      </c>
      <c r="AK369">
        <v>211.8927897760601</v>
      </c>
      <c r="AL369">
        <v>210.4260219191194</v>
      </c>
      <c r="AM369">
        <v>61.41780332011516</v>
      </c>
      <c r="AN369">
        <v>76.26620722564407</v>
      </c>
    </row>
    <row r="370" spans="1:40">
      <c r="A370" s="2">
        <v>45231</v>
      </c>
      <c r="B370">
        <v>1100.809718792018</v>
      </c>
      <c r="C370">
        <v>-0.0001548209664630207</v>
      </c>
      <c r="AF370" s="2">
        <v>45231</v>
      </c>
      <c r="AG370">
        <v>208.6540488812394</v>
      </c>
      <c r="AH370">
        <v>211.4310319033771</v>
      </c>
      <c r="AI370">
        <v>0.03110292307684813</v>
      </c>
      <c r="AJ370">
        <v>0.02921763373357163</v>
      </c>
      <c r="AK370">
        <v>211.8641376898758</v>
      </c>
      <c r="AL370">
        <v>210.3751852865662</v>
      </c>
      <c r="AM370">
        <v>61.23554785124773</v>
      </c>
      <c r="AN370">
        <v>76.2496656053568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44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0.3</v>
      </c>
      <c r="I5">
        <v>0.129287317492408</v>
      </c>
      <c r="J5">
        <v>0.0002344999821894564</v>
      </c>
      <c r="K5">
        <v>0.0002261336761388988</v>
      </c>
      <c r="L5">
        <v>0.2692064495860477</v>
      </c>
      <c r="M5">
        <v>1.036098832847083E-05</v>
      </c>
      <c r="N5">
        <v>0.001035238274887577</v>
      </c>
      <c r="S5" s="2">
        <v>44871</v>
      </c>
      <c r="T5">
        <v>0.6253922855025562</v>
      </c>
      <c r="U5">
        <v>0.06879898182252832</v>
      </c>
      <c r="V5">
        <v>0.000124786872563761</v>
      </c>
      <c r="W5">
        <v>0.0001203348246053228</v>
      </c>
      <c r="X5">
        <v>0.143255579826424</v>
      </c>
      <c r="Y5">
        <v>0.1617516257273497</v>
      </c>
      <c r="Z5">
        <v>5.513498628477236E-06</v>
      </c>
      <c r="AA5">
        <v>0.0005508919253441726</v>
      </c>
      <c r="AF5" s="2">
        <v>44866</v>
      </c>
      <c r="AG5">
        <v>144.2503425886725</v>
      </c>
      <c r="AH5">
        <v>300.0769163421817</v>
      </c>
      <c r="AI5">
        <v>0.01184246825697781</v>
      </c>
      <c r="AJ5">
        <v>0.0001700700842860723</v>
      </c>
      <c r="AK5">
        <v>254.2045842034948</v>
      </c>
      <c r="AL5">
        <v>1.038586003721699</v>
      </c>
      <c r="AM5">
        <v>300.0641477679421</v>
      </c>
      <c r="AN5">
        <v>0.0001718473806185796</v>
      </c>
    </row>
    <row r="6" spans="1:40">
      <c r="A6" s="2">
        <v>44867</v>
      </c>
      <c r="B6">
        <v>1000.296446162923</v>
      </c>
      <c r="C6">
        <v>0.0001367707395303341</v>
      </c>
      <c r="F6" s="2">
        <v>44878</v>
      </c>
      <c r="G6">
        <v>0.1914498322485727</v>
      </c>
      <c r="H6">
        <v>0.3</v>
      </c>
      <c r="I6">
        <v>0.2061071148008875</v>
      </c>
      <c r="J6">
        <v>0.0003047884825407088</v>
      </c>
      <c r="K6">
        <v>0.0003151125728122092</v>
      </c>
      <c r="L6">
        <v>0.3</v>
      </c>
      <c r="M6">
        <v>1.672847970240001E-05</v>
      </c>
      <c r="N6">
        <v>0.001806423415484545</v>
      </c>
      <c r="S6" s="2">
        <v>44878</v>
      </c>
      <c r="T6">
        <v>0.1400477448089163</v>
      </c>
      <c r="U6">
        <v>0.1507697148538604</v>
      </c>
      <c r="V6">
        <v>0.0002229562654729162</v>
      </c>
      <c r="W6">
        <v>0.0002305084557399206</v>
      </c>
      <c r="X6">
        <v>0.3579688248694704</v>
      </c>
      <c r="Y6">
        <v>0.3494265942561361</v>
      </c>
      <c r="Z6">
        <v>1.223707447996639E-05</v>
      </c>
      <c r="AA6">
        <v>0.001321419415923864</v>
      </c>
      <c r="AF6" s="2">
        <v>44867</v>
      </c>
      <c r="AG6">
        <v>144.2705918623484</v>
      </c>
      <c r="AH6">
        <v>300.1363999556779</v>
      </c>
      <c r="AI6">
        <v>0.01184771481682661</v>
      </c>
      <c r="AJ6">
        <v>0.0001687739500493688</v>
      </c>
      <c r="AK6">
        <v>254.2286341344658</v>
      </c>
      <c r="AL6">
        <v>1.03862989667856</v>
      </c>
      <c r="AM6">
        <v>300.1239137207717</v>
      </c>
      <c r="AN6">
        <v>0.0001707626138608098</v>
      </c>
    </row>
    <row r="7" spans="1:40">
      <c r="A7" s="2">
        <v>44868</v>
      </c>
      <c r="B7">
        <v>1000.451736262772</v>
      </c>
      <c r="C7">
        <v>0.0001552440783381126</v>
      </c>
      <c r="F7" s="2">
        <v>44885</v>
      </c>
      <c r="G7">
        <v>0.16893700026681</v>
      </c>
      <c r="H7">
        <v>0.3</v>
      </c>
      <c r="I7">
        <v>0.2288462398587612</v>
      </c>
      <c r="J7">
        <v>0.0002722257006646489</v>
      </c>
      <c r="K7">
        <v>0.0002931922911365254</v>
      </c>
      <c r="L7">
        <v>0.3</v>
      </c>
      <c r="M7">
        <v>1.515638589376306E-05</v>
      </c>
      <c r="N7">
        <v>0.001636185496733906</v>
      </c>
      <c r="S7" s="2">
        <v>44885</v>
      </c>
      <c r="T7">
        <v>0.1340676569806369</v>
      </c>
      <c r="U7">
        <v>0.1816113648178742</v>
      </c>
      <c r="V7">
        <v>0.0002160371132456526</v>
      </c>
      <c r="W7">
        <v>0.0002326761068053676</v>
      </c>
      <c r="X7">
        <v>0.329868898956877</v>
      </c>
      <c r="Y7">
        <v>0.3526928684027952</v>
      </c>
      <c r="Z7">
        <v>1.202804087832735E-05</v>
      </c>
      <c r="AA7">
        <v>0.00129846958088737</v>
      </c>
      <c r="AF7" s="2">
        <v>44868</v>
      </c>
      <c r="AG7">
        <v>144.3096663455595</v>
      </c>
      <c r="AH7">
        <v>300.1777619952548</v>
      </c>
      <c r="AI7">
        <v>0.01189383667745</v>
      </c>
      <c r="AJ7">
        <v>0.0001700138202843871</v>
      </c>
      <c r="AK7">
        <v>254.2775663747493</v>
      </c>
      <c r="AL7">
        <v>1.038845550799747</v>
      </c>
      <c r="AM7">
        <v>300.1500250016501</v>
      </c>
      <c r="AN7">
        <v>0.0001719579211630732</v>
      </c>
    </row>
    <row r="8" spans="1:40">
      <c r="A8" s="2">
        <v>44869</v>
      </c>
      <c r="B8">
        <v>1000.648943666123</v>
      </c>
      <c r="C8">
        <v>0.000197118357840198</v>
      </c>
      <c r="F8" s="2">
        <v>44892</v>
      </c>
      <c r="G8">
        <v>0.1431485436082535</v>
      </c>
      <c r="H8">
        <v>0.3</v>
      </c>
      <c r="I8">
        <v>0.2549020053169065</v>
      </c>
      <c r="J8">
        <v>0.0002423220911016278</v>
      </c>
      <c r="K8">
        <v>0.000256681890421726</v>
      </c>
      <c r="L8">
        <v>0.3</v>
      </c>
      <c r="M8">
        <v>1.224718705510983E-05</v>
      </c>
      <c r="N8">
        <v>0.001438199906261489</v>
      </c>
      <c r="S8" s="2">
        <v>44892</v>
      </c>
      <c r="T8">
        <v>0.126019060372762</v>
      </c>
      <c r="U8">
        <v>0.2243998463936677</v>
      </c>
      <c r="V8">
        <v>0.0002133252735826595</v>
      </c>
      <c r="W8">
        <v>0.0002259667463622392</v>
      </c>
      <c r="X8">
        <v>0.2977544856909931</v>
      </c>
      <c r="Y8">
        <v>0.3501104322570899</v>
      </c>
      <c r="Z8">
        <v>1.078166054639069E-05</v>
      </c>
      <c r="AA8">
        <v>0.001266101604996122</v>
      </c>
      <c r="AF8" s="2">
        <v>44869</v>
      </c>
      <c r="AG8">
        <v>144.3215291767526</v>
      </c>
      <c r="AH8">
        <v>300.2293465168366</v>
      </c>
      <c r="AI8">
        <v>0.01186431970456999</v>
      </c>
      <c r="AJ8">
        <v>0.0001703293851952798</v>
      </c>
      <c r="AK8">
        <v>254.3222732376423</v>
      </c>
      <c r="AL8">
        <v>1.038985620832385</v>
      </c>
      <c r="AM8">
        <v>300.2007266791065</v>
      </c>
      <c r="AN8">
        <v>0.000172116628387874</v>
      </c>
    </row>
    <row r="9" spans="1:40">
      <c r="A9" s="2">
        <v>44870</v>
      </c>
      <c r="B9">
        <v>1000.883779879751</v>
      </c>
      <c r="C9">
        <v>0.0002346839169868886</v>
      </c>
      <c r="F9" s="2">
        <v>44899</v>
      </c>
      <c r="G9">
        <v>0.1187823795855933</v>
      </c>
      <c r="H9">
        <v>0.3</v>
      </c>
      <c r="I9">
        <v>0.2795387030415757</v>
      </c>
      <c r="J9">
        <v>0.0002040040007551936</v>
      </c>
      <c r="K9">
        <v>0.0002170115340332065</v>
      </c>
      <c r="L9">
        <v>0.3</v>
      </c>
      <c r="M9">
        <v>9.757963031519725E-06</v>
      </c>
      <c r="N9">
        <v>0.001248143875011152</v>
      </c>
      <c r="S9" s="2">
        <v>44899</v>
      </c>
      <c r="T9">
        <v>0.111859819768946</v>
      </c>
      <c r="U9">
        <v>0.2632473692627397</v>
      </c>
      <c r="V9">
        <v>0.0001921147802917701</v>
      </c>
      <c r="W9">
        <v>0.0002043642429914849</v>
      </c>
      <c r="X9">
        <v>0.3028080867453026</v>
      </c>
      <c r="Y9">
        <v>0.3205036530625665</v>
      </c>
      <c r="Z9">
        <v>9.189275293405742E-06</v>
      </c>
      <c r="AA9">
        <v>0.001175402861868539</v>
      </c>
      <c r="AF9" s="2">
        <v>44870</v>
      </c>
      <c r="AG9">
        <v>144.3611598365972</v>
      </c>
      <c r="AH9">
        <v>300.2732481270047</v>
      </c>
      <c r="AI9">
        <v>0.01187009986824614</v>
      </c>
      <c r="AJ9">
        <v>0.0001656101349387314</v>
      </c>
      <c r="AK9">
        <v>254.3749940636108</v>
      </c>
      <c r="AL9">
        <v>1.039477965138644</v>
      </c>
      <c r="AM9">
        <v>300.24063285428</v>
      </c>
      <c r="AN9">
        <v>0.0001667692143255911</v>
      </c>
    </row>
    <row r="10" spans="1:40">
      <c r="A10" s="2">
        <v>44871</v>
      </c>
      <c r="B10">
        <v>1001.014091007384</v>
      </c>
      <c r="C10">
        <v>0.0001301960629715992</v>
      </c>
      <c r="F10" s="2">
        <v>44906</v>
      </c>
      <c r="G10">
        <v>0.1120586244917761</v>
      </c>
      <c r="H10">
        <v>0.3</v>
      </c>
      <c r="I10">
        <v>0.286351571341769</v>
      </c>
      <c r="J10">
        <v>0.0001922471772444477</v>
      </c>
      <c r="K10">
        <v>0.0001984422386649546</v>
      </c>
      <c r="L10">
        <v>0.3</v>
      </c>
      <c r="M10">
        <v>9.18572116625972E-06</v>
      </c>
      <c r="N10">
        <v>0.001189929029379276</v>
      </c>
      <c r="S10" s="2">
        <v>44906</v>
      </c>
      <c r="T10">
        <v>0.09860033164045574</v>
      </c>
      <c r="U10">
        <v>0.2519606146168262</v>
      </c>
      <c r="V10">
        <v>0.0001691582019609313</v>
      </c>
      <c r="W10">
        <v>0.0001746092336273052</v>
      </c>
      <c r="X10">
        <v>0.2740544367864222</v>
      </c>
      <c r="Y10">
        <v>0.3739857490086766</v>
      </c>
      <c r="Z10">
        <v>8.082511787536997E-06</v>
      </c>
      <c r="AA10">
        <v>0.001047018000243371</v>
      </c>
      <c r="AF10" s="2">
        <v>44871</v>
      </c>
      <c r="AG10">
        <v>144.3737827844713</v>
      </c>
      <c r="AH10">
        <v>300.3328776378759</v>
      </c>
      <c r="AI10">
        <v>0.01188900297357926</v>
      </c>
      <c r="AJ10">
        <v>0.0001656310995072798</v>
      </c>
      <c r="AK10">
        <v>254.4103725332367</v>
      </c>
      <c r="AL10">
        <v>1.039459418843308</v>
      </c>
      <c r="AM10">
        <v>300.2924274420321</v>
      </c>
      <c r="AN10">
        <v>0.0001669665432835344</v>
      </c>
    </row>
    <row r="11" spans="1:40">
      <c r="A11" s="2">
        <v>44872</v>
      </c>
      <c r="B11">
        <v>1001.245568935898</v>
      </c>
      <c r="C11">
        <v>0.0002312434266353858</v>
      </c>
      <c r="F11" s="2">
        <v>44913</v>
      </c>
      <c r="G11">
        <v>0.1055768126298803</v>
      </c>
      <c r="H11">
        <v>0.3</v>
      </c>
      <c r="I11">
        <v>0.3</v>
      </c>
      <c r="J11">
        <v>0.0001762759835253471</v>
      </c>
      <c r="K11">
        <v>0.0001790314827631744</v>
      </c>
      <c r="L11">
        <v>0.2925380974216609</v>
      </c>
      <c r="M11">
        <v>8.755428201961714E-06</v>
      </c>
      <c r="N11">
        <v>0.001521027053968375</v>
      </c>
      <c r="S11" s="2">
        <v>44913</v>
      </c>
      <c r="T11">
        <v>0.09416086996602678</v>
      </c>
      <c r="U11">
        <v>0.28342850432166</v>
      </c>
      <c r="V11">
        <v>0.0001572153918024804</v>
      </c>
      <c r="W11">
        <v>0.0001596729409457202</v>
      </c>
      <c r="X11">
        <v>0.2609061693119721</v>
      </c>
      <c r="Y11">
        <v>0.359823199833775</v>
      </c>
      <c r="Z11">
        <v>7.808710226098209E-06</v>
      </c>
      <c r="AA11">
        <v>0.001356559523591742</v>
      </c>
      <c r="AF11" s="2">
        <v>44872</v>
      </c>
      <c r="AG11">
        <v>129.4259557854946</v>
      </c>
      <c r="AH11">
        <v>300.3926256134546</v>
      </c>
      <c r="AI11">
        <v>0.01047498342971958</v>
      </c>
      <c r="AJ11">
        <v>0.00014097606185086</v>
      </c>
      <c r="AK11">
        <v>269.5477699356337</v>
      </c>
      <c r="AL11">
        <v>1.036326927074244</v>
      </c>
      <c r="AM11">
        <v>300.3044051450217</v>
      </c>
      <c r="AN11">
        <v>0.0001353210825202259</v>
      </c>
    </row>
    <row r="12" spans="1:40">
      <c r="A12" s="2">
        <v>44873</v>
      </c>
      <c r="B12">
        <v>1001.320880961221</v>
      </c>
      <c r="C12">
        <v>7.521833569978931E-05</v>
      </c>
      <c r="F12" s="2">
        <v>44920</v>
      </c>
      <c r="G12">
        <v>0.114419818094968</v>
      </c>
      <c r="H12">
        <v>0.3</v>
      </c>
      <c r="I12">
        <v>0.3</v>
      </c>
      <c r="J12">
        <v>0.0001938707510012378</v>
      </c>
      <c r="K12">
        <v>0.0001880373444248483</v>
      </c>
      <c r="L12">
        <v>0.2834340952233122</v>
      </c>
      <c r="M12">
        <v>9.568886732863366E-06</v>
      </c>
      <c r="N12">
        <v>0.001754609699560975</v>
      </c>
      <c r="S12" s="2">
        <v>44920</v>
      </c>
      <c r="T12">
        <v>0.08486150193130415</v>
      </c>
      <c r="U12">
        <v>0.3593894133945679</v>
      </c>
      <c r="V12">
        <v>0.0001437877055254511</v>
      </c>
      <c r="W12">
        <v>0.0001394612553379714</v>
      </c>
      <c r="X12">
        <v>0.210213959606429</v>
      </c>
      <c r="Y12">
        <v>0.343943441545406</v>
      </c>
      <c r="Z12">
        <v>7.096935771103339E-06</v>
      </c>
      <c r="AA12">
        <v>0.001301337625658461</v>
      </c>
      <c r="AF12" s="2">
        <v>44873</v>
      </c>
      <c r="AG12">
        <v>129.4530382455158</v>
      </c>
      <c r="AH12">
        <v>300.4356136453378</v>
      </c>
      <c r="AI12">
        <v>0.01048366467032419</v>
      </c>
      <c r="AJ12">
        <v>0.000141074590397737</v>
      </c>
      <c r="AK12">
        <v>269.5568370305322</v>
      </c>
      <c r="AL12">
        <v>1.036953317222691</v>
      </c>
      <c r="AM12">
        <v>300.3842646304583</v>
      </c>
      <c r="AN12">
        <v>0.0001353475756462207</v>
      </c>
    </row>
    <row r="13" spans="1:40">
      <c r="A13" s="2">
        <v>44874</v>
      </c>
      <c r="B13">
        <v>1001.797271577796</v>
      </c>
      <c r="C13">
        <v>0.0004757621913542565</v>
      </c>
      <c r="F13" s="2">
        <v>44927</v>
      </c>
      <c r="G13">
        <v>0.1133648537093206</v>
      </c>
      <c r="H13">
        <v>0.3</v>
      </c>
      <c r="I13">
        <v>0.3</v>
      </c>
      <c r="J13">
        <v>0.0001942739725831377</v>
      </c>
      <c r="K13">
        <v>0.0001888216252343343</v>
      </c>
      <c r="L13">
        <v>0.2843484033870909</v>
      </c>
      <c r="M13">
        <v>6.314558856811163E-05</v>
      </c>
      <c r="N13">
        <v>0.001840501717202967</v>
      </c>
      <c r="S13" s="2">
        <v>44927</v>
      </c>
      <c r="T13">
        <v>0.08179204509258117</v>
      </c>
      <c r="U13">
        <v>0.3718453930095886</v>
      </c>
      <c r="V13">
        <v>0.0001401674770081623</v>
      </c>
      <c r="W13">
        <v>0.0001362336419118172</v>
      </c>
      <c r="X13">
        <v>0.2051556251417649</v>
      </c>
      <c r="Y13">
        <v>0.3395570658078345</v>
      </c>
      <c r="Z13">
        <v>4.555915399320913E-05</v>
      </c>
      <c r="AA13">
        <v>0.001327910675317717</v>
      </c>
      <c r="AF13" s="2">
        <v>44874</v>
      </c>
      <c r="AG13">
        <v>129.565760525025</v>
      </c>
      <c r="AH13">
        <v>300.6145786692682</v>
      </c>
      <c r="AI13">
        <v>0.01055697962896793</v>
      </c>
      <c r="AJ13">
        <v>0.0001385423334481455</v>
      </c>
      <c r="AK13">
        <v>269.6727908957841</v>
      </c>
      <c r="AL13">
        <v>1.036740659715917</v>
      </c>
      <c r="AM13">
        <v>300.1463498867825</v>
      </c>
      <c r="AN13">
        <v>0.0001324316232122432</v>
      </c>
    </row>
    <row r="14" spans="1:40">
      <c r="A14" s="2">
        <v>44875</v>
      </c>
      <c r="B14">
        <v>1001.023610988662</v>
      </c>
      <c r="C14">
        <v>-0.0007722726055298113</v>
      </c>
      <c r="F14" s="2">
        <v>44934</v>
      </c>
      <c r="G14">
        <v>0.1134812302189598</v>
      </c>
      <c r="H14">
        <v>0.3</v>
      </c>
      <c r="I14">
        <v>0.3</v>
      </c>
      <c r="J14">
        <v>0.0001955490590959173</v>
      </c>
      <c r="K14">
        <v>0.0001829278441081928</v>
      </c>
      <c r="L14">
        <v>0.2837773765082493</v>
      </c>
      <c r="M14">
        <v>6.507922026620913E-05</v>
      </c>
      <c r="N14">
        <v>0.002297837149320716</v>
      </c>
      <c r="S14" s="2">
        <v>44934</v>
      </c>
      <c r="T14">
        <v>0.08057960538026007</v>
      </c>
      <c r="U14">
        <v>0.3697040993713034</v>
      </c>
      <c r="V14">
        <v>0.0001388535001253233</v>
      </c>
      <c r="W14">
        <v>0.000129891555307066</v>
      </c>
      <c r="X14">
        <v>0.2015017723262202</v>
      </c>
      <c r="Y14">
        <v>0.3462679420851265</v>
      </c>
      <c r="Z14">
        <v>4.621079518954677E-05</v>
      </c>
      <c r="AA14">
        <v>0.001631624986467849</v>
      </c>
      <c r="AF14" s="2">
        <v>44875</v>
      </c>
      <c r="AG14">
        <v>129.4739132446856</v>
      </c>
      <c r="AH14">
        <v>300.3091480755687</v>
      </c>
      <c r="AI14">
        <v>0.01058210544449156</v>
      </c>
      <c r="AJ14">
        <v>0.0001388459355514107</v>
      </c>
      <c r="AK14">
        <v>269.4868628720915</v>
      </c>
      <c r="AL14">
        <v>1.036450409232081</v>
      </c>
      <c r="AM14">
        <v>300.8899286307385</v>
      </c>
      <c r="AN14">
        <v>0.000132764394642302</v>
      </c>
    </row>
    <row r="15" spans="1:40">
      <c r="A15" s="2">
        <v>44876</v>
      </c>
      <c r="B15">
        <v>1000.98911771788</v>
      </c>
      <c r="C15">
        <v>-3.445799919454817E-05</v>
      </c>
      <c r="F15" s="2">
        <v>44941</v>
      </c>
      <c r="G15">
        <v>0.111611075749157</v>
      </c>
      <c r="H15">
        <v>0.3</v>
      </c>
      <c r="I15">
        <v>0.3</v>
      </c>
      <c r="J15">
        <v>0.0002098826294107091</v>
      </c>
      <c r="K15">
        <v>0.0001930951361532327</v>
      </c>
      <c r="L15">
        <v>0.2856408794822493</v>
      </c>
      <c r="M15">
        <v>6.596705030456043E-05</v>
      </c>
      <c r="N15">
        <v>0.002279099952725253</v>
      </c>
      <c r="S15" s="2">
        <v>44941</v>
      </c>
      <c r="T15">
        <v>0.0807107753046294</v>
      </c>
      <c r="U15">
        <v>0.3567843763425327</v>
      </c>
      <c r="V15">
        <v>0.000151775167733212</v>
      </c>
      <c r="W15">
        <v>0.0001396354084204595</v>
      </c>
      <c r="X15">
        <v>0.2065592208207228</v>
      </c>
      <c r="Y15">
        <v>0.3539583980178731</v>
      </c>
      <c r="Z15">
        <v>4.770361488681176E-05</v>
      </c>
      <c r="AA15">
        <v>0.001648115323201593</v>
      </c>
      <c r="AF15" s="2">
        <v>44876</v>
      </c>
      <c r="AG15">
        <v>129.4768372577381</v>
      </c>
      <c r="AH15">
        <v>300.306196213383</v>
      </c>
      <c r="AI15">
        <v>0.0104521889018674</v>
      </c>
      <c r="AJ15">
        <v>0.0001345636528782812</v>
      </c>
      <c r="AK15">
        <v>269.4665393987466</v>
      </c>
      <c r="AL15">
        <v>1.036194844943019</v>
      </c>
      <c r="AM15">
        <v>301.0842886688019</v>
      </c>
      <c r="AN15">
        <v>0.0001294151533477867</v>
      </c>
    </row>
    <row r="16" spans="1:40">
      <c r="A16" s="2">
        <v>44877</v>
      </c>
      <c r="B16">
        <v>1001.253478738758</v>
      </c>
      <c r="C16">
        <v>0.0002640997950908996</v>
      </c>
      <c r="F16" s="2">
        <v>44948</v>
      </c>
      <c r="G16">
        <v>0.1429011332604257</v>
      </c>
      <c r="H16">
        <v>0.3</v>
      </c>
      <c r="I16">
        <v>0.3</v>
      </c>
      <c r="J16">
        <v>0.0002709028862977617</v>
      </c>
      <c r="K16">
        <v>0.0002484741281256709</v>
      </c>
      <c r="L16">
        <v>0.2535348531983639</v>
      </c>
      <c r="M16">
        <v>8.547982003162524E-05</v>
      </c>
      <c r="N16">
        <v>0.002959156706755292</v>
      </c>
      <c r="S16" s="2">
        <v>44948</v>
      </c>
      <c r="T16">
        <v>0.08170347148102618</v>
      </c>
      <c r="U16">
        <v>0.3472223632194903</v>
      </c>
      <c r="V16">
        <v>0.0001548882485376793</v>
      </c>
      <c r="W16">
        <v>0.0001420646455202795</v>
      </c>
      <c r="X16">
        <v>0.1449581061753224</v>
      </c>
      <c r="Y16">
        <v>0.4240783406535064</v>
      </c>
      <c r="Z16">
        <v>4.887293668573905E-05</v>
      </c>
      <c r="AA16">
        <v>0.001691892639911092</v>
      </c>
      <c r="AF16" s="2">
        <v>44877</v>
      </c>
      <c r="AG16">
        <v>129.4682202582744</v>
      </c>
      <c r="AH16">
        <v>300.3909495600274</v>
      </c>
      <c r="AI16">
        <v>0.01047465427187285</v>
      </c>
      <c r="AJ16">
        <v>0.000132682576703965</v>
      </c>
      <c r="AK16">
        <v>269.5378753866893</v>
      </c>
      <c r="AL16">
        <v>1.036846038682545</v>
      </c>
      <c r="AM16">
        <v>301.1017100936604</v>
      </c>
      <c r="AN16">
        <v>0.0001280763728457168</v>
      </c>
    </row>
    <row r="17" spans="1:40">
      <c r="A17" s="2">
        <v>44878</v>
      </c>
      <c r="B17">
        <v>1001.357507004563</v>
      </c>
      <c r="C17">
        <v>0.0001038980318315286</v>
      </c>
      <c r="F17" s="2">
        <v>44955</v>
      </c>
      <c r="G17">
        <v>0.1421471571058985</v>
      </c>
      <c r="H17">
        <v>0.3</v>
      </c>
      <c r="I17">
        <v>0.3</v>
      </c>
      <c r="J17">
        <v>0.0002817115301002541</v>
      </c>
      <c r="K17">
        <v>0.0002539929562304491</v>
      </c>
      <c r="L17">
        <v>0.2542323718378166</v>
      </c>
      <c r="M17">
        <v>8.587184250010631E-05</v>
      </c>
      <c r="N17">
        <v>0.002998894727454226</v>
      </c>
      <c r="S17" s="2">
        <v>44955</v>
      </c>
      <c r="T17">
        <v>0.07699833136278326</v>
      </c>
      <c r="U17">
        <v>0.3405296371360954</v>
      </c>
      <c r="V17">
        <v>0.0001525976191505272</v>
      </c>
      <c r="W17">
        <v>0.0001375830104929584</v>
      </c>
      <c r="X17">
        <v>0.1377126972390378</v>
      </c>
      <c r="Y17">
        <v>0.442798195989909</v>
      </c>
      <c r="Z17">
        <v>4.651509546990126E-05</v>
      </c>
      <c r="AA17">
        <v>0.001624442547061269</v>
      </c>
      <c r="AF17" s="2">
        <v>44878</v>
      </c>
      <c r="AG17">
        <v>129.4544883710545</v>
      </c>
      <c r="AH17">
        <v>300.5190146160689</v>
      </c>
      <c r="AI17">
        <v>0.01048984964117161</v>
      </c>
      <c r="AJ17">
        <v>0.00013538002459272</v>
      </c>
      <c r="AK17">
        <v>269.7189471107893</v>
      </c>
      <c r="AL17">
        <v>1.03683445202699</v>
      </c>
      <c r="AM17">
        <v>300.9602220954096</v>
      </c>
      <c r="AN17">
        <v>0.0001287204104008488</v>
      </c>
    </row>
    <row r="18" spans="1:40">
      <c r="A18" s="2">
        <v>44879</v>
      </c>
      <c r="B18">
        <v>1001.672157182712</v>
      </c>
      <c r="C18">
        <v>0.0003142236173869772</v>
      </c>
      <c r="F18" s="2">
        <v>44962</v>
      </c>
      <c r="G18">
        <v>0.1775328930475892</v>
      </c>
      <c r="H18">
        <v>0.3</v>
      </c>
      <c r="I18">
        <v>0.3</v>
      </c>
      <c r="J18">
        <v>0.0003598219250284198</v>
      </c>
      <c r="K18">
        <v>0.0003070907489389864</v>
      </c>
      <c r="L18">
        <v>0.2115818359193802</v>
      </c>
      <c r="M18">
        <v>0.0001069985411501388</v>
      </c>
      <c r="N18">
        <v>0.01011135981791311</v>
      </c>
      <c r="S18" s="2">
        <v>44962</v>
      </c>
      <c r="T18">
        <v>0.07740893194021044</v>
      </c>
      <c r="U18">
        <v>0.3352451184618921</v>
      </c>
      <c r="V18">
        <v>0.0001568916634375698</v>
      </c>
      <c r="W18">
        <v>0.000133899507161831</v>
      </c>
      <c r="X18">
        <v>0.09225515145566696</v>
      </c>
      <c r="Y18">
        <v>0.4903445385050333</v>
      </c>
      <c r="Z18">
        <v>4.665413066508564E-05</v>
      </c>
      <c r="AA18">
        <v>0.004408814335932679</v>
      </c>
      <c r="AF18" s="2">
        <v>44879</v>
      </c>
      <c r="AG18">
        <v>206.4771069594501</v>
      </c>
      <c r="AH18">
        <v>300.6028634842414</v>
      </c>
      <c r="AI18">
        <v>0.01715797241549728</v>
      </c>
      <c r="AJ18">
        <v>0.0001754747801519318</v>
      </c>
      <c r="AK18">
        <v>300.5517978492381</v>
      </c>
      <c r="AL18">
        <v>1.809625674588921</v>
      </c>
      <c r="AM18">
        <v>192.0807452481488</v>
      </c>
      <c r="AN18">
        <v>0.0001796930204986668</v>
      </c>
    </row>
    <row r="19" spans="1:40">
      <c r="A19" s="2">
        <v>44880</v>
      </c>
      <c r="B19">
        <v>1001.863281644482</v>
      </c>
      <c r="C19">
        <v>0.000190805405141603</v>
      </c>
      <c r="F19" s="2">
        <v>44969</v>
      </c>
      <c r="G19">
        <v>0.1691770700153049</v>
      </c>
      <c r="H19">
        <v>0.3</v>
      </c>
      <c r="I19">
        <v>0.3</v>
      </c>
      <c r="J19">
        <v>0.0003572605575430652</v>
      </c>
      <c r="K19">
        <v>0.0003130955196085012</v>
      </c>
      <c r="L19">
        <v>0.2017590605748207</v>
      </c>
      <c r="M19">
        <v>9.850031914026469E-05</v>
      </c>
      <c r="N19">
        <v>0.02829501301358268</v>
      </c>
      <c r="S19" s="2">
        <v>44969</v>
      </c>
      <c r="T19">
        <v>0.07415243241707005</v>
      </c>
      <c r="U19">
        <v>0.3251122926751283</v>
      </c>
      <c r="V19">
        <v>0.0001565917848447209</v>
      </c>
      <c r="W19">
        <v>0.0001372336945884952</v>
      </c>
      <c r="X19">
        <v>0.08843352767873604</v>
      </c>
      <c r="Y19">
        <v>0.4995626886084186</v>
      </c>
      <c r="Z19">
        <v>4.317392574210877E-05</v>
      </c>
      <c r="AA19">
        <v>0.01240205921547167</v>
      </c>
      <c r="AF19" s="2">
        <v>44880</v>
      </c>
      <c r="AG19">
        <v>206.5321018621508</v>
      </c>
      <c r="AH19">
        <v>300.6180923197625</v>
      </c>
      <c r="AI19">
        <v>0.01685362620298492</v>
      </c>
      <c r="AJ19">
        <v>0.0001744277578175812</v>
      </c>
      <c r="AK19">
        <v>300.6299217340995</v>
      </c>
      <c r="AL19">
        <v>1.810129999954426</v>
      </c>
      <c r="AM19">
        <v>192.0950803125386</v>
      </c>
      <c r="AN19">
        <v>0.0001790849513191514</v>
      </c>
    </row>
    <row r="20" spans="1:40">
      <c r="A20" s="2">
        <v>44881</v>
      </c>
      <c r="B20">
        <v>1002.128697051791</v>
      </c>
      <c r="C20">
        <v>0.0002649217834123085</v>
      </c>
      <c r="F20" s="2">
        <v>44976</v>
      </c>
      <c r="G20">
        <v>0.1489931260511625</v>
      </c>
      <c r="H20">
        <v>0.3</v>
      </c>
      <c r="I20">
        <v>0.3</v>
      </c>
      <c r="J20">
        <v>0.0003272084881853434</v>
      </c>
      <c r="K20">
        <v>0.000294288155609977</v>
      </c>
      <c r="L20">
        <v>0.176162534977702</v>
      </c>
      <c r="M20">
        <v>8.977854455425571E-05</v>
      </c>
      <c r="N20">
        <v>0.07413306378278599</v>
      </c>
      <c r="S20" s="2">
        <v>44976</v>
      </c>
      <c r="T20">
        <v>0.07366359615898983</v>
      </c>
      <c r="U20">
        <v>0.2842209965403349</v>
      </c>
      <c r="V20">
        <v>0.0001617749393700345</v>
      </c>
      <c r="W20">
        <v>0.0001454988187964001</v>
      </c>
      <c r="X20">
        <v>0.08709640624954257</v>
      </c>
      <c r="Y20">
        <v>0.5180152592888243</v>
      </c>
      <c r="Z20">
        <v>4.438735279314563E-05</v>
      </c>
      <c r="AA20">
        <v>0.03665208065134876</v>
      </c>
      <c r="AF20" s="2">
        <v>44881</v>
      </c>
      <c r="AG20">
        <v>206.5584522356743</v>
      </c>
      <c r="AH20">
        <v>300.7326594390661</v>
      </c>
      <c r="AI20">
        <v>0.01692728362511016</v>
      </c>
      <c r="AJ20">
        <v>0.0001724314412734884</v>
      </c>
      <c r="AK20">
        <v>300.6486606841788</v>
      </c>
      <c r="AL20">
        <v>1.810575016128677</v>
      </c>
      <c r="AM20">
        <v>192.1013131129668</v>
      </c>
      <c r="AN20">
        <v>0.0001774791989561746</v>
      </c>
    </row>
    <row r="21" spans="1:40">
      <c r="A21" s="2">
        <v>44882</v>
      </c>
      <c r="B21">
        <v>1002.450817026172</v>
      </c>
      <c r="C21">
        <v>0.0003214357350791452</v>
      </c>
      <c r="F21" s="2">
        <v>44983</v>
      </c>
      <c r="G21">
        <v>0.1506187333756743</v>
      </c>
      <c r="H21">
        <v>0.3</v>
      </c>
      <c r="I21">
        <v>0.3</v>
      </c>
      <c r="J21">
        <v>0.0003371105026104555</v>
      </c>
      <c r="K21">
        <v>0.0003017671092363066</v>
      </c>
      <c r="L21">
        <v>0.1743260489479665</v>
      </c>
      <c r="M21">
        <v>8.868196329969285E-05</v>
      </c>
      <c r="N21">
        <v>0.07432765810121265</v>
      </c>
      <c r="S21" s="2">
        <v>44983</v>
      </c>
      <c r="T21">
        <v>0.06349000852733423</v>
      </c>
      <c r="U21">
        <v>0.2476873936908648</v>
      </c>
      <c r="V21">
        <v>0.0001421015049436637</v>
      </c>
      <c r="W21">
        <v>0.0001272032761747843</v>
      </c>
      <c r="X21">
        <v>0.07348330507226543</v>
      </c>
      <c r="Y21">
        <v>0.5837014193620852</v>
      </c>
      <c r="Z21">
        <v>3.738192773188983E-05</v>
      </c>
      <c r="AA21">
        <v>0.03133118663859994</v>
      </c>
      <c r="AF21" s="2">
        <v>44882</v>
      </c>
      <c r="AG21">
        <v>206.6418151960604</v>
      </c>
      <c r="AH21">
        <v>300.8044381841108</v>
      </c>
      <c r="AI21">
        <v>0.01692048883955601</v>
      </c>
      <c r="AJ21">
        <v>0.0001728854475672301</v>
      </c>
      <c r="AK21">
        <v>300.6590859354724</v>
      </c>
      <c r="AL21">
        <v>1.810953750951878</v>
      </c>
      <c r="AM21">
        <v>192.0934671264716</v>
      </c>
      <c r="AN21">
        <v>0.000178123550320006</v>
      </c>
    </row>
    <row r="22" spans="1:40">
      <c r="A22" s="2">
        <v>44883</v>
      </c>
      <c r="B22">
        <v>1002.436984296688</v>
      </c>
      <c r="C22">
        <v>-1.379891087804896E-05</v>
      </c>
      <c r="F22" s="2">
        <v>44990</v>
      </c>
      <c r="G22">
        <v>0.1511379604499644</v>
      </c>
      <c r="H22">
        <v>0.3</v>
      </c>
      <c r="I22">
        <v>0.3</v>
      </c>
      <c r="J22">
        <v>0.0003746607140775618</v>
      </c>
      <c r="K22">
        <v>0.000344820681015176</v>
      </c>
      <c r="L22">
        <v>0.1735706619871209</v>
      </c>
      <c r="M22">
        <v>8.882439799616832E-05</v>
      </c>
      <c r="N22">
        <v>0.0744830717698259</v>
      </c>
      <c r="S22" s="2">
        <v>44990</v>
      </c>
      <c r="T22">
        <v>0.06299548137690718</v>
      </c>
      <c r="U22">
        <v>0.2413846533812865</v>
      </c>
      <c r="V22">
        <v>0.0001561615094319433</v>
      </c>
      <c r="W22">
        <v>0.0001437239507837298</v>
      </c>
      <c r="X22">
        <v>0.07234560643953498</v>
      </c>
      <c r="Y22">
        <v>0.5918922250697433</v>
      </c>
      <c r="Z22">
        <v>3.702270225907321E-05</v>
      </c>
      <c r="AA22">
        <v>0.0310451255700534</v>
      </c>
      <c r="AF22" s="2">
        <v>44883</v>
      </c>
      <c r="AG22">
        <v>206.645193380128</v>
      </c>
      <c r="AH22">
        <v>300.8651569735613</v>
      </c>
      <c r="AI22">
        <v>0.01684664730481636</v>
      </c>
      <c r="AJ22">
        <v>0.0001748077648322499</v>
      </c>
      <c r="AK22">
        <v>300.7708658913204</v>
      </c>
      <c r="AL22">
        <v>1.810912250374893</v>
      </c>
      <c r="AM22">
        <v>192.0718130430323</v>
      </c>
      <c r="AN22">
        <v>0.0001795871233310983</v>
      </c>
    </row>
    <row r="23" spans="1:40">
      <c r="A23" s="2">
        <v>44884</v>
      </c>
      <c r="B23">
        <v>1002.518921809908</v>
      </c>
      <c r="C23">
        <v>8.173831822233524E-05</v>
      </c>
      <c r="F23" s="2">
        <v>44997</v>
      </c>
      <c r="G23">
        <v>0.3</v>
      </c>
      <c r="H23">
        <v>0.03516901154042561</v>
      </c>
      <c r="I23">
        <v>0.3</v>
      </c>
      <c r="J23">
        <v>0.005648984986155239</v>
      </c>
      <c r="K23">
        <v>0.005886945595723201</v>
      </c>
      <c r="L23">
        <v>0.05194693200336758</v>
      </c>
      <c r="M23">
        <v>0.001348125874328481</v>
      </c>
      <c r="N23">
        <v>0.3</v>
      </c>
      <c r="S23" s="2">
        <v>44997</v>
      </c>
      <c r="T23">
        <v>0.1056584716245024</v>
      </c>
      <c r="U23">
        <v>0.8375740569119459</v>
      </c>
      <c r="V23">
        <v>0.000521277467890486</v>
      </c>
      <c r="W23">
        <v>0.0005432360151900939</v>
      </c>
      <c r="X23">
        <v>0.004793562957904904</v>
      </c>
      <c r="Y23">
        <v>0.003245328732318309</v>
      </c>
      <c r="Z23">
        <v>0.0001244024623697745</v>
      </c>
      <c r="AA23">
        <v>0.04753966382787825</v>
      </c>
      <c r="AF23" s="2">
        <v>44884</v>
      </c>
      <c r="AG23">
        <v>206.6741611745468</v>
      </c>
      <c r="AH23">
        <v>300.8194873712629</v>
      </c>
      <c r="AI23">
        <v>0.01692944991625031</v>
      </c>
      <c r="AJ23">
        <v>0.0001756913137144294</v>
      </c>
      <c r="AK23">
        <v>300.8507801296006</v>
      </c>
      <c r="AL23">
        <v>1.803775877468283</v>
      </c>
      <c r="AM23">
        <v>192.1727453886373</v>
      </c>
      <c r="AN23">
        <v>0.0001804900070635094</v>
      </c>
    </row>
    <row r="24" spans="1:40">
      <c r="A24" s="2">
        <v>44885</v>
      </c>
      <c r="B24">
        <v>1002.82794440452</v>
      </c>
      <c r="C24">
        <v>0.0003082461466699105</v>
      </c>
      <c r="F24" s="2">
        <v>45004</v>
      </c>
      <c r="G24">
        <v>0.3</v>
      </c>
      <c r="H24">
        <v>0.03339781576628471</v>
      </c>
      <c r="I24">
        <v>0.3</v>
      </c>
      <c r="J24">
        <v>0.008753855267696299</v>
      </c>
      <c r="K24">
        <v>0.007767992126150754</v>
      </c>
      <c r="L24">
        <v>0.04801099959008484</v>
      </c>
      <c r="M24">
        <v>0.002069337249783484</v>
      </c>
      <c r="N24">
        <v>0.3</v>
      </c>
      <c r="S24" s="2">
        <v>45004</v>
      </c>
      <c r="T24">
        <v>0.3071378154793658</v>
      </c>
      <c r="U24">
        <v>0.5324392837145164</v>
      </c>
      <c r="V24">
        <v>0.002094409599970268</v>
      </c>
      <c r="W24">
        <v>0.001858536243058666</v>
      </c>
      <c r="X24">
        <v>0.01148690438334203</v>
      </c>
      <c r="Y24">
        <v>0.007990617141806261</v>
      </c>
      <c r="Z24">
        <v>0.0004951006920934811</v>
      </c>
      <c r="AA24">
        <v>0.136497332745847</v>
      </c>
      <c r="AF24" s="2">
        <v>44885</v>
      </c>
      <c r="AG24">
        <v>206.7130086686279</v>
      </c>
      <c r="AH24">
        <v>300.8946514575391</v>
      </c>
      <c r="AI24">
        <v>0.01676003469852843</v>
      </c>
      <c r="AJ24">
        <v>0.0001752373855381479</v>
      </c>
      <c r="AK24">
        <v>300.8449467590266</v>
      </c>
      <c r="AL24">
        <v>1.809865309564211</v>
      </c>
      <c r="AM24">
        <v>192.2183427030803</v>
      </c>
      <c r="AN24">
        <v>0.00018120110005454</v>
      </c>
    </row>
    <row r="25" spans="1:40">
      <c r="A25" s="2">
        <v>44886</v>
      </c>
      <c r="B25">
        <v>1002.702917087155</v>
      </c>
      <c r="C25">
        <v>-0.0001246747441194795</v>
      </c>
      <c r="F25" s="2">
        <v>45011</v>
      </c>
      <c r="G25">
        <v>0.3</v>
      </c>
      <c r="H25">
        <v>0.03350865182609708</v>
      </c>
      <c r="I25">
        <v>0.3</v>
      </c>
      <c r="J25">
        <v>0.008131262308790761</v>
      </c>
      <c r="K25">
        <v>0.00719598073068506</v>
      </c>
      <c r="L25">
        <v>0.04818211820107921</v>
      </c>
      <c r="M25">
        <v>0.002981986933347966</v>
      </c>
      <c r="N25">
        <v>0.3</v>
      </c>
      <c r="S25" s="2">
        <v>45011</v>
      </c>
      <c r="T25">
        <v>0.3017238238288861</v>
      </c>
      <c r="U25">
        <v>0.5250032786740102</v>
      </c>
      <c r="V25">
        <v>0.001946780750074706</v>
      </c>
      <c r="W25">
        <v>0.001722856333051877</v>
      </c>
      <c r="X25">
        <v>0.01153572676044128</v>
      </c>
      <c r="Y25">
        <v>0.008022616398130036</v>
      </c>
      <c r="Z25">
        <v>0.0007139450848289577</v>
      </c>
      <c r="AA25">
        <v>0.1493309721705767</v>
      </c>
      <c r="AF25" s="2">
        <v>44886</v>
      </c>
      <c r="AG25">
        <v>229.5859218983893</v>
      </c>
      <c r="AH25">
        <v>300.9546090950272</v>
      </c>
      <c r="AI25">
        <v>0.01520098743873818</v>
      </c>
      <c r="AJ25">
        <v>0.0001566755291954933</v>
      </c>
      <c r="AK25">
        <v>300.8596010177886</v>
      </c>
      <c r="AL25">
        <v>1.640679251762166</v>
      </c>
      <c r="AM25">
        <v>169.6364868004365</v>
      </c>
      <c r="AN25">
        <v>0.0001681782290712899</v>
      </c>
    </row>
    <row r="26" spans="1:40">
      <c r="A26" s="2">
        <v>44887</v>
      </c>
      <c r="B26">
        <v>1003.147773505631</v>
      </c>
      <c r="C26">
        <v>0.0004436572497146241</v>
      </c>
      <c r="F26" s="2">
        <v>45018</v>
      </c>
      <c r="G26">
        <v>0.3</v>
      </c>
      <c r="H26">
        <v>0.03209863776134668</v>
      </c>
      <c r="I26">
        <v>0.3</v>
      </c>
      <c r="J26">
        <v>0.008157528983708981</v>
      </c>
      <c r="K26">
        <v>0.00707390842927127</v>
      </c>
      <c r="L26">
        <v>0.04614428561645646</v>
      </c>
      <c r="M26">
        <v>0.006525639209216688</v>
      </c>
      <c r="N26">
        <v>0.3</v>
      </c>
      <c r="S26" s="2">
        <v>45018</v>
      </c>
      <c r="T26">
        <v>0.2999003183853174</v>
      </c>
      <c r="U26">
        <v>0.5262074210416932</v>
      </c>
      <c r="V26">
        <v>0.002032700889571284</v>
      </c>
      <c r="W26">
        <v>0.001762683281376189</v>
      </c>
      <c r="X26">
        <v>0.01149827731026407</v>
      </c>
      <c r="Y26">
        <v>0.007998369317696251</v>
      </c>
      <c r="Z26">
        <v>0.00162606503171319</v>
      </c>
      <c r="AA26">
        <v>0.1489741647423685</v>
      </c>
      <c r="AF26" s="2">
        <v>44887</v>
      </c>
      <c r="AG26">
        <v>229.5734470619456</v>
      </c>
      <c r="AH26">
        <v>300.9752533367745</v>
      </c>
      <c r="AI26">
        <v>0.01518804173151123</v>
      </c>
      <c r="AJ26">
        <v>0.0001570260999990285</v>
      </c>
      <c r="AK26">
        <v>300.968355870043</v>
      </c>
      <c r="AL26">
        <v>1.641412751705441</v>
      </c>
      <c r="AM26">
        <v>169.6758635843605</v>
      </c>
      <c r="AN26">
        <v>0.0001696536620669549</v>
      </c>
    </row>
    <row r="27" spans="1:40">
      <c r="A27" s="2">
        <v>44888</v>
      </c>
      <c r="B27">
        <v>1003.104277067653</v>
      </c>
      <c r="C27">
        <v>-4.335995067428211E-05</v>
      </c>
      <c r="F27" s="2">
        <v>45025</v>
      </c>
      <c r="G27">
        <v>0.3</v>
      </c>
      <c r="H27">
        <v>0.03207802474359794</v>
      </c>
      <c r="I27">
        <v>0.3</v>
      </c>
      <c r="J27">
        <v>0.007901160217630834</v>
      </c>
      <c r="K27">
        <v>0.006920156885336525</v>
      </c>
      <c r="L27">
        <v>0.04611714716639941</v>
      </c>
      <c r="M27">
        <v>0.00698351098703539</v>
      </c>
      <c r="N27">
        <v>0.3</v>
      </c>
      <c r="S27" s="2">
        <v>45025</v>
      </c>
      <c r="T27">
        <v>0.2999064279373446</v>
      </c>
      <c r="U27">
        <v>0.5259763199692525</v>
      </c>
      <c r="V27">
        <v>0.00197727766837624</v>
      </c>
      <c r="W27">
        <v>0.001731780054339774</v>
      </c>
      <c r="X27">
        <v>0.01154088801007562</v>
      </c>
      <c r="Y27">
        <v>0.008027575726107137</v>
      </c>
      <c r="Z27">
        <v>0.001747634517107112</v>
      </c>
      <c r="AA27">
        <v>0.1490920961173971</v>
      </c>
      <c r="AF27" s="2">
        <v>44888</v>
      </c>
      <c r="AG27">
        <v>229.6637875744888</v>
      </c>
      <c r="AH27">
        <v>300.9735297069171</v>
      </c>
      <c r="AI27">
        <v>0.01426569870280604</v>
      </c>
      <c r="AJ27">
        <v>0.0001577146107561423</v>
      </c>
      <c r="AK27">
        <v>301.0311743783968</v>
      </c>
      <c r="AL27">
        <v>1.641571797581823</v>
      </c>
      <c r="AM27">
        <v>169.6843686841184</v>
      </c>
      <c r="AN27">
        <v>0.0001695896083569775</v>
      </c>
    </row>
    <row r="28" spans="1:40">
      <c r="A28" s="2">
        <v>44889</v>
      </c>
      <c r="B28">
        <v>1003.316148502852</v>
      </c>
      <c r="C28">
        <v>0.0002112157629503564</v>
      </c>
      <c r="F28" s="2">
        <v>45032</v>
      </c>
      <c r="G28">
        <v>0.3</v>
      </c>
      <c r="H28">
        <v>0.03214621224800326</v>
      </c>
      <c r="I28">
        <v>0.3</v>
      </c>
      <c r="J28">
        <v>0.007903259226925721</v>
      </c>
      <c r="K28">
        <v>0.007168893973930407</v>
      </c>
      <c r="L28">
        <v>0.04622035936535152</v>
      </c>
      <c r="M28">
        <v>0.00656127518578918</v>
      </c>
      <c r="N28">
        <v>0.3</v>
      </c>
      <c r="S28" s="2">
        <v>45032</v>
      </c>
      <c r="T28">
        <v>0.3003338314013883</v>
      </c>
      <c r="U28">
        <v>0.5247063691601209</v>
      </c>
      <c r="V28">
        <v>0.001995196000299065</v>
      </c>
      <c r="W28">
        <v>0.001809803800263029</v>
      </c>
      <c r="X28">
        <v>0.01166843620970368</v>
      </c>
      <c r="Y28">
        <v>0.008115385344247389</v>
      </c>
      <c r="Z28">
        <v>0.001656409037292877</v>
      </c>
      <c r="AA28">
        <v>0.1497145690466846</v>
      </c>
      <c r="AF28" s="2">
        <v>44889</v>
      </c>
      <c r="AG28">
        <v>229.6049663390008</v>
      </c>
      <c r="AH28">
        <v>301.0461328318993</v>
      </c>
      <c r="AI28">
        <v>0.01427948715079204</v>
      </c>
      <c r="AJ28">
        <v>0.0001569439502598367</v>
      </c>
      <c r="AK28">
        <v>301.1787054372896</v>
      </c>
      <c r="AL28">
        <v>1.64165337684285</v>
      </c>
      <c r="AM28">
        <v>169.6860162726637</v>
      </c>
      <c r="AN28">
        <v>0.000168755560045191</v>
      </c>
    </row>
    <row r="29" spans="1:40">
      <c r="A29" s="2">
        <v>44890</v>
      </c>
      <c r="B29">
        <v>1003.313851447155</v>
      </c>
      <c r="C29">
        <v>-2.289463496008004E-06</v>
      </c>
      <c r="F29" s="2">
        <v>45039</v>
      </c>
      <c r="G29">
        <v>0.3</v>
      </c>
      <c r="H29">
        <v>0.03203773458407901</v>
      </c>
      <c r="I29">
        <v>0.3</v>
      </c>
      <c r="J29">
        <v>0.007898467974870396</v>
      </c>
      <c r="K29">
        <v>0.007405895605622364</v>
      </c>
      <c r="L29">
        <v>0.04609643967416654</v>
      </c>
      <c r="M29">
        <v>0.006561462161261778</v>
      </c>
      <c r="N29">
        <v>0.3</v>
      </c>
      <c r="S29" s="2">
        <v>45039</v>
      </c>
      <c r="T29">
        <v>0.29988324115588</v>
      </c>
      <c r="U29">
        <v>0.5251214037396597</v>
      </c>
      <c r="V29">
        <v>0.002011889750789433</v>
      </c>
      <c r="W29">
        <v>0.001886422216532773</v>
      </c>
      <c r="X29">
        <v>0.01174163835612194</v>
      </c>
      <c r="Y29">
        <v>0.008160619255948602</v>
      </c>
      <c r="Z29">
        <v>0.001671328986131879</v>
      </c>
      <c r="AA29">
        <v>0.1495234565389358</v>
      </c>
      <c r="AF29" s="2">
        <v>44890</v>
      </c>
      <c r="AG29">
        <v>229.6471583022926</v>
      </c>
      <c r="AH29">
        <v>301.0209313995459</v>
      </c>
      <c r="AI29">
        <v>0.01510004237386865</v>
      </c>
      <c r="AJ29">
        <v>0.0001564102073734731</v>
      </c>
      <c r="AK29">
        <v>301.3748162919319</v>
      </c>
      <c r="AL29">
        <v>1.64169841464943</v>
      </c>
      <c r="AM29">
        <v>169.632658974827</v>
      </c>
      <c r="AN29">
        <v>0.0001691489920557414</v>
      </c>
    </row>
    <row r="30" spans="1:40">
      <c r="A30" s="2">
        <v>44891</v>
      </c>
      <c r="B30">
        <v>1003.837596901757</v>
      </c>
      <c r="C30">
        <v>0.000522015572541612</v>
      </c>
      <c r="F30" s="2">
        <v>45046</v>
      </c>
      <c r="G30">
        <v>0.3</v>
      </c>
      <c r="H30">
        <v>0.032267133551523</v>
      </c>
      <c r="I30">
        <v>0.3</v>
      </c>
      <c r="J30">
        <v>0.008053583169860035</v>
      </c>
      <c r="K30">
        <v>0.007612044762928816</v>
      </c>
      <c r="L30">
        <v>0.04642157953104452</v>
      </c>
      <c r="M30">
        <v>0.005645658984643719</v>
      </c>
      <c r="N30">
        <v>0.3</v>
      </c>
      <c r="S30" s="2">
        <v>45046</v>
      </c>
      <c r="T30">
        <v>0.3009493801186798</v>
      </c>
      <c r="U30">
        <v>0.524063598123429</v>
      </c>
      <c r="V30">
        <v>0.002051565710523578</v>
      </c>
      <c r="W30">
        <v>0.00193908843966986</v>
      </c>
      <c r="X30">
        <v>0.01182540973198757</v>
      </c>
      <c r="Y30">
        <v>0.008219713309590116</v>
      </c>
      <c r="Z30">
        <v>0.001438172319316311</v>
      </c>
      <c r="AA30">
        <v>0.149513072246804</v>
      </c>
      <c r="AF30" s="2">
        <v>44891</v>
      </c>
      <c r="AG30">
        <v>229.7584618252849</v>
      </c>
      <c r="AH30">
        <v>301.1976442917451</v>
      </c>
      <c r="AI30">
        <v>0.01445481930742227</v>
      </c>
      <c r="AJ30">
        <v>0.0001562599800211541</v>
      </c>
      <c r="AK30">
        <v>301.1934130540463</v>
      </c>
      <c r="AL30">
        <v>1.643608374919082</v>
      </c>
      <c r="AM30">
        <v>169.6864459436908</v>
      </c>
      <c r="AN30">
        <v>0.0001685329209310222</v>
      </c>
    </row>
    <row r="31" spans="1:40">
      <c r="A31" s="2">
        <v>44892</v>
      </c>
      <c r="B31">
        <v>1003.982743213304</v>
      </c>
      <c r="C31">
        <v>0.0001445914279305516</v>
      </c>
      <c r="F31" s="2">
        <v>45053</v>
      </c>
      <c r="G31">
        <v>0.3</v>
      </c>
      <c r="H31">
        <v>0.03275836691946364</v>
      </c>
      <c r="I31">
        <v>0.3</v>
      </c>
      <c r="J31">
        <v>0.007666061864162446</v>
      </c>
      <c r="K31">
        <v>0.007475380303854473</v>
      </c>
      <c r="L31">
        <v>0.04636041247271749</v>
      </c>
      <c r="M31">
        <v>0.005739778439802049</v>
      </c>
      <c r="N31">
        <v>0.3</v>
      </c>
      <c r="S31" s="2">
        <v>45053</v>
      </c>
      <c r="T31">
        <v>0.3056577720477775</v>
      </c>
      <c r="U31">
        <v>0.5186166666555263</v>
      </c>
      <c r="V31">
        <v>0.001995591845438288</v>
      </c>
      <c r="W31">
        <v>0.001945954551405361</v>
      </c>
      <c r="X31">
        <v>0.01206831652562177</v>
      </c>
      <c r="Y31">
        <v>0.008527498349571335</v>
      </c>
      <c r="Z31">
        <v>0.001494151136796611</v>
      </c>
      <c r="AA31">
        <v>0.1496940488878628</v>
      </c>
      <c r="AF31" s="2">
        <v>44892</v>
      </c>
      <c r="AG31">
        <v>229.8219826822006</v>
      </c>
      <c r="AH31">
        <v>301.2225127154894</v>
      </c>
      <c r="AI31">
        <v>0.01508123469142156</v>
      </c>
      <c r="AJ31">
        <v>0.0001563824651913857</v>
      </c>
      <c r="AK31">
        <v>301.2393733799232</v>
      </c>
      <c r="AL31">
        <v>1.643648470748373</v>
      </c>
      <c r="AM31">
        <v>169.7108194258325</v>
      </c>
      <c r="AN31">
        <v>0.0001689323230317722</v>
      </c>
    </row>
    <row r="32" spans="1:40">
      <c r="A32" s="2">
        <v>44893</v>
      </c>
      <c r="B32">
        <v>1004.217880463906</v>
      </c>
      <c r="C32">
        <v>0.0002342044743213201</v>
      </c>
      <c r="F32" s="2">
        <v>45060</v>
      </c>
      <c r="G32">
        <v>0.3</v>
      </c>
      <c r="H32">
        <v>0.03338704278002576</v>
      </c>
      <c r="I32">
        <v>0.3</v>
      </c>
      <c r="J32">
        <v>0.00781719148142428</v>
      </c>
      <c r="K32">
        <v>0.007866093594837783</v>
      </c>
      <c r="L32">
        <v>0.04503530542276209</v>
      </c>
      <c r="M32">
        <v>0.005894366720950183</v>
      </c>
      <c r="N32">
        <v>0.3</v>
      </c>
      <c r="S32" s="2">
        <v>45060</v>
      </c>
      <c r="T32">
        <v>0.3072006046847499</v>
      </c>
      <c r="U32">
        <v>0.5172924117941067</v>
      </c>
      <c r="V32">
        <v>0.002031486202002556</v>
      </c>
      <c r="W32">
        <v>0.002044194598475172</v>
      </c>
      <c r="X32">
        <v>0.01170351292874344</v>
      </c>
      <c r="Y32">
        <v>0.008676430262001685</v>
      </c>
      <c r="Z32">
        <v>0.001531793700027372</v>
      </c>
      <c r="AA32">
        <v>0.1495195658298931</v>
      </c>
      <c r="AF32" s="2">
        <v>44893</v>
      </c>
      <c r="AG32">
        <v>255.9501317387657</v>
      </c>
      <c r="AH32">
        <v>301.3168642357577</v>
      </c>
      <c r="AI32">
        <v>0.01166110721507769</v>
      </c>
      <c r="AJ32">
        <v>0.0001391341196328697</v>
      </c>
      <c r="AK32">
        <v>301.3090972804247</v>
      </c>
      <c r="AL32">
        <v>1.444404653426195</v>
      </c>
      <c r="AM32">
        <v>143.8311754975272</v>
      </c>
      <c r="AN32">
        <v>0.0001481296224135609</v>
      </c>
    </row>
    <row r="33" spans="1:40">
      <c r="A33" s="2">
        <v>44894</v>
      </c>
      <c r="B33">
        <v>1004.350823413818</v>
      </c>
      <c r="C33">
        <v>0.0001323845676304281</v>
      </c>
      <c r="F33" s="2">
        <v>45067</v>
      </c>
      <c r="G33">
        <v>0.3</v>
      </c>
      <c r="H33">
        <v>0.0333063224900307</v>
      </c>
      <c r="I33">
        <v>0.3</v>
      </c>
      <c r="J33">
        <v>0.007869914232227482</v>
      </c>
      <c r="K33">
        <v>0.00773797857258274</v>
      </c>
      <c r="L33">
        <v>0.04503550727970201</v>
      </c>
      <c r="M33">
        <v>0.006050277425457146</v>
      </c>
      <c r="N33">
        <v>0.3</v>
      </c>
      <c r="S33" s="2">
        <v>45067</v>
      </c>
      <c r="T33">
        <v>0.3098324615039435</v>
      </c>
      <c r="U33">
        <v>0.5228067970677475</v>
      </c>
      <c r="V33">
        <v>0.002067637610031119</v>
      </c>
      <c r="W33">
        <v>0.002032974572552434</v>
      </c>
      <c r="X33">
        <v>0.01183203601597402</v>
      </c>
      <c r="Y33">
        <v>0.008750464490477844</v>
      </c>
      <c r="Z33">
        <v>0.001589570202019432</v>
      </c>
      <c r="AA33">
        <v>0.1410880585372543</v>
      </c>
      <c r="AF33" s="2">
        <v>44894</v>
      </c>
      <c r="AG33">
        <v>256.0351871706472</v>
      </c>
      <c r="AH33">
        <v>301.3716170821033</v>
      </c>
      <c r="AI33">
        <v>0.0121778017709034</v>
      </c>
      <c r="AJ33">
        <v>0.0001397650393266911</v>
      </c>
      <c r="AK33">
        <v>301.3245989751358</v>
      </c>
      <c r="AL33">
        <v>1.444591407408375</v>
      </c>
      <c r="AM33">
        <v>143.8337885690672</v>
      </c>
      <c r="AN33">
        <v>0.0001484835593717799</v>
      </c>
    </row>
    <row r="34" spans="1:40">
      <c r="A34" s="2">
        <v>44895</v>
      </c>
      <c r="B34">
        <v>1004.547682010003</v>
      </c>
      <c r="C34">
        <v>0.0001960058095205053</v>
      </c>
      <c r="F34" s="2">
        <v>45074</v>
      </c>
      <c r="G34">
        <v>0.3</v>
      </c>
      <c r="H34">
        <v>0.1022635931263508</v>
      </c>
      <c r="I34">
        <v>0.3</v>
      </c>
      <c r="J34">
        <v>0.02387719449423004</v>
      </c>
      <c r="K34">
        <v>0.02373814226820597</v>
      </c>
      <c r="L34">
        <v>0.1382807397431824</v>
      </c>
      <c r="M34">
        <v>0.01866983832676325</v>
      </c>
      <c r="N34">
        <v>0.09317049204126758</v>
      </c>
      <c r="S34" s="2">
        <v>45074</v>
      </c>
      <c r="T34">
        <v>0.3586781784883649</v>
      </c>
      <c r="U34">
        <v>0.6017051648831493</v>
      </c>
      <c r="V34">
        <v>0.002364836538823702</v>
      </c>
      <c r="W34">
        <v>0.002351064578094148</v>
      </c>
      <c r="X34">
        <v>0.01369555146184664</v>
      </c>
      <c r="Y34">
        <v>0.01012835413620453</v>
      </c>
      <c r="Z34">
        <v>0.001849091435751804</v>
      </c>
      <c r="AA34">
        <v>0.009227758477764896</v>
      </c>
      <c r="AF34" s="2">
        <v>44895</v>
      </c>
      <c r="AG34">
        <v>256.0815007139643</v>
      </c>
      <c r="AH34">
        <v>301.4069252875335</v>
      </c>
      <c r="AI34">
        <v>0.0121215372843977</v>
      </c>
      <c r="AJ34">
        <v>0.0001399505391302533</v>
      </c>
      <c r="AK34">
        <v>301.3904899234832</v>
      </c>
      <c r="AL34">
        <v>1.444710208780109</v>
      </c>
      <c r="AM34">
        <v>143.8473061099564</v>
      </c>
      <c r="AN34">
        <v>0.0001478861219125697</v>
      </c>
    </row>
    <row r="35" spans="1:40">
      <c r="A35" s="2">
        <v>44896</v>
      </c>
      <c r="B35">
        <v>1004.790949483132</v>
      </c>
      <c r="C35">
        <v>0.0002421661783553741</v>
      </c>
      <c r="F35" s="2">
        <v>45081</v>
      </c>
      <c r="G35">
        <v>0.3</v>
      </c>
      <c r="H35">
        <v>0.1030182367147784</v>
      </c>
      <c r="I35">
        <v>0.3</v>
      </c>
      <c r="J35">
        <v>0.02462325258348466</v>
      </c>
      <c r="K35">
        <v>0.02619196044283632</v>
      </c>
      <c r="L35">
        <v>0.1394921213106179</v>
      </c>
      <c r="M35">
        <v>0.01934224198360118</v>
      </c>
      <c r="N35">
        <v>0.08733218696468151</v>
      </c>
      <c r="S35" s="2">
        <v>45081</v>
      </c>
      <c r="T35">
        <v>0.3596556668140539</v>
      </c>
      <c r="U35">
        <v>0.6008554996633543</v>
      </c>
      <c r="V35">
        <v>0.002430858805134885</v>
      </c>
      <c r="W35">
        <v>0.002585724913893682</v>
      </c>
      <c r="X35">
        <v>0.01377095289037042</v>
      </c>
      <c r="Y35">
        <v>0.0101701749985521</v>
      </c>
      <c r="Z35">
        <v>0.001909506434110282</v>
      </c>
      <c r="AA35">
        <v>0.008621615480530422</v>
      </c>
      <c r="AF35" s="2">
        <v>44896</v>
      </c>
      <c r="AG35">
        <v>256.1390563573477</v>
      </c>
      <c r="AH35">
        <v>301.4575450987591</v>
      </c>
      <c r="AI35">
        <v>0.01141931469599784</v>
      </c>
      <c r="AJ35">
        <v>0.0001381635557221178</v>
      </c>
      <c r="AK35">
        <v>301.4768989137648</v>
      </c>
      <c r="AL35">
        <v>1.445035370278916</v>
      </c>
      <c r="AM35">
        <v>143.8184726383573</v>
      </c>
      <c r="AN35">
        <v>0.000146886117584006</v>
      </c>
    </row>
    <row r="36" spans="1:40">
      <c r="A36" s="2">
        <v>44897</v>
      </c>
      <c r="B36">
        <v>1005.004775919947</v>
      </c>
      <c r="C36">
        <v>0.0002128068897568891</v>
      </c>
      <c r="F36" s="2">
        <v>45088</v>
      </c>
      <c r="G36">
        <v>0.3</v>
      </c>
      <c r="H36">
        <v>0.1031459677890197</v>
      </c>
      <c r="I36">
        <v>0.3</v>
      </c>
      <c r="J36">
        <v>0.02386639655298964</v>
      </c>
      <c r="K36">
        <v>0.0255924484897895</v>
      </c>
      <c r="L36">
        <v>0.139765839965139</v>
      </c>
      <c r="M36">
        <v>0.02117525515983701</v>
      </c>
      <c r="N36">
        <v>0.08645409204322517</v>
      </c>
      <c r="S36" s="2">
        <v>45088</v>
      </c>
      <c r="T36">
        <v>0.359645020415065</v>
      </c>
      <c r="U36">
        <v>0.6007448490574659</v>
      </c>
      <c r="V36">
        <v>0.002363377706710638</v>
      </c>
      <c r="W36">
        <v>0.002534300562995221</v>
      </c>
      <c r="X36">
        <v>0.01384035791075124</v>
      </c>
      <c r="Y36">
        <v>0.01021406311876295</v>
      </c>
      <c r="Z36">
        <v>0.002096886552084013</v>
      </c>
      <c r="AA36">
        <v>0.008561144676164915</v>
      </c>
      <c r="AF36" s="2">
        <v>44897</v>
      </c>
      <c r="AG36">
        <v>256.1333658621554</v>
      </c>
      <c r="AH36">
        <v>301.5319947025019</v>
      </c>
      <c r="AI36">
        <v>0.01207540329622576</v>
      </c>
      <c r="AJ36">
        <v>0.0001359901013384788</v>
      </c>
      <c r="AK36">
        <v>301.5399032525808</v>
      </c>
      <c r="AL36">
        <v>1.445390452861357</v>
      </c>
      <c r="AM36">
        <v>143.8551444168708</v>
      </c>
      <c r="AN36">
        <v>0.0001440244001615602</v>
      </c>
    </row>
    <row r="37" spans="1:40">
      <c r="A37" s="2">
        <v>44898</v>
      </c>
      <c r="B37">
        <v>1005.112514842453</v>
      </c>
      <c r="C37">
        <v>0.0001072023985235759</v>
      </c>
      <c r="F37" s="2">
        <v>45095</v>
      </c>
      <c r="G37">
        <v>0.3</v>
      </c>
      <c r="H37">
        <v>0.1028946211995757</v>
      </c>
      <c r="I37">
        <v>0.3</v>
      </c>
      <c r="J37">
        <v>0.02487834934915792</v>
      </c>
      <c r="K37">
        <v>0.02552860532611105</v>
      </c>
      <c r="L37">
        <v>0.1394886162135212</v>
      </c>
      <c r="M37">
        <v>0.02167787668802412</v>
      </c>
      <c r="N37">
        <v>0.08553193122360996</v>
      </c>
      <c r="S37" s="2">
        <v>45095</v>
      </c>
      <c r="T37">
        <v>0.3553426534580428</v>
      </c>
      <c r="U37">
        <v>0.6050412582939089</v>
      </c>
      <c r="V37">
        <v>0.002463957208205042</v>
      </c>
      <c r="W37">
        <v>0.002528358703622032</v>
      </c>
      <c r="X37">
        <v>0.01381498332378252</v>
      </c>
      <c r="Y37">
        <v>0.01019070598422975</v>
      </c>
      <c r="Z37">
        <v>0.002146981689757685</v>
      </c>
      <c r="AA37">
        <v>0.008471101338451338</v>
      </c>
      <c r="AF37" s="2">
        <v>44898</v>
      </c>
      <c r="AG37">
        <v>256.1951955012793</v>
      </c>
      <c r="AH37">
        <v>301.5964143335382</v>
      </c>
      <c r="AI37">
        <v>0.01206737148859114</v>
      </c>
      <c r="AJ37">
        <v>0.0001363418097946978</v>
      </c>
      <c r="AK37">
        <v>301.5559828827027</v>
      </c>
      <c r="AL37">
        <v>1.44555236037299</v>
      </c>
      <c r="AM37">
        <v>143.8723248386219</v>
      </c>
      <c r="AN37">
        <v>0.0001441160484815753</v>
      </c>
    </row>
    <row r="38" spans="1:40">
      <c r="A38" s="2">
        <v>44899</v>
      </c>
      <c r="B38">
        <v>1005.326659326335</v>
      </c>
      <c r="C38">
        <v>0.0002130552358259319</v>
      </c>
      <c r="F38" s="2">
        <v>45102</v>
      </c>
      <c r="G38">
        <v>0.3</v>
      </c>
      <c r="H38">
        <v>0.1026350651745219</v>
      </c>
      <c r="I38">
        <v>0.3</v>
      </c>
      <c r="J38">
        <v>0.02486611540906206</v>
      </c>
      <c r="K38">
        <v>0.02533352118210079</v>
      </c>
      <c r="L38">
        <v>0.1391234766853904</v>
      </c>
      <c r="M38">
        <v>0.02277342572519568</v>
      </c>
      <c r="N38">
        <v>0.08526839582372921</v>
      </c>
      <c r="S38" s="2">
        <v>45102</v>
      </c>
      <c r="T38">
        <v>0.3574588350569279</v>
      </c>
      <c r="U38">
        <v>0.6022480178621277</v>
      </c>
      <c r="V38">
        <v>0.002504835113772692</v>
      </c>
      <c r="W38">
        <v>0.002551918237671522</v>
      </c>
      <c r="X38">
        <v>0.01401430677124195</v>
      </c>
      <c r="Y38">
        <v>0.01033872444184832</v>
      </c>
      <c r="Z38">
        <v>0.002294032480705684</v>
      </c>
      <c r="AA38">
        <v>0.008589330035704276</v>
      </c>
      <c r="AF38" s="2">
        <v>44899</v>
      </c>
      <c r="AG38">
        <v>256.2180217787328</v>
      </c>
      <c r="AH38">
        <v>301.6339052761329</v>
      </c>
      <c r="AI38">
        <v>0.01203519485247684</v>
      </c>
      <c r="AJ38">
        <v>0.0001362913238671333</v>
      </c>
      <c r="AK38">
        <v>301.6318169997567</v>
      </c>
      <c r="AL38">
        <v>1.445837791107861</v>
      </c>
      <c r="AM38">
        <v>143.8967656944991</v>
      </c>
      <c r="AN38">
        <v>0.00014396582622314</v>
      </c>
    </row>
    <row r="39" spans="1:40">
      <c r="A39" s="2">
        <v>44900</v>
      </c>
      <c r="B39">
        <v>1005.466203587466</v>
      </c>
      <c r="C39">
        <v>0.000138804894743938</v>
      </c>
      <c r="F39" s="2">
        <v>45109</v>
      </c>
      <c r="G39">
        <v>0.3</v>
      </c>
      <c r="H39">
        <v>0.1024753600035627</v>
      </c>
      <c r="I39">
        <v>0.3</v>
      </c>
      <c r="J39">
        <v>0.02540892235774447</v>
      </c>
      <c r="K39">
        <v>0.02559896543975397</v>
      </c>
      <c r="L39">
        <v>0.1388829117013104</v>
      </c>
      <c r="M39">
        <v>0.02261339478499447</v>
      </c>
      <c r="N39">
        <v>0.08502044571263399</v>
      </c>
      <c r="S39" s="2">
        <v>45109</v>
      </c>
      <c r="T39">
        <v>0.3609474784318676</v>
      </c>
      <c r="U39">
        <v>0.5981798158546241</v>
      </c>
      <c r="V39">
        <v>0.002596328515063682</v>
      </c>
      <c r="W39">
        <v>0.002615747452473339</v>
      </c>
      <c r="X39">
        <v>0.01419130094650706</v>
      </c>
      <c r="Y39">
        <v>0.01047111308077861</v>
      </c>
      <c r="Z39">
        <v>0.002310676575576159</v>
      </c>
      <c r="AA39">
        <v>0.008687539143109506</v>
      </c>
      <c r="AF39" s="2">
        <v>44900</v>
      </c>
      <c r="AG39">
        <v>281.0431350050173</v>
      </c>
      <c r="AH39">
        <v>301.6654399016089</v>
      </c>
      <c r="AI39">
        <v>0.00958155434134586</v>
      </c>
      <c r="AJ39">
        <v>0.0001145706647387405</v>
      </c>
      <c r="AK39">
        <v>301.6877142842501</v>
      </c>
      <c r="AL39">
        <v>1.255109019258726</v>
      </c>
      <c r="AM39">
        <v>119.4171881357703</v>
      </c>
      <c r="AN39">
        <v>0.0001219159437332762</v>
      </c>
    </row>
    <row r="40" spans="1:40">
      <c r="A40" s="2">
        <v>44901</v>
      </c>
      <c r="B40">
        <v>1005.506591902219</v>
      </c>
      <c r="C40">
        <v>4.016874421997052E-05</v>
      </c>
      <c r="F40" s="2">
        <v>45116</v>
      </c>
      <c r="G40">
        <v>0.3</v>
      </c>
      <c r="H40">
        <v>0.101237836391552</v>
      </c>
      <c r="I40">
        <v>0.3</v>
      </c>
      <c r="J40">
        <v>0.03026186620069659</v>
      </c>
      <c r="K40">
        <v>0.02788822046919459</v>
      </c>
      <c r="L40">
        <v>0.1383015167036198</v>
      </c>
      <c r="M40">
        <v>0.02057984403227502</v>
      </c>
      <c r="N40">
        <v>0.08173071620266191</v>
      </c>
      <c r="S40" s="2">
        <v>45116</v>
      </c>
      <c r="T40">
        <v>0.4350281929279133</v>
      </c>
      <c r="U40">
        <v>0.5286443843986393</v>
      </c>
      <c r="V40">
        <v>0.00274833901090005</v>
      </c>
      <c r="W40">
        <v>0.002532767931486807</v>
      </c>
      <c r="X40">
        <v>0.01256034413417815</v>
      </c>
      <c r="Y40">
        <v>0.009194274182853093</v>
      </c>
      <c r="Z40">
        <v>0.001869031731785202</v>
      </c>
      <c r="AA40">
        <v>0.00742266568224421</v>
      </c>
      <c r="AF40" s="2">
        <v>44901</v>
      </c>
      <c r="AG40">
        <v>281.1018928914511</v>
      </c>
      <c r="AH40">
        <v>301.7162797213807</v>
      </c>
      <c r="AI40">
        <v>0.009590675297312846</v>
      </c>
      <c r="AJ40">
        <v>0.0001158835607352327</v>
      </c>
      <c r="AK40">
        <v>301.7145232077527</v>
      </c>
      <c r="AL40">
        <v>1.255082247210967</v>
      </c>
      <c r="AM40">
        <v>119.4355472220698</v>
      </c>
      <c r="AN40">
        <v>0.0001238780047229287</v>
      </c>
    </row>
    <row r="41" spans="1:40">
      <c r="A41" s="2">
        <v>44902</v>
      </c>
      <c r="B41">
        <v>1005.767032925438</v>
      </c>
      <c r="C41">
        <v>0.0002590147347774074</v>
      </c>
      <c r="F41" s="2">
        <v>45123</v>
      </c>
      <c r="G41">
        <v>0.3</v>
      </c>
      <c r="H41">
        <v>0.3</v>
      </c>
      <c r="I41">
        <v>0.3</v>
      </c>
      <c r="J41">
        <v>0.001774629965252003</v>
      </c>
      <c r="K41">
        <v>0.001667942016210191</v>
      </c>
      <c r="L41">
        <v>0.09124133645813871</v>
      </c>
      <c r="M41">
        <v>0.001389528022978563</v>
      </c>
      <c r="N41">
        <v>0.003926563537420619</v>
      </c>
      <c r="S41" s="2">
        <v>45123</v>
      </c>
      <c r="T41">
        <v>0.3123954618746461</v>
      </c>
      <c r="U41">
        <v>0.2246383176989478</v>
      </c>
      <c r="V41">
        <v>0.000515850318682347</v>
      </c>
      <c r="W41">
        <v>0.0004848382127276449</v>
      </c>
      <c r="X41">
        <v>0.02652207694591163</v>
      </c>
      <c r="Y41">
        <v>0.4338981708170276</v>
      </c>
      <c r="Z41">
        <v>0.0004039086950556236</v>
      </c>
      <c r="AA41">
        <v>0.001141375437001189</v>
      </c>
      <c r="AF41" s="2">
        <v>44902</v>
      </c>
      <c r="AG41">
        <v>281.1559269286815</v>
      </c>
      <c r="AH41">
        <v>301.7865649288092</v>
      </c>
      <c r="AI41">
        <v>0.009803711992852605</v>
      </c>
      <c r="AJ41">
        <v>0.0001154113843252484</v>
      </c>
      <c r="AK41">
        <v>301.7163007581033</v>
      </c>
      <c r="AL41">
        <v>1.255429294587056</v>
      </c>
      <c r="AM41">
        <v>119.4703701542351</v>
      </c>
      <c r="AN41">
        <v>0.0001238343326016703</v>
      </c>
    </row>
    <row r="42" spans="1:40">
      <c r="A42" s="2">
        <v>44903</v>
      </c>
      <c r="B42">
        <v>1005.871051649118</v>
      </c>
      <c r="C42">
        <v>0.0001034222839637611</v>
      </c>
      <c r="F42" s="2">
        <v>45130</v>
      </c>
      <c r="G42">
        <v>0.3</v>
      </c>
      <c r="H42">
        <v>0.3</v>
      </c>
      <c r="I42">
        <v>0.3</v>
      </c>
      <c r="J42">
        <v>0.001883618627135829</v>
      </c>
      <c r="K42">
        <v>0.001843398637923771</v>
      </c>
      <c r="L42">
        <v>0.09097632778602734</v>
      </c>
      <c r="M42">
        <v>0.001456515549274348</v>
      </c>
      <c r="N42">
        <v>0.003840139399638796</v>
      </c>
      <c r="S42" s="2">
        <v>45130</v>
      </c>
      <c r="T42">
        <v>0.3170823611316755</v>
      </c>
      <c r="U42">
        <v>0.2818825762854534</v>
      </c>
      <c r="V42">
        <v>0.0004874422169500529</v>
      </c>
      <c r="W42">
        <v>0.0004770341011962586</v>
      </c>
      <c r="X42">
        <v>0.02354282457560241</v>
      </c>
      <c r="Y42">
        <v>0.3751570950406174</v>
      </c>
      <c r="Z42">
        <v>0.0003769166210890927</v>
      </c>
      <c r="AA42">
        <v>0.0009937500274158203</v>
      </c>
      <c r="AF42" s="2">
        <v>44903</v>
      </c>
      <c r="AG42">
        <v>281.1656324602689</v>
      </c>
      <c r="AH42">
        <v>301.8641571474237</v>
      </c>
      <c r="AI42">
        <v>0.009870246198414164</v>
      </c>
      <c r="AJ42">
        <v>0.0001147708357029586</v>
      </c>
      <c r="AK42">
        <v>301.7851323562154</v>
      </c>
      <c r="AL42">
        <v>1.255375642486295</v>
      </c>
      <c r="AM42">
        <v>119.4779097722766</v>
      </c>
      <c r="AN42">
        <v>0.0001227436388250367</v>
      </c>
    </row>
    <row r="43" spans="1:40">
      <c r="A43" s="2">
        <v>44904</v>
      </c>
      <c r="B43">
        <v>1006.084492904331</v>
      </c>
      <c r="C43">
        <v>0.0002121954447968921</v>
      </c>
      <c r="F43" s="2">
        <v>45137</v>
      </c>
      <c r="G43">
        <v>0.3</v>
      </c>
      <c r="H43">
        <v>0.3</v>
      </c>
      <c r="I43">
        <v>0.3</v>
      </c>
      <c r="J43">
        <v>0.00185010262003868</v>
      </c>
      <c r="K43">
        <v>0.001823521039788668</v>
      </c>
      <c r="L43">
        <v>0.09079729517429989</v>
      </c>
      <c r="M43">
        <v>0.001750292647287705</v>
      </c>
      <c r="N43">
        <v>0.003778788518585161</v>
      </c>
      <c r="S43" s="2">
        <v>45137</v>
      </c>
      <c r="T43">
        <v>0.3409938496881502</v>
      </c>
      <c r="U43">
        <v>0.2971398879145795</v>
      </c>
      <c r="V43">
        <v>0.0004978435794968484</v>
      </c>
      <c r="W43">
        <v>0.0004906907497472898</v>
      </c>
      <c r="X43">
        <v>0.02443261792541016</v>
      </c>
      <c r="Y43">
        <v>0.3349572912891466</v>
      </c>
      <c r="Z43">
        <v>0.0004709857427662622</v>
      </c>
      <c r="AA43">
        <v>0.001016833110703177</v>
      </c>
      <c r="AF43" s="2">
        <v>44904</v>
      </c>
      <c r="AG43">
        <v>281.251846986432</v>
      </c>
      <c r="AH43">
        <v>301.863118787177</v>
      </c>
      <c r="AI43">
        <v>0.009852048631225525</v>
      </c>
      <c r="AJ43">
        <v>0.000114702126225068</v>
      </c>
      <c r="AK43">
        <v>301.8425341959772</v>
      </c>
      <c r="AL43">
        <v>1.255823134079269</v>
      </c>
      <c r="AM43">
        <v>119.4959218657228</v>
      </c>
      <c r="AN43">
        <v>0.0001225799234231005</v>
      </c>
    </row>
    <row r="44" spans="1:40">
      <c r="A44" s="2">
        <v>44905</v>
      </c>
      <c r="B44">
        <v>1006.238607196781</v>
      </c>
      <c r="C44">
        <v>0.0001531822560991714</v>
      </c>
      <c r="F44" s="2">
        <v>45144</v>
      </c>
      <c r="G44">
        <v>0.3</v>
      </c>
      <c r="H44">
        <v>0.3</v>
      </c>
      <c r="I44">
        <v>0.3</v>
      </c>
      <c r="J44">
        <v>0.001990968439478227</v>
      </c>
      <c r="K44">
        <v>0.002026297870677864</v>
      </c>
      <c r="L44">
        <v>0.09082355611770758</v>
      </c>
      <c r="M44">
        <v>0.001731342906509383</v>
      </c>
      <c r="N44">
        <v>0.003427834665627034</v>
      </c>
      <c r="S44" s="2">
        <v>45144</v>
      </c>
      <c r="T44">
        <v>0.3204616624126633</v>
      </c>
      <c r="U44">
        <v>0.300375880696261</v>
      </c>
      <c r="V44">
        <v>0.0005482317187882446</v>
      </c>
      <c r="W44">
        <v>0.0005579600069952961</v>
      </c>
      <c r="X44">
        <v>0.02500911279634372</v>
      </c>
      <c r="Y44">
        <v>0.3516265247327577</v>
      </c>
      <c r="Z44">
        <v>0.0004767414081642723</v>
      </c>
      <c r="AA44">
        <v>0.0009438862280263623</v>
      </c>
      <c r="AF44" s="2">
        <v>44905</v>
      </c>
      <c r="AG44">
        <v>281.2896740644827</v>
      </c>
      <c r="AH44">
        <v>301.9526850892728</v>
      </c>
      <c r="AI44">
        <v>0.009972876650916134</v>
      </c>
      <c r="AJ44">
        <v>0.0001143967163360824</v>
      </c>
      <c r="AK44">
        <v>301.8518596894675</v>
      </c>
      <c r="AL44">
        <v>1.255964757695913</v>
      </c>
      <c r="AM44">
        <v>119.5209743264332</v>
      </c>
      <c r="AN44">
        <v>0.0001221124014981015</v>
      </c>
    </row>
    <row r="45" spans="1:40">
      <c r="A45" s="2">
        <v>44906</v>
      </c>
      <c r="B45">
        <v>1006.425059223907</v>
      </c>
      <c r="C45">
        <v>0.0001852960379302715</v>
      </c>
      <c r="F45" s="2">
        <v>45151</v>
      </c>
      <c r="G45">
        <v>0.3</v>
      </c>
      <c r="H45">
        <v>0.3</v>
      </c>
      <c r="I45">
        <v>0.3</v>
      </c>
      <c r="J45">
        <v>0.002276489383291418</v>
      </c>
      <c r="K45">
        <v>0.002309490245091638</v>
      </c>
      <c r="L45">
        <v>0.09195390327409306</v>
      </c>
      <c r="M45">
        <v>0.002052718629094781</v>
      </c>
      <c r="N45">
        <v>0.001407398468429201</v>
      </c>
      <c r="S45" s="2">
        <v>45151</v>
      </c>
      <c r="T45">
        <v>0.3002389751123089</v>
      </c>
      <c r="U45">
        <v>0.2922548281922523</v>
      </c>
      <c r="V45">
        <v>0.0006687766637114544</v>
      </c>
      <c r="W45">
        <v>0.0006784715063126724</v>
      </c>
      <c r="X45">
        <v>0.02701379813069018</v>
      </c>
      <c r="Y45">
        <v>0.3781286529818583</v>
      </c>
      <c r="Z45">
        <v>0.0006030383125791288</v>
      </c>
      <c r="AA45">
        <v>0.0004134591002870506</v>
      </c>
      <c r="AF45" s="2">
        <v>44906</v>
      </c>
      <c r="AG45">
        <v>281.3350659114783</v>
      </c>
      <c r="AH45">
        <v>301.9585308252637</v>
      </c>
      <c r="AI45">
        <v>0.009995094949104253</v>
      </c>
      <c r="AJ45">
        <v>0.0001146553565823997</v>
      </c>
      <c r="AK45">
        <v>301.9336729083241</v>
      </c>
      <c r="AL45">
        <v>1.256264487096931</v>
      </c>
      <c r="AM45">
        <v>119.5477414348856</v>
      </c>
      <c r="AN45">
        <v>0.000122142562673904</v>
      </c>
    </row>
    <row r="46" spans="1:40">
      <c r="A46" s="2">
        <v>44907</v>
      </c>
      <c r="B46">
        <v>1006.54404373842</v>
      </c>
      <c r="C46">
        <v>0.0001182249124491719</v>
      </c>
      <c r="F46" s="2">
        <v>45158</v>
      </c>
      <c r="G46">
        <v>0.3</v>
      </c>
      <c r="H46">
        <v>0.3</v>
      </c>
      <c r="I46">
        <v>0.3</v>
      </c>
      <c r="J46">
        <v>0.002331561889011236</v>
      </c>
      <c r="K46">
        <v>0.002452757913912479</v>
      </c>
      <c r="L46">
        <v>0.09175648942072639</v>
      </c>
      <c r="M46">
        <v>0.002055712316822817</v>
      </c>
      <c r="N46">
        <v>0.00140347845952717</v>
      </c>
      <c r="S46" s="2">
        <v>45158</v>
      </c>
      <c r="T46">
        <v>0.2967942095282329</v>
      </c>
      <c r="U46">
        <v>0.240091796237799</v>
      </c>
      <c r="V46">
        <v>0.000798675442217281</v>
      </c>
      <c r="W46">
        <v>0.0008401910842592884</v>
      </c>
      <c r="X46">
        <v>0.03143114283596474</v>
      </c>
      <c r="Y46">
        <v>0.4288590406776641</v>
      </c>
      <c r="Z46">
        <v>0.0007041832993788754</v>
      </c>
      <c r="AA46">
        <v>0.0004807608944837618</v>
      </c>
      <c r="AF46" s="2">
        <v>44907</v>
      </c>
      <c r="AG46">
        <v>288.2408364220802</v>
      </c>
      <c r="AH46">
        <v>302.0036571138068</v>
      </c>
      <c r="AI46">
        <v>0.0094124925733668</v>
      </c>
      <c r="AJ46">
        <v>0.0001077929501875085</v>
      </c>
      <c r="AK46">
        <v>301.9959508063085</v>
      </c>
      <c r="AL46">
        <v>1.197792718170398</v>
      </c>
      <c r="AM46">
        <v>112.7860994566411</v>
      </c>
      <c r="AN46">
        <v>0.0001116508656961576</v>
      </c>
    </row>
    <row r="47" spans="1:40">
      <c r="A47" s="2">
        <v>44908</v>
      </c>
      <c r="B47">
        <v>1006.743156155463</v>
      </c>
      <c r="C47">
        <v>0.0001978178881305581</v>
      </c>
      <c r="F47" s="2">
        <v>45165</v>
      </c>
      <c r="G47">
        <v>0.3</v>
      </c>
      <c r="H47">
        <v>0.3</v>
      </c>
      <c r="I47">
        <v>0.3</v>
      </c>
      <c r="J47">
        <v>0.002251729727320736</v>
      </c>
      <c r="K47">
        <v>0.001970657329615408</v>
      </c>
      <c r="L47">
        <v>0.09106301245731577</v>
      </c>
      <c r="M47">
        <v>0.003332287197545955</v>
      </c>
      <c r="N47">
        <v>0.001382313288202235</v>
      </c>
      <c r="S47" s="2">
        <v>45165</v>
      </c>
      <c r="T47">
        <v>0.2885675850323487</v>
      </c>
      <c r="U47">
        <v>0.2419626131733583</v>
      </c>
      <c r="V47">
        <v>0.0007798913049878819</v>
      </c>
      <c r="W47">
        <v>0.000682541291625795</v>
      </c>
      <c r="X47">
        <v>0.03153986500234526</v>
      </c>
      <c r="Y47">
        <v>0.4348345924472169</v>
      </c>
      <c r="Z47">
        <v>0.001154144646915855</v>
      </c>
      <c r="AA47">
        <v>0.000478767101201295</v>
      </c>
      <c r="AF47" s="2">
        <v>44908</v>
      </c>
      <c r="AG47">
        <v>288.3372494852796</v>
      </c>
      <c r="AH47">
        <v>302.0808532950168</v>
      </c>
      <c r="AI47">
        <v>0.00931969747052541</v>
      </c>
      <c r="AJ47">
        <v>0.0001088951900423278</v>
      </c>
      <c r="AK47">
        <v>301.9600690326801</v>
      </c>
      <c r="AL47">
        <v>1.198164091763406</v>
      </c>
      <c r="AM47">
        <v>112.8044402319958</v>
      </c>
      <c r="AN47">
        <v>0.0001130296212874037</v>
      </c>
    </row>
    <row r="48" spans="1:40">
      <c r="A48" s="2">
        <v>44909</v>
      </c>
      <c r="B48">
        <v>1006.735475453647</v>
      </c>
      <c r="C48">
        <v>-7.629256548069563E-06</v>
      </c>
      <c r="F48" s="2">
        <v>45172</v>
      </c>
      <c r="G48">
        <v>0.3</v>
      </c>
      <c r="H48">
        <v>0.3</v>
      </c>
      <c r="I48">
        <v>0.3</v>
      </c>
      <c r="J48">
        <v>0.002387173537053508</v>
      </c>
      <c r="K48">
        <v>0.002072708525534984</v>
      </c>
      <c r="L48">
        <v>0.0913913870495191</v>
      </c>
      <c r="M48">
        <v>0.002909133657414331</v>
      </c>
      <c r="N48">
        <v>0.001239597230478142</v>
      </c>
      <c r="S48" s="2">
        <v>45172</v>
      </c>
      <c r="T48">
        <v>0.2406609202709281</v>
      </c>
      <c r="U48">
        <v>0.230430461195907</v>
      </c>
      <c r="V48">
        <v>0.0007890606980683207</v>
      </c>
      <c r="W48">
        <v>0.0006851168591913453</v>
      </c>
      <c r="X48">
        <v>0.03020867588526271</v>
      </c>
      <c r="Y48">
        <v>0.495854436010588</v>
      </c>
      <c r="Z48">
        <v>0.0009615903489474487</v>
      </c>
      <c r="AA48">
        <v>0.0004097387311070528</v>
      </c>
      <c r="AF48" s="2">
        <v>44909</v>
      </c>
      <c r="AG48">
        <v>288.3906996233208</v>
      </c>
      <c r="AH48">
        <v>302.065379072241</v>
      </c>
      <c r="AI48">
        <v>0.009390448622755655</v>
      </c>
      <c r="AJ48">
        <v>0.0001069616709532398</v>
      </c>
      <c r="AK48">
        <v>302.0573819597231</v>
      </c>
      <c r="AL48">
        <v>1.198219154899274</v>
      </c>
      <c r="AM48">
        <v>112.8369998741895</v>
      </c>
      <c r="AN48">
        <v>0.0001109555082128967</v>
      </c>
    </row>
    <row r="49" spans="1:40">
      <c r="A49" s="2">
        <v>44910</v>
      </c>
      <c r="B49">
        <v>1007.063009417001</v>
      </c>
      <c r="C49">
        <v>0.0003253426260820813</v>
      </c>
      <c r="F49" s="2">
        <v>45179</v>
      </c>
      <c r="G49">
        <v>0.2094317801480752</v>
      </c>
      <c r="H49">
        <v>0.3</v>
      </c>
      <c r="I49">
        <v>0.1883503546419821</v>
      </c>
      <c r="J49">
        <v>0.0006308854958027274</v>
      </c>
      <c r="K49">
        <v>0.0005440539440735001</v>
      </c>
      <c r="L49">
        <v>0.3</v>
      </c>
      <c r="M49">
        <v>0.0007186295037812393</v>
      </c>
      <c r="N49">
        <v>0.0003242962662853157</v>
      </c>
      <c r="S49" s="2">
        <v>45179</v>
      </c>
      <c r="T49">
        <v>0.1648074840222164</v>
      </c>
      <c r="U49">
        <v>0.1482179449617907</v>
      </c>
      <c r="V49">
        <v>0.0004964607147771105</v>
      </c>
      <c r="W49">
        <v>0.0004281306382045823</v>
      </c>
      <c r="X49">
        <v>0.3151742764569709</v>
      </c>
      <c r="Y49">
        <v>0.3700549969499741</v>
      </c>
      <c r="Z49">
        <v>0.000565508827641068</v>
      </c>
      <c r="AA49">
        <v>0.0002551974284251091</v>
      </c>
      <c r="AF49" s="2">
        <v>44910</v>
      </c>
      <c r="AG49">
        <v>288.4041200572265</v>
      </c>
      <c r="AH49">
        <v>302.1549827140866</v>
      </c>
      <c r="AI49">
        <v>0.009406469613612739</v>
      </c>
      <c r="AJ49">
        <v>0.0001071096417546974</v>
      </c>
      <c r="AK49">
        <v>302.1093988045195</v>
      </c>
      <c r="AL49">
        <v>1.198379575172775</v>
      </c>
      <c r="AM49">
        <v>112.8411240499768</v>
      </c>
      <c r="AN49">
        <v>0.0001116016062813914</v>
      </c>
    </row>
    <row r="50" spans="1:40">
      <c r="A50" s="2">
        <v>44911</v>
      </c>
      <c r="B50">
        <v>1007.103419518376</v>
      </c>
      <c r="C50">
        <v>4.012668621222737E-05</v>
      </c>
      <c r="F50" s="2">
        <v>45186</v>
      </c>
      <c r="G50">
        <v>0.2075453116303191</v>
      </c>
      <c r="H50">
        <v>0.3</v>
      </c>
      <c r="I50">
        <v>0.1901116708384522</v>
      </c>
      <c r="J50">
        <v>0.0006802316299475545</v>
      </c>
      <c r="K50">
        <v>0.0006084385540478199</v>
      </c>
      <c r="L50">
        <v>0.3</v>
      </c>
      <c r="M50">
        <v>0.0007220540105981179</v>
      </c>
      <c r="N50">
        <v>0.0003322933366352336</v>
      </c>
      <c r="S50" s="2">
        <v>45186</v>
      </c>
      <c r="T50">
        <v>0.1623420403033032</v>
      </c>
      <c r="U50">
        <v>0.148705438282113</v>
      </c>
      <c r="V50">
        <v>0.0005320775006530931</v>
      </c>
      <c r="W50">
        <v>0.0004759209229416542</v>
      </c>
      <c r="X50">
        <v>0.3260861453542947</v>
      </c>
      <c r="Y50">
        <v>0.3610336666461463</v>
      </c>
      <c r="Z50">
        <v>0.0005647909864544366</v>
      </c>
      <c r="AA50">
        <v>0.0002599200040935816</v>
      </c>
      <c r="AF50" s="2">
        <v>44911</v>
      </c>
      <c r="AG50">
        <v>288.4583129154784</v>
      </c>
      <c r="AH50">
        <v>302.21681785587</v>
      </c>
      <c r="AI50">
        <v>0.009425796493711079</v>
      </c>
      <c r="AJ50">
        <v>0.0001082260132628522</v>
      </c>
      <c r="AK50">
        <v>302.1375330256423</v>
      </c>
      <c r="AL50">
        <v>1.198473370084307</v>
      </c>
      <c r="AM50">
        <v>112.8525918070337</v>
      </c>
      <c r="AN50">
        <v>0.0001133333337499077</v>
      </c>
    </row>
    <row r="51" spans="1:40">
      <c r="A51" s="2">
        <v>44912</v>
      </c>
      <c r="B51">
        <v>1007.306788992186</v>
      </c>
      <c r="C51">
        <v>0.0002019350444741885</v>
      </c>
      <c r="F51" s="2">
        <v>45193</v>
      </c>
      <c r="G51">
        <v>0.2056298955740994</v>
      </c>
      <c r="H51">
        <v>0.3</v>
      </c>
      <c r="I51">
        <v>0.1918736798339976</v>
      </c>
      <c r="J51">
        <v>0.0006962054541771767</v>
      </c>
      <c r="K51">
        <v>0.0006269915096370036</v>
      </c>
      <c r="L51">
        <v>0.3</v>
      </c>
      <c r="M51">
        <v>0.0006944525414518441</v>
      </c>
      <c r="N51">
        <v>0.000478775086637136</v>
      </c>
      <c r="S51" s="2">
        <v>45193</v>
      </c>
      <c r="T51">
        <v>0.1789268343555152</v>
      </c>
      <c r="U51">
        <v>0.1669569983148167</v>
      </c>
      <c r="V51">
        <v>0.0006057963392393826</v>
      </c>
      <c r="W51">
        <v>0.0005455705050762335</v>
      </c>
      <c r="X51">
        <v>0.3637192757640394</v>
      </c>
      <c r="Y51">
        <v>0.2882246522217853</v>
      </c>
      <c r="Z51">
        <v>0.0006042710594449752</v>
      </c>
      <c r="AA51">
        <v>0.00041660144008292</v>
      </c>
      <c r="AF51" s="2">
        <v>44912</v>
      </c>
      <c r="AG51">
        <v>288.5319372855707</v>
      </c>
      <c r="AH51">
        <v>302.2385149223491</v>
      </c>
      <c r="AI51">
        <v>0.009414527038591245</v>
      </c>
      <c r="AJ51">
        <v>0.0001076622346225664</v>
      </c>
      <c r="AK51">
        <v>302.1878210563355</v>
      </c>
      <c r="AL51">
        <v>1.198638345835908</v>
      </c>
      <c r="AM51">
        <v>112.8695924281992</v>
      </c>
      <c r="AN51">
        <v>0.0001128076368316435</v>
      </c>
    </row>
    <row r="52" spans="1:40">
      <c r="A52" s="2">
        <v>44913</v>
      </c>
      <c r="B52">
        <v>1007.533851103534</v>
      </c>
      <c r="C52">
        <v>0.0002254150511329378</v>
      </c>
      <c r="F52" s="2">
        <v>45200</v>
      </c>
      <c r="G52">
        <v>0.2000627275963599</v>
      </c>
      <c r="H52">
        <v>0.3</v>
      </c>
      <c r="I52">
        <v>0.1975302315931747</v>
      </c>
      <c r="J52">
        <v>0.0007535480444815719</v>
      </c>
      <c r="K52">
        <v>0.0006477095637948105</v>
      </c>
      <c r="L52">
        <v>0.3</v>
      </c>
      <c r="M52">
        <v>0.0004907784181275857</v>
      </c>
      <c r="N52">
        <v>0.0005150047840614735</v>
      </c>
      <c r="S52" s="2">
        <v>45200</v>
      </c>
      <c r="T52">
        <v>0.1712023989193504</v>
      </c>
      <c r="U52">
        <v>0.1690352316703178</v>
      </c>
      <c r="V52">
        <v>0.0006448439170364375</v>
      </c>
      <c r="W52">
        <v>0.0005542733144596756</v>
      </c>
      <c r="X52">
        <v>0.3749345680938269</v>
      </c>
      <c r="Y52">
        <v>0.282767991545842</v>
      </c>
      <c r="Z52">
        <v>0.0004199804907729123</v>
      </c>
      <c r="AA52">
        <v>0.0004407120483939187</v>
      </c>
      <c r="AF52" s="2">
        <v>44913</v>
      </c>
      <c r="AG52">
        <v>288.5482908016618</v>
      </c>
      <c r="AH52">
        <v>302.3112252557651</v>
      </c>
      <c r="AI52">
        <v>0.009369140191978613</v>
      </c>
      <c r="AJ52">
        <v>0.0001073843047149089</v>
      </c>
      <c r="AK52">
        <v>302.2374129814352</v>
      </c>
      <c r="AL52">
        <v>1.198956395370239</v>
      </c>
      <c r="AM52">
        <v>112.8928554141042</v>
      </c>
      <c r="AN52">
        <v>0.0001123294119888077</v>
      </c>
    </row>
    <row r="53" spans="1:40">
      <c r="A53" s="2">
        <v>44914</v>
      </c>
      <c r="B53">
        <v>1007.70895453049</v>
      </c>
      <c r="C53">
        <v>0.0001737940881734179</v>
      </c>
      <c r="F53" s="2">
        <v>45207</v>
      </c>
      <c r="G53">
        <v>0.196883973284605</v>
      </c>
      <c r="H53">
        <v>0.3</v>
      </c>
      <c r="I53">
        <v>0.2005878776076085</v>
      </c>
      <c r="J53">
        <v>0.0008263078598789993</v>
      </c>
      <c r="K53">
        <v>0.0006958572223960489</v>
      </c>
      <c r="L53">
        <v>0.3</v>
      </c>
      <c r="M53">
        <v>0.0004725055367376531</v>
      </c>
      <c r="N53">
        <v>0.000533478488773815</v>
      </c>
      <c r="S53" s="2">
        <v>45207</v>
      </c>
      <c r="T53">
        <v>0.1313952996221376</v>
      </c>
      <c r="U53">
        <v>0.1338671900973936</v>
      </c>
      <c r="V53">
        <v>0.0005514566118186829</v>
      </c>
      <c r="W53">
        <v>0.0004643972117465726</v>
      </c>
      <c r="X53">
        <v>0.4987819998032894</v>
      </c>
      <c r="Y53">
        <v>0.2342682887903899</v>
      </c>
      <c r="Z53">
        <v>0.0003153380416750127</v>
      </c>
      <c r="AA53">
        <v>0.0003560298215491248</v>
      </c>
      <c r="AF53" s="2">
        <v>44914</v>
      </c>
      <c r="AG53">
        <v>302.3912731281836</v>
      </c>
      <c r="AH53">
        <v>302.3021129188687</v>
      </c>
      <c r="AI53">
        <v>0.008913234394108432</v>
      </c>
      <c r="AJ53">
        <v>9.876240654626721E-05</v>
      </c>
      <c r="AK53">
        <v>294.7873561096517</v>
      </c>
      <c r="AL53">
        <v>1.532809449057026</v>
      </c>
      <c r="AM53">
        <v>106.3760876249496</v>
      </c>
      <c r="AN53">
        <v>0.0001014098031947769</v>
      </c>
    </row>
    <row r="54" spans="1:40">
      <c r="A54" s="2">
        <v>44915</v>
      </c>
      <c r="B54">
        <v>1007.652844867397</v>
      </c>
      <c r="C54">
        <v>-5.568042522641203E-05</v>
      </c>
      <c r="F54" s="2">
        <v>45214</v>
      </c>
      <c r="G54">
        <v>0.2056234240469632</v>
      </c>
      <c r="H54">
        <v>0.3</v>
      </c>
      <c r="I54">
        <v>0.1922774235836316</v>
      </c>
      <c r="J54">
        <v>0.0006786616745985555</v>
      </c>
      <c r="K54">
        <v>0.0004987879505237966</v>
      </c>
      <c r="L54">
        <v>0.3</v>
      </c>
      <c r="M54">
        <v>0.000398884879350836</v>
      </c>
      <c r="N54">
        <v>0.0005228178649320247</v>
      </c>
      <c r="S54" s="2">
        <v>45214</v>
      </c>
      <c r="T54">
        <v>0.1375012816570567</v>
      </c>
      <c r="U54">
        <v>0.1285767528626882</v>
      </c>
      <c r="V54">
        <v>0.0004538240256494938</v>
      </c>
      <c r="W54">
        <v>0.0003335416808177187</v>
      </c>
      <c r="X54">
        <v>0.4951026048082282</v>
      </c>
      <c r="Y54">
        <v>0.2374156483152055</v>
      </c>
      <c r="Z54">
        <v>0.0002667360608285252</v>
      </c>
      <c r="AA54">
        <v>0.0003496105895257368</v>
      </c>
      <c r="AF54" s="2">
        <v>44915</v>
      </c>
      <c r="AG54">
        <v>302.3406063859791</v>
      </c>
      <c r="AH54">
        <v>302.331750117493</v>
      </c>
      <c r="AI54">
        <v>0.008972645707069186</v>
      </c>
      <c r="AJ54">
        <v>9.878705272724202E-05</v>
      </c>
      <c r="AK54">
        <v>294.9593206746618</v>
      </c>
      <c r="AL54">
        <v>1.532768547986149</v>
      </c>
      <c r="AM54">
        <v>106.3854776431996</v>
      </c>
      <c r="AN54">
        <v>0.0001017285784358444</v>
      </c>
    </row>
    <row r="55" spans="1:40">
      <c r="A55" s="2">
        <v>44916</v>
      </c>
      <c r="B55">
        <v>1008.118636753863</v>
      </c>
      <c r="C55">
        <v>0.0004622543258210321</v>
      </c>
      <c r="F55" s="2">
        <v>45221</v>
      </c>
      <c r="G55">
        <v>0.2007982999104853</v>
      </c>
      <c r="H55">
        <v>0.3</v>
      </c>
      <c r="I55">
        <v>0.1971707625473468</v>
      </c>
      <c r="J55">
        <v>0.0006407343494876072</v>
      </c>
      <c r="K55">
        <v>0.0004727541540848165</v>
      </c>
      <c r="L55">
        <v>0.3</v>
      </c>
      <c r="M55">
        <v>0.0003966171008019219</v>
      </c>
      <c r="N55">
        <v>0.0005208319377936407</v>
      </c>
      <c r="S55" s="2">
        <v>45221</v>
      </c>
      <c r="T55">
        <v>0.1402214816385393</v>
      </c>
      <c r="U55">
        <v>0.1376882995150591</v>
      </c>
      <c r="V55">
        <v>0.0004474376519219044</v>
      </c>
      <c r="W55">
        <v>0.0003301337111225498</v>
      </c>
      <c r="X55">
        <v>0.4725853479455291</v>
      </c>
      <c r="Y55">
        <v>0.2480866264665069</v>
      </c>
      <c r="Z55">
        <v>0.0002769656792035583</v>
      </c>
      <c r="AA55">
        <v>0.0003637073921176274</v>
      </c>
      <c r="AF55" s="2">
        <v>44916</v>
      </c>
      <c r="AG55">
        <v>302.4661074889086</v>
      </c>
      <c r="AH55">
        <v>302.4081086880934</v>
      </c>
      <c r="AI55">
        <v>0.008955657435086866</v>
      </c>
      <c r="AJ55">
        <v>9.802203587488895E-05</v>
      </c>
      <c r="AK55">
        <v>294.8777583781633</v>
      </c>
      <c r="AL55">
        <v>1.533375912715293</v>
      </c>
      <c r="AM55">
        <v>106.4303995368988</v>
      </c>
      <c r="AN55">
        <v>9.980155443722501E-05</v>
      </c>
    </row>
    <row r="56" spans="1:40">
      <c r="A56" s="2">
        <v>44917</v>
      </c>
      <c r="B56">
        <v>1008.097652293198</v>
      </c>
      <c r="C56">
        <v>-2.081546744614471E-05</v>
      </c>
      <c r="F56" s="2">
        <v>45228</v>
      </c>
      <c r="G56">
        <v>0.2089026145930301</v>
      </c>
      <c r="H56">
        <v>0.3</v>
      </c>
      <c r="I56">
        <v>0.1890130132800929</v>
      </c>
      <c r="J56">
        <v>0.0006666376968563248</v>
      </c>
      <c r="K56">
        <v>0.0004951391843642609</v>
      </c>
      <c r="L56">
        <v>0.3</v>
      </c>
      <c r="M56">
        <v>0.0003640473825797184</v>
      </c>
      <c r="N56">
        <v>0.000558547863076646</v>
      </c>
      <c r="S56" s="2">
        <v>45228</v>
      </c>
      <c r="T56">
        <v>0.1309045533052223</v>
      </c>
      <c r="U56">
        <v>0.1184411412011601</v>
      </c>
      <c r="V56">
        <v>0.0004177348861497252</v>
      </c>
      <c r="W56">
        <v>0.000310268848857568</v>
      </c>
      <c r="X56">
        <v>0.5199655652466308</v>
      </c>
      <c r="Y56">
        <v>0.2293826110598427</v>
      </c>
      <c r="Z56">
        <v>0.0002281228508861534</v>
      </c>
      <c r="AA56">
        <v>0.0003500026012507086</v>
      </c>
      <c r="AF56" s="2">
        <v>44917</v>
      </c>
      <c r="AG56">
        <v>302.4664310746496</v>
      </c>
      <c r="AH56">
        <v>302.497721360918</v>
      </c>
      <c r="AI56">
        <v>0.008981759802804967</v>
      </c>
      <c r="AJ56">
        <v>9.818023328256636E-05</v>
      </c>
      <c r="AK56">
        <v>294.94881913237</v>
      </c>
      <c r="AL56">
        <v>1.53339618961157</v>
      </c>
      <c r="AM56">
        <v>106.4293715544434</v>
      </c>
      <c r="AN56">
        <v>0.0001001621986675388</v>
      </c>
    </row>
    <row r="57" spans="1:40">
      <c r="A57" s="2">
        <v>44918</v>
      </c>
      <c r="B57">
        <v>1008.214694846008</v>
      </c>
      <c r="C57">
        <v>0.0001161023959768137</v>
      </c>
      <c r="AF57" s="2">
        <v>44918</v>
      </c>
      <c r="AG57">
        <v>302.5497483951456</v>
      </c>
      <c r="AH57">
        <v>302.5321381203102</v>
      </c>
      <c r="AI57">
        <v>0.008985137004258714</v>
      </c>
      <c r="AJ57">
        <v>9.915761231099261E-05</v>
      </c>
      <c r="AK57">
        <v>294.9564165354329</v>
      </c>
      <c r="AL57">
        <v>1.533680721673696</v>
      </c>
      <c r="AM57">
        <v>106.4608514637949</v>
      </c>
      <c r="AN57">
        <v>0.0001013553952889142</v>
      </c>
    </row>
    <row r="58" spans="1:40">
      <c r="A58" s="2">
        <v>44919</v>
      </c>
      <c r="B58">
        <v>1008.487236806697</v>
      </c>
      <c r="C58">
        <v>0.0002703213532622151</v>
      </c>
      <c r="AF58" s="2">
        <v>44919</v>
      </c>
      <c r="AG58">
        <v>302.5550534010154</v>
      </c>
      <c r="AH58">
        <v>302.6074011297921</v>
      </c>
      <c r="AI58">
        <v>0.00888426230954068</v>
      </c>
      <c r="AJ58">
        <v>9.839806150905711E-05</v>
      </c>
      <c r="AK58">
        <v>295.0197866752617</v>
      </c>
      <c r="AL58">
        <v>1.533959633434178</v>
      </c>
      <c r="AM58">
        <v>106.4791991027147</v>
      </c>
      <c r="AN58">
        <v>0.0001013031802003046</v>
      </c>
    </row>
    <row r="59" spans="1:40">
      <c r="A59" s="2">
        <v>44920</v>
      </c>
      <c r="B59">
        <v>1008.612415791929</v>
      </c>
      <c r="C59">
        <v>0.0001241255026962484</v>
      </c>
      <c r="AF59" s="2">
        <v>44920</v>
      </c>
      <c r="AG59">
        <v>302.6068851274469</v>
      </c>
      <c r="AH59">
        <v>302.6489724874643</v>
      </c>
      <c r="AI59">
        <v>0.00888361147814724</v>
      </c>
      <c r="AJ59">
        <v>9.869687732445913E-05</v>
      </c>
      <c r="AK59">
        <v>295.0738570935659</v>
      </c>
      <c r="AL59">
        <v>1.534176976809044</v>
      </c>
      <c r="AM59">
        <v>106.4922519622724</v>
      </c>
      <c r="AN59">
        <v>0.0001011565293072919</v>
      </c>
    </row>
    <row r="60" spans="1:40">
      <c r="A60" s="2">
        <v>44921</v>
      </c>
      <c r="B60">
        <v>1008.840374494258</v>
      </c>
      <c r="C60">
        <v>0.0002260121913633117</v>
      </c>
      <c r="AF60" s="2">
        <v>44921</v>
      </c>
      <c r="AG60">
        <v>302.6283173811946</v>
      </c>
      <c r="AH60">
        <v>302.6834974260377</v>
      </c>
      <c r="AI60">
        <v>0.009810888172072227</v>
      </c>
      <c r="AJ60">
        <v>0.0001086932734917569</v>
      </c>
      <c r="AK60">
        <v>285.9632107611898</v>
      </c>
      <c r="AL60">
        <v>1.770127440629576</v>
      </c>
      <c r="AM60">
        <v>115.4443752255289</v>
      </c>
      <c r="AN60">
        <v>0.0001062074602421557</v>
      </c>
    </row>
    <row r="61" spans="1:40">
      <c r="A61" s="2">
        <v>44922</v>
      </c>
      <c r="B61">
        <v>1008.950264728621</v>
      </c>
      <c r="C61">
        <v>0.0001089272764462912</v>
      </c>
      <c r="AF61" s="2">
        <v>44922</v>
      </c>
      <c r="AG61">
        <v>302.7429808180819</v>
      </c>
      <c r="AH61">
        <v>302.6831435225345</v>
      </c>
      <c r="AI61">
        <v>0.009804076322173417</v>
      </c>
      <c r="AJ61">
        <v>0.0001088051223459602</v>
      </c>
      <c r="AK61">
        <v>285.9847747067943</v>
      </c>
      <c r="AL61">
        <v>1.770440427662606</v>
      </c>
      <c r="AM61">
        <v>115.4695008778531</v>
      </c>
      <c r="AN61">
        <v>0.0001059722447326797</v>
      </c>
    </row>
    <row r="62" spans="1:40">
      <c r="A62" s="2">
        <v>44923</v>
      </c>
      <c r="B62">
        <v>1009.016352258056</v>
      </c>
      <c r="C62">
        <v>6.55012756780593E-05</v>
      </c>
      <c r="AF62" s="2">
        <v>44923</v>
      </c>
      <c r="AG62">
        <v>302.7731695351168</v>
      </c>
      <c r="AH62">
        <v>302.7416648566454</v>
      </c>
      <c r="AI62">
        <v>0.00980085019595729</v>
      </c>
      <c r="AJ62">
        <v>0.000107835811348611</v>
      </c>
      <c r="AK62">
        <v>286.0286363959258</v>
      </c>
      <c r="AL62">
        <v>1.770663600582161</v>
      </c>
      <c r="AM62">
        <v>115.5006806258596</v>
      </c>
      <c r="AN62">
        <v>0.0001053544760961478</v>
      </c>
    </row>
    <row r="63" spans="1:40">
      <c r="A63" s="2">
        <v>44924</v>
      </c>
      <c r="B63">
        <v>1009.253910608629</v>
      </c>
      <c r="C63">
        <v>0.0002354355804454755</v>
      </c>
      <c r="AF63" s="2">
        <v>44924</v>
      </c>
      <c r="AG63">
        <v>302.7845176141502</v>
      </c>
      <c r="AH63">
        <v>302.8060180693655</v>
      </c>
      <c r="AI63">
        <v>0.009804303003544434</v>
      </c>
      <c r="AJ63">
        <v>0.0001086413572915002</v>
      </c>
      <c r="AK63">
        <v>286.0738488658014</v>
      </c>
      <c r="AL63">
        <v>1.770800042501911</v>
      </c>
      <c r="AM63">
        <v>115.5379603530772</v>
      </c>
      <c r="AN63">
        <v>0.0001061090755858263</v>
      </c>
    </row>
    <row r="64" spans="1:40">
      <c r="A64" s="2">
        <v>44925</v>
      </c>
      <c r="B64">
        <v>1009.373318541482</v>
      </c>
      <c r="C64">
        <v>0.0001183130742399285</v>
      </c>
      <c r="AF64" s="2">
        <v>44925</v>
      </c>
      <c r="AG64">
        <v>302.8279611412007</v>
      </c>
      <c r="AH64">
        <v>302.803675540354</v>
      </c>
      <c r="AI64">
        <v>0.009807118220799924</v>
      </c>
      <c r="AJ64">
        <v>0.0001079226108134103</v>
      </c>
      <c r="AK64">
        <v>286.1898949998663</v>
      </c>
      <c r="AL64">
        <v>1.771119312355807</v>
      </c>
      <c r="AM64">
        <v>115.5452495225667</v>
      </c>
      <c r="AN64">
        <v>0.000104846898381967</v>
      </c>
    </row>
    <row r="65" spans="1:40">
      <c r="A65" s="2">
        <v>44926</v>
      </c>
      <c r="B65">
        <v>1009.606693677467</v>
      </c>
      <c r="C65">
        <v>0.0002312079502182485</v>
      </c>
      <c r="AF65" s="2">
        <v>44926</v>
      </c>
      <c r="AG65">
        <v>302.8944887231414</v>
      </c>
      <c r="AH65">
        <v>302.8631642085152</v>
      </c>
      <c r="AI65">
        <v>0.009805742705335456</v>
      </c>
      <c r="AJ65">
        <v>0.0001077192506659674</v>
      </c>
      <c r="AK65">
        <v>286.1934034394507</v>
      </c>
      <c r="AL65">
        <v>1.771609037693224</v>
      </c>
      <c r="AM65">
        <v>115.5774351527011</v>
      </c>
      <c r="AN65">
        <v>0.0001044881677019901</v>
      </c>
    </row>
    <row r="66" spans="1:40">
      <c r="A66" s="2">
        <v>44927</v>
      </c>
      <c r="B66">
        <v>1009.703230077431</v>
      </c>
      <c r="C66">
        <v>9.561782877276492E-05</v>
      </c>
      <c r="AF66" s="2">
        <v>44927</v>
      </c>
      <c r="AG66">
        <v>302.9378241372232</v>
      </c>
      <c r="AH66">
        <v>302.9354550232912</v>
      </c>
      <c r="AI66">
        <v>0.009846598456674851</v>
      </c>
      <c r="AJ66">
        <v>0.0001076480151893399</v>
      </c>
      <c r="AK66">
        <v>286.2268180404528</v>
      </c>
      <c r="AL66">
        <v>1.771686505385997</v>
      </c>
      <c r="AM66">
        <v>115.5895081533695</v>
      </c>
      <c r="AN66">
        <v>0.0001045410371397575</v>
      </c>
    </row>
    <row r="67" spans="1:40">
      <c r="A67" s="2">
        <v>44928</v>
      </c>
      <c r="B67">
        <v>1009.915703555821</v>
      </c>
      <c r="C67">
        <v>0.0002104316120425942</v>
      </c>
      <c r="AF67" s="2">
        <v>44928</v>
      </c>
      <c r="AG67">
        <v>302.9750311448173</v>
      </c>
      <c r="AH67">
        <v>302.9884614311708</v>
      </c>
      <c r="AI67">
        <v>0.064972328396875</v>
      </c>
      <c r="AJ67">
        <v>0.0001077659316964784</v>
      </c>
      <c r="AK67">
        <v>287.2070405705726</v>
      </c>
      <c r="AL67">
        <v>1.858703364928099</v>
      </c>
      <c r="AM67">
        <v>114.5377561131936</v>
      </c>
      <c r="AN67">
        <v>0.0001050223345691881</v>
      </c>
    </row>
    <row r="68" spans="1:40">
      <c r="A68" s="2">
        <v>44929</v>
      </c>
      <c r="B68">
        <v>1010.104007086638</v>
      </c>
      <c r="C68">
        <v>0.0001864547012726536</v>
      </c>
      <c r="AF68" s="2">
        <v>44929</v>
      </c>
      <c r="AG68">
        <v>302.9577697876451</v>
      </c>
      <c r="AH68">
        <v>303.1040009071593</v>
      </c>
      <c r="AI68">
        <v>0.06496451813730904</v>
      </c>
      <c r="AJ68">
        <v>0.0001076907895445289</v>
      </c>
      <c r="AK68">
        <v>287.2609734850978</v>
      </c>
      <c r="AL68">
        <v>1.8589888073016</v>
      </c>
      <c r="AM68">
        <v>114.5468473304406</v>
      </c>
      <c r="AN68">
        <v>0.0001049343747519004</v>
      </c>
    </row>
    <row r="69" spans="1:40">
      <c r="A69" s="2">
        <v>44930</v>
      </c>
      <c r="B69">
        <v>1010.250983155432</v>
      </c>
      <c r="C69">
        <v>0.0001455058763875083</v>
      </c>
      <c r="AF69" s="2">
        <v>44930</v>
      </c>
      <c r="AG69">
        <v>303.0335656144574</v>
      </c>
      <c r="AH69">
        <v>303.1328769731246</v>
      </c>
      <c r="AI69">
        <v>0.06498852568662392</v>
      </c>
      <c r="AJ69">
        <v>0.0001066395648110459</v>
      </c>
      <c r="AK69">
        <v>287.294682138549</v>
      </c>
      <c r="AL69">
        <v>1.859538446073175</v>
      </c>
      <c r="AM69">
        <v>114.5732796509414</v>
      </c>
      <c r="AN69">
        <v>0.0001037501083810157</v>
      </c>
    </row>
    <row r="70" spans="1:40">
      <c r="A70" s="2">
        <v>44931</v>
      </c>
      <c r="B70">
        <v>1010.44420645766</v>
      </c>
      <c r="C70">
        <v>0.0001912626718010291</v>
      </c>
      <c r="AF70" s="2">
        <v>44931</v>
      </c>
      <c r="AG70">
        <v>303.121463331445</v>
      </c>
      <c r="AH70">
        <v>303.1517007209645</v>
      </c>
      <c r="AI70">
        <v>0.06481500062114581</v>
      </c>
      <c r="AJ70">
        <v>0.0001061093705287429</v>
      </c>
      <c r="AK70">
        <v>287.3394438149048</v>
      </c>
      <c r="AL70">
        <v>1.859668252920522</v>
      </c>
      <c r="AM70">
        <v>114.5858151791805</v>
      </c>
      <c r="AN70">
        <v>0.0001028357516935985</v>
      </c>
    </row>
    <row r="71" spans="1:40">
      <c r="A71" s="2">
        <v>44932</v>
      </c>
      <c r="B71">
        <v>1010.485248525066</v>
      </c>
      <c r="C71">
        <v>4.061784623399234E-05</v>
      </c>
      <c r="AF71" s="2">
        <v>44932</v>
      </c>
      <c r="AG71">
        <v>303.1161564667302</v>
      </c>
      <c r="AH71">
        <v>303.1830528801439</v>
      </c>
      <c r="AI71">
        <v>0.06485224872607462</v>
      </c>
      <c r="AJ71">
        <v>0.0001061104491194721</v>
      </c>
      <c r="AK71">
        <v>287.4623248181066</v>
      </c>
      <c r="AL71">
        <v>1.85966367856437</v>
      </c>
      <c r="AM71">
        <v>114.5957700837522</v>
      </c>
      <c r="AN71">
        <v>0.0001041740915562065</v>
      </c>
    </row>
    <row r="72" spans="1:40">
      <c r="A72" s="2">
        <v>44933</v>
      </c>
      <c r="B72">
        <v>1010.781190812519</v>
      </c>
      <c r="C72">
        <v>0.0002928714574359503</v>
      </c>
      <c r="AF72" s="2">
        <v>44933</v>
      </c>
      <c r="AG72">
        <v>303.1777032245088</v>
      </c>
      <c r="AH72">
        <v>303.2865790419329</v>
      </c>
      <c r="AI72">
        <v>0.06504053788912122</v>
      </c>
      <c r="AJ72">
        <v>0.0001057847225691913</v>
      </c>
      <c r="AK72">
        <v>287.4365661459656</v>
      </c>
      <c r="AL72">
        <v>1.860262511406262</v>
      </c>
      <c r="AM72">
        <v>114.6195013246366</v>
      </c>
      <c r="AN72">
        <v>0.000103166321638331</v>
      </c>
    </row>
    <row r="73" spans="1:40">
      <c r="A73" s="2">
        <v>44934</v>
      </c>
      <c r="B73">
        <v>1010.936071398983</v>
      </c>
      <c r="C73">
        <v>0.0001532285996928007</v>
      </c>
      <c r="AF73" s="2">
        <v>44934</v>
      </c>
      <c r="AG73">
        <v>303.208166657121</v>
      </c>
      <c r="AH73">
        <v>303.3377616689867</v>
      </c>
      <c r="AI73">
        <v>0.06458190550114154</v>
      </c>
      <c r="AJ73">
        <v>0.0001057119063258978</v>
      </c>
      <c r="AK73">
        <v>287.512872804865</v>
      </c>
      <c r="AL73">
        <v>1.860625748315319</v>
      </c>
      <c r="AM73">
        <v>114.6237362490552</v>
      </c>
      <c r="AN73">
        <v>0.0001028586977976889</v>
      </c>
    </row>
    <row r="74" spans="1:40">
      <c r="A74" s="2">
        <v>44935</v>
      </c>
      <c r="B74">
        <v>1010.926567253488</v>
      </c>
      <c r="C74">
        <v>-9.401331857783468E-06</v>
      </c>
      <c r="AF74" s="2">
        <v>44935</v>
      </c>
      <c r="AG74">
        <v>303.3332413650616</v>
      </c>
      <c r="AH74">
        <v>303.3590455847927</v>
      </c>
      <c r="AI74">
        <v>0.06683111689051283</v>
      </c>
      <c r="AJ74">
        <v>0.00010630536554171</v>
      </c>
      <c r="AK74">
        <v>286.9480117776304</v>
      </c>
      <c r="AL74">
        <v>2.322977293799195</v>
      </c>
      <c r="AM74">
        <v>114.7437572434734</v>
      </c>
      <c r="AN74">
        <v>9.968127624776881E-05</v>
      </c>
    </row>
    <row r="75" spans="1:40">
      <c r="A75" s="2">
        <v>44936</v>
      </c>
      <c r="B75">
        <v>1011.199075077898</v>
      </c>
      <c r="C75">
        <v>0.0002695624323638679</v>
      </c>
      <c r="AF75" s="2">
        <v>44936</v>
      </c>
      <c r="AG75">
        <v>303.3828559501412</v>
      </c>
      <c r="AH75">
        <v>303.4292921593391</v>
      </c>
      <c r="AI75">
        <v>0.06682134274490374</v>
      </c>
      <c r="AJ75">
        <v>0.0001060192533788725</v>
      </c>
      <c r="AK75">
        <v>286.9831043751849</v>
      </c>
      <c r="AL75">
        <v>2.323474529804042</v>
      </c>
      <c r="AM75">
        <v>114.7518572971382</v>
      </c>
      <c r="AN75">
        <v>9.88430015851626E-05</v>
      </c>
    </row>
    <row r="76" spans="1:40">
      <c r="A76" s="2">
        <v>44937</v>
      </c>
      <c r="B76">
        <v>1011.366086783914</v>
      </c>
      <c r="C76">
        <v>0.0001651620438860579</v>
      </c>
      <c r="AF76" s="2">
        <v>44937</v>
      </c>
      <c r="AG76">
        <v>303.452732562727</v>
      </c>
      <c r="AH76">
        <v>303.4441220830998</v>
      </c>
      <c r="AI76">
        <v>0.06680650483440631</v>
      </c>
      <c r="AJ76">
        <v>0.0001061261346684057</v>
      </c>
      <c r="AK76">
        <v>287.0568935642498</v>
      </c>
      <c r="AL76">
        <v>2.323678744750581</v>
      </c>
      <c r="AM76">
        <v>114.7546209984307</v>
      </c>
      <c r="AN76">
        <v>9.874654545173034E-05</v>
      </c>
    </row>
    <row r="77" spans="1:40">
      <c r="A77" s="2">
        <v>44938</v>
      </c>
      <c r="B77">
        <v>1011.603935612669</v>
      </c>
      <c r="C77">
        <v>0.0002351758002001603</v>
      </c>
      <c r="AF77" s="2">
        <v>44938</v>
      </c>
      <c r="AG77">
        <v>303.4140087634809</v>
      </c>
      <c r="AH77">
        <v>303.535724710934</v>
      </c>
      <c r="AI77">
        <v>0.06630515065430204</v>
      </c>
      <c r="AJ77">
        <v>0.0001056300337760376</v>
      </c>
      <c r="AK77">
        <v>287.1087303742112</v>
      </c>
      <c r="AL77">
        <v>2.324707231567116</v>
      </c>
      <c r="AM77">
        <v>114.8118744453468</v>
      </c>
      <c r="AN77">
        <v>9.871915717904929E-05</v>
      </c>
    </row>
    <row r="78" spans="1:40">
      <c r="A78" s="2">
        <v>44939</v>
      </c>
      <c r="B78">
        <v>1011.69457369103</v>
      </c>
      <c r="C78">
        <v>8.95983844768633E-05</v>
      </c>
      <c r="AF78" s="2">
        <v>44939</v>
      </c>
      <c r="AG78">
        <v>303.5238179385798</v>
      </c>
      <c r="AH78">
        <v>303.5908382019701</v>
      </c>
      <c r="AI78">
        <v>0.06613005290907478</v>
      </c>
      <c r="AJ78">
        <v>0.0001051857497477215</v>
      </c>
      <c r="AK78">
        <v>287.1244655230635</v>
      </c>
      <c r="AL78">
        <v>2.324540860575858</v>
      </c>
      <c r="AM78">
        <v>114.7960968026699</v>
      </c>
      <c r="AN78">
        <v>9.75671471302674E-05</v>
      </c>
    </row>
    <row r="79" spans="1:40">
      <c r="A79" s="2">
        <v>44940</v>
      </c>
      <c r="B79">
        <v>1011.892263208573</v>
      </c>
      <c r="C79">
        <v>0.0001954043470069333</v>
      </c>
      <c r="AF79" s="2">
        <v>44940</v>
      </c>
      <c r="AG79">
        <v>303.5930673939428</v>
      </c>
      <c r="AH79">
        <v>303.6390359993921</v>
      </c>
      <c r="AI79">
        <v>0.06602139790478501</v>
      </c>
      <c r="AJ79">
        <v>0.0001043319173110099</v>
      </c>
      <c r="AK79">
        <v>287.1488365374022</v>
      </c>
      <c r="AL79">
        <v>2.325226134999299</v>
      </c>
      <c r="AM79">
        <v>114.8191385257715</v>
      </c>
      <c r="AN79">
        <v>9.638176271432732E-05</v>
      </c>
    </row>
    <row r="80" spans="1:40">
      <c r="A80" s="2">
        <v>44941</v>
      </c>
      <c r="B80">
        <v>1011.936788876008</v>
      </c>
      <c r="C80">
        <v>4.400237955581865E-05</v>
      </c>
      <c r="AF80" s="2">
        <v>44941</v>
      </c>
      <c r="AG80">
        <v>303.6291611679034</v>
      </c>
      <c r="AH80">
        <v>303.6436945464446</v>
      </c>
      <c r="AI80">
        <v>0.06585110585680014</v>
      </c>
      <c r="AJ80">
        <v>0.0001046295109040481</v>
      </c>
      <c r="AK80">
        <v>287.266537060537</v>
      </c>
      <c r="AL80">
        <v>2.325356890118623</v>
      </c>
      <c r="AM80">
        <v>114.8215949014319</v>
      </c>
      <c r="AN80">
        <v>9.64594715811324E-05</v>
      </c>
    </row>
    <row r="81" spans="1:40">
      <c r="A81" s="2">
        <v>44942</v>
      </c>
      <c r="B81">
        <v>1012.194645455944</v>
      </c>
      <c r="C81">
        <v>0.0002548149081744722</v>
      </c>
      <c r="AF81" s="2">
        <v>44942</v>
      </c>
      <c r="AG81">
        <v>303.6951596772023</v>
      </c>
      <c r="AH81">
        <v>303.7198437408547</v>
      </c>
      <c r="AI81">
        <v>0.06667115268129224</v>
      </c>
      <c r="AJ81">
        <v>0.0001119296705062391</v>
      </c>
      <c r="AK81">
        <v>289.1626821628595</v>
      </c>
      <c r="AL81">
        <v>2.307102178398858</v>
      </c>
      <c r="AM81">
        <v>112.9386752138479</v>
      </c>
      <c r="AN81">
        <v>0.0001019971449808871</v>
      </c>
    </row>
    <row r="82" spans="1:40">
      <c r="A82" s="2">
        <v>44943</v>
      </c>
      <c r="B82">
        <v>1012.276873406546</v>
      </c>
      <c r="C82">
        <v>8.12372906453529E-05</v>
      </c>
      <c r="AF82" s="2">
        <v>44943</v>
      </c>
      <c r="AG82">
        <v>303.7151171834647</v>
      </c>
      <c r="AH82">
        <v>303.7867355040649</v>
      </c>
      <c r="AI82">
        <v>0.06588112569748071</v>
      </c>
      <c r="AJ82">
        <v>0.0001127208352071078</v>
      </c>
      <c r="AK82">
        <v>289.1997740524147</v>
      </c>
      <c r="AL82">
        <v>2.307063026936395</v>
      </c>
      <c r="AM82">
        <v>112.9754902811502</v>
      </c>
      <c r="AN82">
        <v>0.0001021068672374316</v>
      </c>
    </row>
    <row r="83" spans="1:40">
      <c r="A83" s="2">
        <v>44944</v>
      </c>
      <c r="B83">
        <v>1012.549817344537</v>
      </c>
      <c r="C83">
        <v>0.0002696336794423271</v>
      </c>
      <c r="AF83" s="2">
        <v>44944</v>
      </c>
      <c r="AG83">
        <v>303.7261191904768</v>
      </c>
      <c r="AH83">
        <v>303.8060466536793</v>
      </c>
      <c r="AI83">
        <v>0.06590689382129891</v>
      </c>
      <c r="AJ83">
        <v>0.0001124325318965003</v>
      </c>
      <c r="AK83">
        <v>289.3071208686383</v>
      </c>
      <c r="AL83">
        <v>2.307671384861774</v>
      </c>
      <c r="AM83">
        <v>112.9981419400234</v>
      </c>
      <c r="AN83">
        <v>0.0001027685972463523</v>
      </c>
    </row>
    <row r="84" spans="1:40">
      <c r="A84" s="2">
        <v>44945</v>
      </c>
      <c r="B84">
        <v>1012.762927219325</v>
      </c>
      <c r="C84">
        <v>0.0002104685331398848</v>
      </c>
      <c r="AF84" s="2">
        <v>44945</v>
      </c>
      <c r="AG84">
        <v>303.7821682617531</v>
      </c>
      <c r="AH84">
        <v>303.8989882485154</v>
      </c>
      <c r="AI84">
        <v>0.06674723683911728</v>
      </c>
      <c r="AJ84">
        <v>0.0001126455647399707</v>
      </c>
      <c r="AK84">
        <v>289.2789321045626</v>
      </c>
      <c r="AL84">
        <v>2.308099362076622</v>
      </c>
      <c r="AM84">
        <v>113.0371800955038</v>
      </c>
      <c r="AN84">
        <v>0.00010285715955157</v>
      </c>
    </row>
    <row r="85" spans="1:40">
      <c r="A85" s="2">
        <v>44946</v>
      </c>
      <c r="B85">
        <v>1013.251886423466</v>
      </c>
      <c r="C85">
        <v>0.0004827972973733274</v>
      </c>
      <c r="AF85" s="2">
        <v>44946</v>
      </c>
      <c r="AG85">
        <v>303.9690055349881</v>
      </c>
      <c r="AH85">
        <v>304.0151478852134</v>
      </c>
      <c r="AI85">
        <v>0.06669881305049628</v>
      </c>
      <c r="AJ85">
        <v>0.0001109306141244785</v>
      </c>
      <c r="AK85">
        <v>289.0928074469304</v>
      </c>
      <c r="AL85">
        <v>2.309301816207275</v>
      </c>
      <c r="AM85">
        <v>113.0874483618144</v>
      </c>
      <c r="AN85">
        <v>0.0001012840981166391</v>
      </c>
    </row>
    <row r="86" spans="1:40">
      <c r="A86" s="2">
        <v>44947</v>
      </c>
      <c r="B86">
        <v>1012.929663664694</v>
      </c>
      <c r="C86">
        <v>-0.0003180085456437887</v>
      </c>
      <c r="AF86" s="2">
        <v>44947</v>
      </c>
      <c r="AG86">
        <v>303.9603422583832</v>
      </c>
      <c r="AH86">
        <v>303.9307773830794</v>
      </c>
      <c r="AI86">
        <v>0.06639989985354804</v>
      </c>
      <c r="AJ86">
        <v>0.0001116410041742662</v>
      </c>
      <c r="AK86">
        <v>289.3978374032496</v>
      </c>
      <c r="AL86">
        <v>2.308481310832451</v>
      </c>
      <c r="AM86">
        <v>113.0362423738978</v>
      </c>
      <c r="AN86">
        <v>0.0001016629921158129</v>
      </c>
    </row>
    <row r="87" spans="1:40">
      <c r="A87" s="2">
        <v>44948</v>
      </c>
      <c r="B87">
        <v>1013.198216340084</v>
      </c>
      <c r="C87">
        <v>0.0002651247021618897</v>
      </c>
      <c r="AF87" s="2">
        <v>44948</v>
      </c>
      <c r="AG87">
        <v>303.9780195964547</v>
      </c>
      <c r="AH87">
        <v>303.9893693195892</v>
      </c>
      <c r="AI87">
        <v>0.06642809279037734</v>
      </c>
      <c r="AJ87">
        <v>0.0001115446243888007</v>
      </c>
      <c r="AK87">
        <v>289.4533619938926</v>
      </c>
      <c r="AL87">
        <v>2.309154018491318</v>
      </c>
      <c r="AM87">
        <v>113.0654702194718</v>
      </c>
      <c r="AN87">
        <v>0.0001017701662820689</v>
      </c>
    </row>
    <row r="88" spans="1:40">
      <c r="A88" s="2">
        <v>44949</v>
      </c>
      <c r="B88">
        <v>1013.384892026363</v>
      </c>
      <c r="C88">
        <v>0.0001842439941848184</v>
      </c>
      <c r="AF88" s="2">
        <v>44949</v>
      </c>
      <c r="AG88">
        <v>304.0260094998246</v>
      </c>
      <c r="AH88">
        <v>304.0243588713729</v>
      </c>
      <c r="AI88">
        <v>0.086133584005258</v>
      </c>
      <c r="AJ88">
        <v>0.0001440078501716605</v>
      </c>
      <c r="AK88">
        <v>256.976223743886</v>
      </c>
      <c r="AL88">
        <v>2.998831887242897</v>
      </c>
      <c r="AM88">
        <v>144.7811911022042</v>
      </c>
      <c r="AN88">
        <v>0.0001306365916626754</v>
      </c>
    </row>
    <row r="89" spans="1:40">
      <c r="A89" s="2">
        <v>44950</v>
      </c>
      <c r="B89">
        <v>1013.530718754639</v>
      </c>
      <c r="C89">
        <v>0.0001439006338297411</v>
      </c>
      <c r="AF89" s="2">
        <v>44950</v>
      </c>
      <c r="AG89">
        <v>304.073572524777</v>
      </c>
      <c r="AH89">
        <v>304.0843267743377</v>
      </c>
      <c r="AI89">
        <v>0.08612989922844565</v>
      </c>
      <c r="AJ89">
        <v>0.0001438035098533385</v>
      </c>
      <c r="AK89">
        <v>256.9945385070414</v>
      </c>
      <c r="AL89">
        <v>2.999336643175515</v>
      </c>
      <c r="AM89">
        <v>144.816942769602</v>
      </c>
      <c r="AN89">
        <v>0.0001306805175744436</v>
      </c>
    </row>
    <row r="90" spans="1:40">
      <c r="A90" s="2">
        <v>44951</v>
      </c>
      <c r="B90">
        <v>1013.63877840554</v>
      </c>
      <c r="C90">
        <v>0.0001066170456418547</v>
      </c>
      <c r="AF90" s="2">
        <v>44951</v>
      </c>
      <c r="AG90">
        <v>304.1219754654575</v>
      </c>
      <c r="AH90">
        <v>304.1402946356349</v>
      </c>
      <c r="AI90">
        <v>0.08617408454200576</v>
      </c>
      <c r="AJ90">
        <v>0.0001442442133779507</v>
      </c>
      <c r="AK90">
        <v>257.0331064670809</v>
      </c>
      <c r="AL90">
        <v>2.999654424665636</v>
      </c>
      <c r="AM90">
        <v>144.8350148690542</v>
      </c>
      <c r="AN90">
        <v>0.000130479078770475</v>
      </c>
    </row>
    <row r="91" spans="1:40">
      <c r="A91" s="2">
        <v>44952</v>
      </c>
      <c r="B91">
        <v>1013.867101331611</v>
      </c>
      <c r="C91">
        <v>0.0002252507805882153</v>
      </c>
      <c r="AF91" s="2">
        <v>44952</v>
      </c>
      <c r="AG91">
        <v>304.1375393693496</v>
      </c>
      <c r="AH91">
        <v>304.2136413386318</v>
      </c>
      <c r="AI91">
        <v>0.08562879788815032</v>
      </c>
      <c r="AJ91">
        <v>0.0001431028659821378</v>
      </c>
      <c r="AK91">
        <v>257.0868281763908</v>
      </c>
      <c r="AL91">
        <v>3.000425351857446</v>
      </c>
      <c r="AM91">
        <v>144.8574592174909</v>
      </c>
      <c r="AN91">
        <v>0.000129835891470313</v>
      </c>
    </row>
    <row r="92" spans="1:40">
      <c r="A92" s="2">
        <v>44953</v>
      </c>
      <c r="B92">
        <v>1014.002711679211</v>
      </c>
      <c r="C92">
        <v>0.0001337555458922335</v>
      </c>
      <c r="AF92" s="2">
        <v>44953</v>
      </c>
      <c r="AG92">
        <v>304.2044041879743</v>
      </c>
      <c r="AH92">
        <v>304.2815732721593</v>
      </c>
      <c r="AI92">
        <v>0.0863096779861179</v>
      </c>
      <c r="AJ92">
        <v>0.0001430798077591933</v>
      </c>
      <c r="AK92">
        <v>257.0730001822803</v>
      </c>
      <c r="AL92">
        <v>3.000817092963285</v>
      </c>
      <c r="AM92">
        <v>144.8944070068914</v>
      </c>
      <c r="AN92">
        <v>0.0001313651483200037</v>
      </c>
    </row>
    <row r="93" spans="1:40">
      <c r="A93" s="2">
        <v>44954</v>
      </c>
      <c r="B93">
        <v>1014.177317884891</v>
      </c>
      <c r="C93">
        <v>0.000172195008621534</v>
      </c>
      <c r="AF93" s="2">
        <v>44954</v>
      </c>
      <c r="AG93">
        <v>304.2499346957881</v>
      </c>
      <c r="AH93">
        <v>304.3372114617811</v>
      </c>
      <c r="AI93">
        <v>0.0858159228726702</v>
      </c>
      <c r="AJ93">
        <v>0.000143572844778997</v>
      </c>
      <c r="AK93">
        <v>257.156083572271</v>
      </c>
      <c r="AL93">
        <v>3.000629345266661</v>
      </c>
      <c r="AM93">
        <v>144.8729870942804</v>
      </c>
      <c r="AN93">
        <v>0.0001307599287190234</v>
      </c>
    </row>
    <row r="94" spans="1:40">
      <c r="A94" s="2">
        <v>44955</v>
      </c>
      <c r="B94">
        <v>1014.287893638977</v>
      </c>
      <c r="C94">
        <v>0.0001090300011008516</v>
      </c>
      <c r="AF94" s="2">
        <v>44955</v>
      </c>
      <c r="AG94">
        <v>304.2881657120455</v>
      </c>
      <c r="AH94">
        <v>304.3484839833908</v>
      </c>
      <c r="AI94">
        <v>0.08696706824803668</v>
      </c>
      <c r="AJ94">
        <v>0.0001436268844734162</v>
      </c>
      <c r="AK94">
        <v>257.2294474359689</v>
      </c>
      <c r="AL94">
        <v>3.001152137058505</v>
      </c>
      <c r="AM94">
        <v>144.9099679581945</v>
      </c>
      <c r="AN94">
        <v>0.0001309165086643538</v>
      </c>
    </row>
    <row r="95" spans="1:40">
      <c r="A95" s="2">
        <v>44956</v>
      </c>
      <c r="B95">
        <v>1014.464841262354</v>
      </c>
      <c r="C95">
        <v>0.000174455028485454</v>
      </c>
      <c r="AF95" s="2">
        <v>44956</v>
      </c>
      <c r="AG95">
        <v>304.3656602378432</v>
      </c>
      <c r="AH95">
        <v>304.4174221138149</v>
      </c>
      <c r="AI95">
        <v>0.08798278833857753</v>
      </c>
      <c r="AJ95">
        <v>0.0001494869027640052</v>
      </c>
      <c r="AK95">
        <v>257.8966810631943</v>
      </c>
      <c r="AL95">
        <v>3.042421919611477</v>
      </c>
      <c r="AM95">
        <v>144.1987933410591</v>
      </c>
      <c r="AN95">
        <v>0.000134027824701182</v>
      </c>
    </row>
    <row r="96" spans="1:40">
      <c r="A96" s="2">
        <v>44957</v>
      </c>
      <c r="B96">
        <v>1014.639926326138</v>
      </c>
      <c r="C96">
        <v>0.0001725885971233243</v>
      </c>
      <c r="AF96" s="2">
        <v>44957</v>
      </c>
      <c r="AG96">
        <v>304.3852677501153</v>
      </c>
      <c r="AH96">
        <v>304.4795701921033</v>
      </c>
      <c r="AI96">
        <v>0.0883524233986335</v>
      </c>
      <c r="AJ96">
        <v>0.0001507629979492447</v>
      </c>
      <c r="AK96">
        <v>257.9540989969227</v>
      </c>
      <c r="AL96">
        <v>3.042813441550482</v>
      </c>
      <c r="AM96">
        <v>144.2175168402654</v>
      </c>
      <c r="AN96">
        <v>0.0001345020396408447</v>
      </c>
    </row>
    <row r="97" spans="1:40">
      <c r="A97" s="2">
        <v>44958</v>
      </c>
      <c r="B97">
        <v>1014.766459502668</v>
      </c>
      <c r="C97">
        <v>0.0001247074683798921</v>
      </c>
      <c r="AF97" s="2">
        <v>44958</v>
      </c>
      <c r="AG97">
        <v>304.4329824486707</v>
      </c>
      <c r="AH97">
        <v>304.5235958080751</v>
      </c>
      <c r="AI97">
        <v>0.08819229412334319</v>
      </c>
      <c r="AJ97">
        <v>0.0001505263292144309</v>
      </c>
      <c r="AK97">
        <v>257.9998269440562</v>
      </c>
      <c r="AL97">
        <v>3.043271847629006</v>
      </c>
      <c r="AM97">
        <v>144.2421959633725</v>
      </c>
      <c r="AN97">
        <v>0.0001345035306851097</v>
      </c>
    </row>
    <row r="98" spans="1:40">
      <c r="A98" s="2">
        <v>44959</v>
      </c>
      <c r="B98">
        <v>1014.979635910932</v>
      </c>
      <c r="C98">
        <v>0.0002100743538258065</v>
      </c>
      <c r="AF98" s="2">
        <v>44959</v>
      </c>
      <c r="AG98">
        <v>304.4943519491851</v>
      </c>
      <c r="AH98">
        <v>304.5713683206779</v>
      </c>
      <c r="AI98">
        <v>0.08718108045168589</v>
      </c>
      <c r="AJ98">
        <v>0.0001494500652522808</v>
      </c>
      <c r="AK98">
        <v>258.0328203959243</v>
      </c>
      <c r="AL98">
        <v>3.044121959164201</v>
      </c>
      <c r="AM98">
        <v>144.2676953634139</v>
      </c>
      <c r="AN98">
        <v>0.0001327598972335104</v>
      </c>
    </row>
    <row r="99" spans="1:40">
      <c r="A99" s="2">
        <v>44960</v>
      </c>
      <c r="B99">
        <v>1015.224800497271</v>
      </c>
      <c r="C99">
        <v>0.0002415463105520654</v>
      </c>
      <c r="AF99" s="2">
        <v>44960</v>
      </c>
      <c r="AG99">
        <v>304.5488522103159</v>
      </c>
      <c r="AH99">
        <v>304.6272638075481</v>
      </c>
      <c r="AI99">
        <v>0.08701879372334916</v>
      </c>
      <c r="AJ99">
        <v>0.0001504235592442023</v>
      </c>
      <c r="AK99">
        <v>258.056699742008</v>
      </c>
      <c r="AL99">
        <v>3.044623033713685</v>
      </c>
      <c r="AM99">
        <v>144.2888310703127</v>
      </c>
      <c r="AN99">
        <v>0.0001350956472459313</v>
      </c>
    </row>
    <row r="100" spans="1:40">
      <c r="A100" s="2">
        <v>44961</v>
      </c>
      <c r="B100">
        <v>1015.686137669012</v>
      </c>
      <c r="C100">
        <v>0.0004544187371255948</v>
      </c>
      <c r="AF100" s="2">
        <v>44961</v>
      </c>
      <c r="AG100">
        <v>304.6752400275396</v>
      </c>
      <c r="AH100">
        <v>304.790294620415</v>
      </c>
      <c r="AI100">
        <v>0.08642677118224454</v>
      </c>
      <c r="AJ100">
        <v>0.0001530723729662999</v>
      </c>
      <c r="AK100">
        <v>257.8417302195003</v>
      </c>
      <c r="AL100">
        <v>3.046037960319488</v>
      </c>
      <c r="AM100">
        <v>144.3653121081912</v>
      </c>
      <c r="AN100">
        <v>0.0001381891858060048</v>
      </c>
    </row>
    <row r="101" spans="1:40">
      <c r="A101" s="2">
        <v>44962</v>
      </c>
      <c r="B101">
        <v>1015.490524018495</v>
      </c>
      <c r="C101">
        <v>-0.0001925926162245073</v>
      </c>
      <c r="AF101" s="2">
        <v>44962</v>
      </c>
      <c r="AG101">
        <v>304.5113623533914</v>
      </c>
      <c r="AH101">
        <v>304.7836885275726</v>
      </c>
      <c r="AI101">
        <v>0.08731973999192949</v>
      </c>
      <c r="AJ101">
        <v>0.0001538477831211947</v>
      </c>
      <c r="AK101">
        <v>258.2013483972066</v>
      </c>
      <c r="AL101">
        <v>3.045366872064871</v>
      </c>
      <c r="AM101">
        <v>144.3366649019878</v>
      </c>
      <c r="AN101">
        <v>0.0001382248504126691</v>
      </c>
    </row>
    <row r="102" spans="1:40">
      <c r="A102" s="2">
        <v>44963</v>
      </c>
      <c r="B102">
        <v>1015.642934927046</v>
      </c>
      <c r="C102">
        <v>0.0001500859977965341</v>
      </c>
      <c r="AF102" s="2">
        <v>44963</v>
      </c>
      <c r="AG102">
        <v>304.6575759182631</v>
      </c>
      <c r="AH102">
        <v>304.8435963870645</v>
      </c>
      <c r="AI102">
        <v>0.1090884107116885</v>
      </c>
      <c r="AJ102">
        <v>0.0001966275690377822</v>
      </c>
      <c r="AK102">
        <v>214.8489391876606</v>
      </c>
      <c r="AL102">
        <v>10.26986559578965</v>
      </c>
      <c r="AM102">
        <v>180.2651169251781</v>
      </c>
      <c r="AN102">
        <v>0.0001672780497915742</v>
      </c>
    </row>
    <row r="103" spans="1:40">
      <c r="A103" s="2">
        <v>44964</v>
      </c>
      <c r="B103">
        <v>1015.763612373401</v>
      </c>
      <c r="C103">
        <v>0.0001188187720360112</v>
      </c>
      <c r="AF103" s="2">
        <v>44964</v>
      </c>
      <c r="AG103">
        <v>304.7133280957456</v>
      </c>
      <c r="AH103">
        <v>304.8479157409176</v>
      </c>
      <c r="AI103">
        <v>0.1102610347808643</v>
      </c>
      <c r="AJ103">
        <v>0.0001960439857628999</v>
      </c>
      <c r="AK103">
        <v>214.8908771800342</v>
      </c>
      <c r="AL103">
        <v>10.27169436835476</v>
      </c>
      <c r="AM103">
        <v>180.3233638156707</v>
      </c>
      <c r="AN103">
        <v>0.0001672687192646982</v>
      </c>
    </row>
    <row r="104" spans="1:40">
      <c r="A104" s="2">
        <v>44965</v>
      </c>
      <c r="B104">
        <v>1015.872007609213</v>
      </c>
      <c r="C104">
        <v>0.0001067130526160032</v>
      </c>
      <c r="AF104" s="2">
        <v>44965</v>
      </c>
      <c r="AG104">
        <v>304.7438938325403</v>
      </c>
      <c r="AH104">
        <v>304.9040772897854</v>
      </c>
      <c r="AI104">
        <v>0.1104430603364701</v>
      </c>
      <c r="AJ104">
        <v>0.0001964594545933256</v>
      </c>
      <c r="AK104">
        <v>214.9431690439444</v>
      </c>
      <c r="AL104">
        <v>10.27301743527849</v>
      </c>
      <c r="AM104">
        <v>180.3443221325513</v>
      </c>
      <c r="AN104">
        <v>0.0001672331511201455</v>
      </c>
    </row>
    <row r="105" spans="1:40">
      <c r="A105" s="2">
        <v>44966</v>
      </c>
      <c r="B105">
        <v>1016.016604120765</v>
      </c>
      <c r="C105">
        <v>0.0001423373323303778</v>
      </c>
      <c r="AF105" s="2">
        <v>44966</v>
      </c>
      <c r="AG105">
        <v>304.8115390328791</v>
      </c>
      <c r="AH105">
        <v>304.9310352332911</v>
      </c>
      <c r="AI105">
        <v>0.1102831425488696</v>
      </c>
      <c r="AJ105">
        <v>0.0001965900189557124</v>
      </c>
      <c r="AK105">
        <v>214.9799106748588</v>
      </c>
      <c r="AL105">
        <v>10.27403211252414</v>
      </c>
      <c r="AM105">
        <v>180.3749456202195</v>
      </c>
      <c r="AN105">
        <v>0.000166768517775051</v>
      </c>
    </row>
    <row r="106" spans="1:40">
      <c r="A106" s="2">
        <v>44967</v>
      </c>
      <c r="B106">
        <v>1016.216688140284</v>
      </c>
      <c r="C106">
        <v>0.0001969298717232615</v>
      </c>
      <c r="AF106" s="2">
        <v>44967</v>
      </c>
      <c r="AG106">
        <v>304.8561264327026</v>
      </c>
      <c r="AH106">
        <v>304.987601147221</v>
      </c>
      <c r="AI106">
        <v>0.1116874547981163</v>
      </c>
      <c r="AJ106">
        <v>0.0001980923437475008</v>
      </c>
      <c r="AK106">
        <v>215.0096822724548</v>
      </c>
      <c r="AL106">
        <v>10.27656552594075</v>
      </c>
      <c r="AM106">
        <v>180.3971848675779</v>
      </c>
      <c r="AN106">
        <v>0.0001680601001744508</v>
      </c>
    </row>
    <row r="107" spans="1:40">
      <c r="A107" s="2">
        <v>44968</v>
      </c>
      <c r="B107">
        <v>1016.428971895982</v>
      </c>
      <c r="C107">
        <v>0.0002088961519484123</v>
      </c>
      <c r="AF107" s="2">
        <v>44968</v>
      </c>
      <c r="AG107">
        <v>304.9023885340328</v>
      </c>
      <c r="AH107">
        <v>305.0302761959873</v>
      </c>
      <c r="AI107">
        <v>0.1090269256786185</v>
      </c>
      <c r="AJ107">
        <v>0.0002003502203064715</v>
      </c>
      <c r="AK107">
        <v>215.0508184172234</v>
      </c>
      <c r="AL107">
        <v>10.27804784008773</v>
      </c>
      <c r="AM107">
        <v>180.4260724304399</v>
      </c>
      <c r="AN107">
        <v>0.0001682459961887472</v>
      </c>
    </row>
    <row r="108" spans="1:40">
      <c r="A108" s="2">
        <v>44969</v>
      </c>
      <c r="B108">
        <v>1016.516253269444</v>
      </c>
      <c r="C108">
        <v>8.587060766229726E-05</v>
      </c>
      <c r="AF108" s="2">
        <v>44969</v>
      </c>
      <c r="AG108">
        <v>304.9723537635563</v>
      </c>
      <c r="AH108">
        <v>305.0772823771193</v>
      </c>
      <c r="AI108">
        <v>0.11001306719746</v>
      </c>
      <c r="AJ108">
        <v>0.0001996751713664677</v>
      </c>
      <c r="AK108">
        <v>215.0737237257187</v>
      </c>
      <c r="AL108">
        <v>10.27923893919361</v>
      </c>
      <c r="AM108">
        <v>180.4477505562283</v>
      </c>
      <c r="AN108">
        <v>0.0001681387118501805</v>
      </c>
    </row>
    <row r="109" spans="1:40">
      <c r="A109" s="2">
        <v>44970</v>
      </c>
      <c r="B109">
        <v>1016.721845851171</v>
      </c>
      <c r="C109">
        <v>0.000202252134253289</v>
      </c>
      <c r="AF109" s="2">
        <v>44970</v>
      </c>
      <c r="AG109">
        <v>305.0065252419294</v>
      </c>
      <c r="AH109">
        <v>305.1077577007571</v>
      </c>
      <c r="AI109">
        <v>0.099961483073906</v>
      </c>
      <c r="AJ109">
        <v>0.0001987364594012611</v>
      </c>
      <c r="AK109">
        <v>205.1508157229404</v>
      </c>
      <c r="AL109">
        <v>28.7856654357509</v>
      </c>
      <c r="AM109">
        <v>171.9790035527978</v>
      </c>
      <c r="AN109">
        <v>0.0001715829811755287</v>
      </c>
    </row>
    <row r="110" spans="1:40">
      <c r="A110" s="2">
        <v>44971</v>
      </c>
      <c r="B110">
        <v>1016.874247199455</v>
      </c>
      <c r="C110">
        <v>0.0001498948300422409</v>
      </c>
      <c r="AF110" s="2">
        <v>44971</v>
      </c>
      <c r="AG110">
        <v>305.2066057361997</v>
      </c>
      <c r="AH110">
        <v>305.0803458832987</v>
      </c>
      <c r="AI110">
        <v>0.1000604114644527</v>
      </c>
      <c r="AJ110">
        <v>0.0002015165840329586</v>
      </c>
      <c r="AK110">
        <v>205.1906929997192</v>
      </c>
      <c r="AL110">
        <v>28.78926378327741</v>
      </c>
      <c r="AM110">
        <v>171.918814410577</v>
      </c>
      <c r="AN110">
        <v>0.000172338363466251</v>
      </c>
    </row>
    <row r="111" spans="1:40">
      <c r="A111" s="2">
        <v>44972</v>
      </c>
      <c r="B111">
        <v>1017.017597861505</v>
      </c>
      <c r="C111">
        <v>0.0001409718679030725</v>
      </c>
      <c r="AF111" s="2">
        <v>44972</v>
      </c>
      <c r="AG111">
        <v>305.1837421030166</v>
      </c>
      <c r="AH111">
        <v>305.1291614666018</v>
      </c>
      <c r="AI111">
        <v>0.09985451010185133</v>
      </c>
      <c r="AJ111">
        <v>0.0001981941803727436</v>
      </c>
      <c r="AK111">
        <v>205.2453437960932</v>
      </c>
      <c r="AL111">
        <v>28.78233428996545</v>
      </c>
      <c r="AM111">
        <v>172.014272871524</v>
      </c>
      <c r="AN111">
        <v>0.0001720669205012405</v>
      </c>
    </row>
    <row r="112" spans="1:40">
      <c r="A112" s="2">
        <v>44973</v>
      </c>
      <c r="B112">
        <v>1017.282646144054</v>
      </c>
      <c r="C112">
        <v>0.0002606132707103637</v>
      </c>
      <c r="AF112" s="2">
        <v>44973</v>
      </c>
      <c r="AG112">
        <v>305.1594159096737</v>
      </c>
      <c r="AH112">
        <v>305.2446068381834</v>
      </c>
      <c r="AI112">
        <v>0.1002780467805418</v>
      </c>
      <c r="AJ112">
        <v>0.0001991935607790492</v>
      </c>
      <c r="AK112">
        <v>205.2468053093106</v>
      </c>
      <c r="AL112">
        <v>28.78815718034967</v>
      </c>
      <c r="AM112">
        <v>172.0734016611862</v>
      </c>
      <c r="AN112">
        <v>0.0001734962300665399</v>
      </c>
    </row>
    <row r="113" spans="1:40">
      <c r="A113" s="2">
        <v>44974</v>
      </c>
      <c r="B113">
        <v>1017.203405912181</v>
      </c>
      <c r="C113">
        <v>-7.789401713809152E-05</v>
      </c>
      <c r="AF113" s="2">
        <v>44974</v>
      </c>
      <c r="AG113">
        <v>305.2256358558409</v>
      </c>
      <c r="AH113">
        <v>305.2424902985547</v>
      </c>
      <c r="AI113">
        <v>0.09989612575290864</v>
      </c>
      <c r="AJ113">
        <v>0.00019941310387324</v>
      </c>
      <c r="AK113">
        <v>205.3219211889501</v>
      </c>
      <c r="AL113">
        <v>28.81317673898091</v>
      </c>
      <c r="AM113">
        <v>172.0712424032643</v>
      </c>
      <c r="AN113">
        <v>0.000173688295587387</v>
      </c>
    </row>
    <row r="114" spans="1:40">
      <c r="A114" s="2">
        <v>44975</v>
      </c>
      <c r="B114">
        <v>1017.647453689579</v>
      </c>
      <c r="C114">
        <v>0.0004365378397443997</v>
      </c>
      <c r="AF114" s="2">
        <v>44975</v>
      </c>
      <c r="AG114">
        <v>305.2737267682775</v>
      </c>
      <c r="AH114">
        <v>305.30519305078</v>
      </c>
      <c r="AI114">
        <v>0.09969064827010422</v>
      </c>
      <c r="AJ114">
        <v>0.0002008653778850223</v>
      </c>
      <c r="AK114">
        <v>205.3199230936484</v>
      </c>
      <c r="AL114">
        <v>28.79754523262692</v>
      </c>
      <c r="AM114">
        <v>172.1398229495998</v>
      </c>
      <c r="AN114">
        <v>0.0001727485536859255</v>
      </c>
    </row>
    <row r="115" spans="1:40">
      <c r="A115" s="2">
        <v>44976</v>
      </c>
      <c r="B115">
        <v>1017.754811988823</v>
      </c>
      <c r="C115">
        <v>0.0001054965536981811</v>
      </c>
      <c r="AF115" s="2">
        <v>44976</v>
      </c>
      <c r="AG115">
        <v>305.3704784303002</v>
      </c>
      <c r="AH115">
        <v>305.3407335551692</v>
      </c>
      <c r="AI115">
        <v>0.0994580642755906</v>
      </c>
      <c r="AJ115">
        <v>0.0001994352275434369</v>
      </c>
      <c r="AK115">
        <v>205.3343166415001</v>
      </c>
      <c r="AL115">
        <v>28.79960147191067</v>
      </c>
      <c r="AM115">
        <v>172.1548315621569</v>
      </c>
      <c r="AN115">
        <v>0.0001736020133383847</v>
      </c>
    </row>
    <row r="116" spans="1:40">
      <c r="A116" s="2">
        <v>44977</v>
      </c>
      <c r="B116">
        <v>1017.915768966</v>
      </c>
      <c r="C116">
        <v>0.0001581490701703103</v>
      </c>
      <c r="AF116" s="2">
        <v>44977</v>
      </c>
      <c r="AG116">
        <v>305.3942160453904</v>
      </c>
      <c r="AH116">
        <v>305.3908638412299</v>
      </c>
      <c r="AI116">
        <v>0.0897002599483732</v>
      </c>
      <c r="AJ116">
        <v>0.0001828404059938741</v>
      </c>
      <c r="AK116">
        <v>179.3360385658439</v>
      </c>
      <c r="AL116">
        <v>75.49568252959223</v>
      </c>
      <c r="AM116">
        <v>151.6285664591782</v>
      </c>
      <c r="AN116">
        <v>0.0001630631528100236</v>
      </c>
    </row>
    <row r="117" spans="1:40">
      <c r="A117" s="2">
        <v>44978</v>
      </c>
      <c r="B117">
        <v>1017.990296928155</v>
      </c>
      <c r="C117">
        <v>7.321623696832091E-05</v>
      </c>
      <c r="AF117" s="2">
        <v>44978</v>
      </c>
      <c r="AG117">
        <v>305.4782685566653</v>
      </c>
      <c r="AH117">
        <v>305.4176581461783</v>
      </c>
      <c r="AI117">
        <v>0.08923080221304343</v>
      </c>
      <c r="AJ117">
        <v>0.0001834162691817416</v>
      </c>
      <c r="AK117">
        <v>179.3822968742676</v>
      </c>
      <c r="AL117">
        <v>75.47070371722607</v>
      </c>
      <c r="AM117">
        <v>151.6589904522575</v>
      </c>
      <c r="AN117">
        <v>0.0001627467287498393</v>
      </c>
    </row>
    <row r="118" spans="1:40">
      <c r="A118" s="2">
        <v>44979</v>
      </c>
      <c r="B118">
        <v>1018.219717884046</v>
      </c>
      <c r="C118">
        <v>0.000225366544832406</v>
      </c>
      <c r="AF118" s="2">
        <v>44979</v>
      </c>
      <c r="AG118">
        <v>305.4968679922388</v>
      </c>
      <c r="AH118">
        <v>305.4983038089696</v>
      </c>
      <c r="AI118">
        <v>0.09130028003240541</v>
      </c>
      <c r="AJ118">
        <v>0.0001838369897542674</v>
      </c>
      <c r="AK118">
        <v>179.3996881974162</v>
      </c>
      <c r="AL118">
        <v>75.4851277505725</v>
      </c>
      <c r="AM118">
        <v>151.6866279143691</v>
      </c>
      <c r="AN118">
        <v>0.000163299076253787</v>
      </c>
    </row>
    <row r="119" spans="1:40">
      <c r="A119" s="2">
        <v>44980</v>
      </c>
      <c r="B119">
        <v>1018.395598405291</v>
      </c>
      <c r="C119">
        <v>0.0001727333680108245</v>
      </c>
      <c r="AF119" s="2">
        <v>44980</v>
      </c>
      <c r="AG119">
        <v>305.5406262137009</v>
      </c>
      <c r="AH119">
        <v>305.5647350109156</v>
      </c>
      <c r="AI119">
        <v>0.09195724329334012</v>
      </c>
      <c r="AJ119">
        <v>0.0001838401199535766</v>
      </c>
      <c r="AK119">
        <v>179.3960250157898</v>
      </c>
      <c r="AL119">
        <v>75.49837520999537</v>
      </c>
      <c r="AM119">
        <v>151.7270326012471</v>
      </c>
      <c r="AN119">
        <v>0.0001642521593039401</v>
      </c>
    </row>
    <row r="120" spans="1:40">
      <c r="A120" s="2">
        <v>44981</v>
      </c>
      <c r="B120">
        <v>1018.665207396265</v>
      </c>
      <c r="C120">
        <v>0.0002647389593943839</v>
      </c>
      <c r="AF120" s="2">
        <v>44981</v>
      </c>
      <c r="AG120">
        <v>305.5673822479778</v>
      </c>
      <c r="AH120">
        <v>305.6261247076091</v>
      </c>
      <c r="AI120">
        <v>0.0916807441214713</v>
      </c>
      <c r="AJ120">
        <v>0.0001838532759098528</v>
      </c>
      <c r="AK120">
        <v>179.4341219666475</v>
      </c>
      <c r="AL120">
        <v>75.51466481498863</v>
      </c>
      <c r="AM120">
        <v>151.7470911377166</v>
      </c>
      <c r="AN120">
        <v>0.0001643967798210338</v>
      </c>
    </row>
    <row r="121" spans="1:40">
      <c r="A121" s="2">
        <v>44982</v>
      </c>
      <c r="B121">
        <v>1018.620341501313</v>
      </c>
      <c r="C121">
        <v>-4.404380813816111E-05</v>
      </c>
      <c r="AF121" s="2">
        <v>44982</v>
      </c>
      <c r="AG121">
        <v>305.6354169924205</v>
      </c>
      <c r="AH121">
        <v>305.6450949905282</v>
      </c>
      <c r="AI121">
        <v>0.09190953080824563</v>
      </c>
      <c r="AJ121">
        <v>0.0001849514794571886</v>
      </c>
      <c r="AK121">
        <v>179.4936620338117</v>
      </c>
      <c r="AL121">
        <v>75.50992768363365</v>
      </c>
      <c r="AM121">
        <v>151.7634363016874</v>
      </c>
      <c r="AN121">
        <v>0.0001656522402171514</v>
      </c>
    </row>
    <row r="122" spans="1:40">
      <c r="A122" s="2">
        <v>44983</v>
      </c>
      <c r="B122">
        <v>1018.904504034472</v>
      </c>
      <c r="C122">
        <v>0.0002789680527490734</v>
      </c>
      <c r="AF122" s="2">
        <v>44983</v>
      </c>
      <c r="AG122">
        <v>305.682386728023</v>
      </c>
      <c r="AH122">
        <v>305.7060810476316</v>
      </c>
      <c r="AI122">
        <v>0.09144186881891826</v>
      </c>
      <c r="AJ122">
        <v>0.000185795550538645</v>
      </c>
      <c r="AK122">
        <v>179.4902749413346</v>
      </c>
      <c r="AL122">
        <v>75.53850298430513</v>
      </c>
      <c r="AM122">
        <v>151.7920632899348</v>
      </c>
      <c r="AN122">
        <v>0.0001655610634531028</v>
      </c>
    </row>
    <row r="123" spans="1:40">
      <c r="A123" s="2">
        <v>44984</v>
      </c>
      <c r="B123">
        <v>1019.014581625732</v>
      </c>
      <c r="C123">
        <v>0.0001080352386542138</v>
      </c>
      <c r="AF123" s="2">
        <v>44984</v>
      </c>
      <c r="AG123">
        <v>305.7630819499041</v>
      </c>
      <c r="AH123">
        <v>305.7521980993923</v>
      </c>
      <c r="AI123">
        <v>0.09063833537279803</v>
      </c>
      <c r="AJ123">
        <v>0.0001912459603726063</v>
      </c>
      <c r="AK123">
        <v>177.629819192309</v>
      </c>
      <c r="AL123">
        <v>75.73759608517946</v>
      </c>
      <c r="AM123">
        <v>153.4728426310576</v>
      </c>
      <c r="AN123">
        <v>0.0001696809545480834</v>
      </c>
    </row>
    <row r="124" spans="1:40">
      <c r="A124" s="2">
        <v>44985</v>
      </c>
      <c r="B124">
        <v>1019.142356345399</v>
      </c>
      <c r="C124">
        <v>0.0001253904722966492</v>
      </c>
      <c r="AF124" s="2">
        <v>44985</v>
      </c>
      <c r="AG124">
        <v>305.7777242626389</v>
      </c>
      <c r="AH124">
        <v>305.8207327820382</v>
      </c>
      <c r="AI124">
        <v>0.09099859575244178</v>
      </c>
      <c r="AJ124">
        <v>0.0001903392335422864</v>
      </c>
      <c r="AK124">
        <v>177.6725788109849</v>
      </c>
      <c r="AL124">
        <v>75.75547150124206</v>
      </c>
      <c r="AM124">
        <v>153.4936500347584</v>
      </c>
      <c r="AN124">
        <v>0.0001693311506394913</v>
      </c>
    </row>
    <row r="125" spans="1:40">
      <c r="A125" s="2">
        <v>44986</v>
      </c>
      <c r="B125">
        <v>1019.348668652926</v>
      </c>
      <c r="C125">
        <v>0.0002024371828353022</v>
      </c>
      <c r="AF125" s="2">
        <v>44986</v>
      </c>
      <c r="AG125">
        <v>305.8255518679449</v>
      </c>
      <c r="AH125">
        <v>305.8690513844829</v>
      </c>
      <c r="AI125">
        <v>0.09111144566355998</v>
      </c>
      <c r="AJ125">
        <v>0.0001899991571076422</v>
      </c>
      <c r="AK125">
        <v>177.7121866833071</v>
      </c>
      <c r="AL125">
        <v>75.76833225372388</v>
      </c>
      <c r="AM125">
        <v>153.5098694923282</v>
      </c>
      <c r="AN125">
        <v>0.0001684548720996469</v>
      </c>
    </row>
    <row r="126" spans="1:40">
      <c r="A126" s="2">
        <v>44987</v>
      </c>
      <c r="B126">
        <v>1019.49405610847</v>
      </c>
      <c r="C126">
        <v>0.000142627797548478</v>
      </c>
      <c r="AF126" s="2">
        <v>44987</v>
      </c>
      <c r="AG126">
        <v>305.9229185525667</v>
      </c>
      <c r="AH126">
        <v>305.8537197303662</v>
      </c>
      <c r="AI126">
        <v>0.0909234523397692</v>
      </c>
      <c r="AJ126">
        <v>0.0001879769189166291</v>
      </c>
      <c r="AK126">
        <v>177.7639628824366</v>
      </c>
      <c r="AL126">
        <v>75.77809790334173</v>
      </c>
      <c r="AM126">
        <v>153.5347276417593</v>
      </c>
      <c r="AN126">
        <v>0.0001674864083589054</v>
      </c>
    </row>
    <row r="127" spans="1:40">
      <c r="A127" s="2">
        <v>44988</v>
      </c>
      <c r="B127">
        <v>1019.686384192625</v>
      </c>
      <c r="C127">
        <v>0.0001886505203272382</v>
      </c>
      <c r="AF127" s="2">
        <v>44988</v>
      </c>
      <c r="AG127">
        <v>305.9248230460054</v>
      </c>
      <c r="AH127">
        <v>305.9579552984911</v>
      </c>
      <c r="AI127">
        <v>0.09085200205359856</v>
      </c>
      <c r="AJ127">
        <v>0.0001882281431145975</v>
      </c>
      <c r="AK127">
        <v>177.7706938495028</v>
      </c>
      <c r="AL127">
        <v>75.78985043670301</v>
      </c>
      <c r="AM127">
        <v>153.5726545408069</v>
      </c>
      <c r="AN127">
        <v>0.0001674036413722097</v>
      </c>
    </row>
    <row r="128" spans="1:40">
      <c r="A128" s="2">
        <v>44989</v>
      </c>
      <c r="B128">
        <v>1019.848233582862</v>
      </c>
      <c r="C128">
        <v>0.0001587246752980942</v>
      </c>
      <c r="AF128" s="2">
        <v>44989</v>
      </c>
      <c r="AG128">
        <v>305.9668018271873</v>
      </c>
      <c r="AH128">
        <v>306.0370720891147</v>
      </c>
      <c r="AI128">
        <v>0.09106865783591632</v>
      </c>
      <c r="AJ128">
        <v>0.000186281796327494</v>
      </c>
      <c r="AK128">
        <v>177.7845811500984</v>
      </c>
      <c r="AL128">
        <v>75.80295704801118</v>
      </c>
      <c r="AM128">
        <v>153.5936606076156</v>
      </c>
      <c r="AN128">
        <v>0.0001658402953154265</v>
      </c>
    </row>
    <row r="129" spans="1:40">
      <c r="A129" s="2">
        <v>44990</v>
      </c>
      <c r="B129">
        <v>1020.020096197074</v>
      </c>
      <c r="C129">
        <v>0.0001685178329020598</v>
      </c>
      <c r="AF129" s="2">
        <v>44990</v>
      </c>
      <c r="AG129">
        <v>305.9981414070758</v>
      </c>
      <c r="AH129">
        <v>306.0931580699772</v>
      </c>
      <c r="AI129">
        <v>0.09100852285412896</v>
      </c>
      <c r="AJ129">
        <v>0.0001859236451959295</v>
      </c>
      <c r="AK129">
        <v>177.8227320399176</v>
      </c>
      <c r="AL129">
        <v>75.81197210680425</v>
      </c>
      <c r="AM129">
        <v>153.6225382206617</v>
      </c>
      <c r="AN129">
        <v>0.0001658892689361</v>
      </c>
    </row>
    <row r="130" spans="1:40">
      <c r="A130" s="2">
        <v>44991</v>
      </c>
      <c r="B130">
        <v>1020.159203376029</v>
      </c>
      <c r="C130">
        <v>0.0001363769002922233</v>
      </c>
      <c r="AF130" s="2">
        <v>44991</v>
      </c>
      <c r="AG130">
        <v>306.0765722660752</v>
      </c>
      <c r="AH130">
        <v>306.1159827883102</v>
      </c>
      <c r="AI130">
        <v>0.09134437520628351</v>
      </c>
      <c r="AJ130">
        <v>0.000207054191594406</v>
      </c>
      <c r="AK130">
        <v>177.0670316802178</v>
      </c>
      <c r="AL130">
        <v>75.99332379370816</v>
      </c>
      <c r="AM130">
        <v>154.1748015552585</v>
      </c>
      <c r="AN130">
        <v>0.000189818396492989</v>
      </c>
    </row>
    <row r="131" spans="1:40">
      <c r="A131" s="2">
        <v>44992</v>
      </c>
      <c r="B131">
        <v>1020.348941624653</v>
      </c>
      <c r="C131">
        <v>0.0001859888613422456</v>
      </c>
      <c r="AF131" s="2">
        <v>44992</v>
      </c>
      <c r="AG131">
        <v>306.0904739439342</v>
      </c>
      <c r="AH131">
        <v>306.1426762082722</v>
      </c>
      <c r="AI131">
        <v>0.09022492219300343</v>
      </c>
      <c r="AJ131">
        <v>0.0002087465670286954</v>
      </c>
      <c r="AK131">
        <v>177.1113949341555</v>
      </c>
      <c r="AL131">
        <v>76.01969743589203</v>
      </c>
      <c r="AM131">
        <v>154.2230107073391</v>
      </c>
      <c r="AN131">
        <v>0.0001905634211708242</v>
      </c>
    </row>
    <row r="132" spans="1:40">
      <c r="A132" s="2">
        <v>44993</v>
      </c>
      <c r="B132">
        <v>1020.442903346944</v>
      </c>
      <c r="C132">
        <v>9.208783236602791E-05</v>
      </c>
      <c r="AF132" s="2">
        <v>44993</v>
      </c>
      <c r="AG132">
        <v>306.164168505992</v>
      </c>
      <c r="AH132">
        <v>306.1855434352655</v>
      </c>
      <c r="AI132">
        <v>0.09066619231825482</v>
      </c>
      <c r="AJ132">
        <v>0.0002117377223041626</v>
      </c>
      <c r="AK132">
        <v>177.1419775164991</v>
      </c>
      <c r="AL132">
        <v>76.01427522683005</v>
      </c>
      <c r="AM132">
        <v>154.2321804870233</v>
      </c>
      <c r="AN132">
        <v>0.0001939678810628191</v>
      </c>
    </row>
    <row r="133" spans="1:40">
      <c r="A133" s="2">
        <v>44994</v>
      </c>
      <c r="B133">
        <v>1020.636578909237</v>
      </c>
      <c r="C133">
        <v>0.0001897955894021308</v>
      </c>
      <c r="AF133" s="2">
        <v>44994</v>
      </c>
      <c r="AG133">
        <v>306.2161784803498</v>
      </c>
      <c r="AH133">
        <v>306.2080360459649</v>
      </c>
      <c r="AI133">
        <v>0.09058735960152754</v>
      </c>
      <c r="AJ133">
        <v>0.0002117894414857779</v>
      </c>
      <c r="AK133">
        <v>177.1432052905094</v>
      </c>
      <c r="AL133">
        <v>76.05546794803742</v>
      </c>
      <c r="AM133">
        <v>154.278377575162</v>
      </c>
      <c r="AN133">
        <v>0.0001938679804630627</v>
      </c>
    </row>
    <row r="134" spans="1:40">
      <c r="A134" s="2">
        <v>44995</v>
      </c>
      <c r="B134">
        <v>1020.880287484815</v>
      </c>
      <c r="C134">
        <v>0.0002387809535873142</v>
      </c>
      <c r="AF134" s="2">
        <v>44995</v>
      </c>
      <c r="AG134">
        <v>306.2477508312336</v>
      </c>
      <c r="AH134">
        <v>306.294445503647</v>
      </c>
      <c r="AI134">
        <v>0.09061687456865408</v>
      </c>
      <c r="AJ134">
        <v>0.0002113118738116771</v>
      </c>
      <c r="AK134">
        <v>177.1939301792503</v>
      </c>
      <c r="AL134">
        <v>76.03642901244044</v>
      </c>
      <c r="AM134">
        <v>154.2953583282672</v>
      </c>
      <c r="AN134">
        <v>0.0001923136134601009</v>
      </c>
    </row>
    <row r="135" spans="1:40">
      <c r="A135" s="2">
        <v>44996</v>
      </c>
      <c r="B135">
        <v>1021.072019496307</v>
      </c>
      <c r="C135">
        <v>0.0001878104747863318</v>
      </c>
      <c r="AF135" s="2">
        <v>44996</v>
      </c>
      <c r="AG135">
        <v>306.1667889899026</v>
      </c>
      <c r="AH135">
        <v>306.5815492503307</v>
      </c>
      <c r="AI135">
        <v>0.09044102698532047</v>
      </c>
      <c r="AJ135">
        <v>0.0002046671943049447</v>
      </c>
      <c r="AK135">
        <v>177.8108276623302</v>
      </c>
      <c r="AL135">
        <v>75.94749955590211</v>
      </c>
      <c r="AM135">
        <v>153.7480392476013</v>
      </c>
      <c r="AN135">
        <v>0.0001887076482903658</v>
      </c>
    </row>
    <row r="136" spans="1:40">
      <c r="A136" s="2">
        <v>44997</v>
      </c>
      <c r="B136">
        <v>1006.980239514144</v>
      </c>
      <c r="C136">
        <v>-0.01380096576254686</v>
      </c>
      <c r="AF136" s="2">
        <v>44997</v>
      </c>
      <c r="AG136">
        <v>301.8561660658302</v>
      </c>
      <c r="AH136">
        <v>312.4055693108028</v>
      </c>
      <c r="AI136">
        <v>0.09239018004714565</v>
      </c>
      <c r="AJ136">
        <v>0.0001971682044618371</v>
      </c>
      <c r="AK136">
        <v>180.0676026250131</v>
      </c>
      <c r="AL136">
        <v>75.37505037796981</v>
      </c>
      <c r="AM136">
        <v>151.009170693058</v>
      </c>
      <c r="AN136">
        <v>0.0001859576975766653</v>
      </c>
    </row>
    <row r="137" spans="1:40">
      <c r="A137" s="2">
        <v>44998</v>
      </c>
      <c r="B137">
        <v>1019.673965286798</v>
      </c>
      <c r="C137">
        <v>0.01260573472502124</v>
      </c>
      <c r="AF137" s="2">
        <v>44998</v>
      </c>
      <c r="AG137">
        <v>304.7268186164285</v>
      </c>
      <c r="AH137">
        <v>36.13520572961701</v>
      </c>
      <c r="AI137">
        <v>1.366844325136347</v>
      </c>
      <c r="AJ137">
        <v>0.002998333333192745</v>
      </c>
      <c r="AK137">
        <v>53.40547690726654</v>
      </c>
      <c r="AL137">
        <v>307.7757827071269</v>
      </c>
      <c r="AM137">
        <v>303.6622937148124</v>
      </c>
      <c r="AN137">
        <v>0.003191351227438738</v>
      </c>
    </row>
    <row r="138" spans="1:40">
      <c r="A138" s="2">
        <v>44999</v>
      </c>
      <c r="B138">
        <v>1020.707384949975</v>
      </c>
      <c r="C138">
        <v>0.001013480483329943</v>
      </c>
      <c r="AF138" s="2">
        <v>44999</v>
      </c>
      <c r="AG138">
        <v>305.887689741434</v>
      </c>
      <c r="AH138">
        <v>35.94144306414042</v>
      </c>
      <c r="AI138">
        <v>1.384223562020123</v>
      </c>
      <c r="AJ138">
        <v>0.002994376717903905</v>
      </c>
      <c r="AK138">
        <v>53.08327494613528</v>
      </c>
      <c r="AL138">
        <v>306.090173349846</v>
      </c>
      <c r="AM138">
        <v>304.9396660791612</v>
      </c>
      <c r="AN138">
        <v>0.003144313505669808</v>
      </c>
    </row>
    <row r="139" spans="1:40">
      <c r="A139" s="2">
        <v>45000</v>
      </c>
      <c r="B139">
        <v>1020.087210254542</v>
      </c>
      <c r="C139">
        <v>-0.00060759303261404</v>
      </c>
      <c r="AF139" s="2">
        <v>45000</v>
      </c>
      <c r="AG139">
        <v>306.1051974940017</v>
      </c>
      <c r="AH139">
        <v>35.89238676311363</v>
      </c>
      <c r="AI139">
        <v>1.386552993810122</v>
      </c>
      <c r="AJ139">
        <v>0.003012935272717247</v>
      </c>
      <c r="AK139">
        <v>53.01920386559322</v>
      </c>
      <c r="AL139">
        <v>306.0848659794802</v>
      </c>
      <c r="AM139">
        <v>304.946234750345</v>
      </c>
      <c r="AN139">
        <v>0.00315448416151878</v>
      </c>
    </row>
    <row r="140" spans="1:40">
      <c r="A140" s="2">
        <v>45001</v>
      </c>
      <c r="B140">
        <v>1021.115245086965</v>
      </c>
      <c r="C140">
        <v>0.001007791120296586</v>
      </c>
      <c r="AF140" s="2">
        <v>45001</v>
      </c>
      <c r="AG140">
        <v>306.2476291377476</v>
      </c>
      <c r="AH140">
        <v>35.9292224203319</v>
      </c>
      <c r="AI140">
        <v>1.388582327843511</v>
      </c>
      <c r="AJ140">
        <v>0.002991660066414516</v>
      </c>
      <c r="AK140">
        <v>53.05294913829307</v>
      </c>
      <c r="AL140">
        <v>305.9285915216259</v>
      </c>
      <c r="AM140">
        <v>305.1447009111524</v>
      </c>
      <c r="AN140">
        <v>0.003126512926326352</v>
      </c>
    </row>
    <row r="141" spans="1:40">
      <c r="A141" s="2">
        <v>45002</v>
      </c>
      <c r="B141">
        <v>1020.29528992968</v>
      </c>
      <c r="C141">
        <v>-0.0008029996234308889</v>
      </c>
      <c r="AF141" s="2">
        <v>45002</v>
      </c>
      <c r="AG141">
        <v>305.9933777063844</v>
      </c>
      <c r="AH141">
        <v>35.8970919069865</v>
      </c>
      <c r="AI141">
        <v>1.387822697555556</v>
      </c>
      <c r="AJ141">
        <v>0.003016571511292131</v>
      </c>
      <c r="AK141">
        <v>53.0142711111693</v>
      </c>
      <c r="AL141">
        <v>306.0992461461336</v>
      </c>
      <c r="AM141">
        <v>305.4127358450372</v>
      </c>
      <c r="AN141">
        <v>0.003127483202931638</v>
      </c>
    </row>
    <row r="142" spans="1:40">
      <c r="A142" s="2">
        <v>45003</v>
      </c>
      <c r="B142">
        <v>1021.338589526241</v>
      </c>
      <c r="C142">
        <v>0.001022546714522621</v>
      </c>
      <c r="AF142" s="2">
        <v>45003</v>
      </c>
      <c r="AG142">
        <v>305.9319392605955</v>
      </c>
      <c r="AH142">
        <v>35.92485630333367</v>
      </c>
      <c r="AI142">
        <v>1.389328555921454</v>
      </c>
      <c r="AJ142">
        <v>0.002935623445415516</v>
      </c>
      <c r="AK142">
        <v>53.04759673698046</v>
      </c>
      <c r="AL142">
        <v>306.3712052576096</v>
      </c>
      <c r="AM142">
        <v>305.6709017417597</v>
      </c>
      <c r="AN142">
        <v>0.003022085125350472</v>
      </c>
    </row>
    <row r="143" spans="1:40">
      <c r="A143" s="2">
        <v>45004</v>
      </c>
      <c r="B143">
        <v>1021.040891190226</v>
      </c>
      <c r="C143">
        <v>-0.0002914785939432951</v>
      </c>
      <c r="AF143" s="2">
        <v>45004</v>
      </c>
      <c r="AG143">
        <v>306.2885908613584</v>
      </c>
      <c r="AH143">
        <v>35.92427067404081</v>
      </c>
      <c r="AI143">
        <v>1.378300627945895</v>
      </c>
      <c r="AJ143">
        <v>0.002934503644908746</v>
      </c>
      <c r="AK143">
        <v>53.05618879403534</v>
      </c>
      <c r="AL143">
        <v>306.3824106771423</v>
      </c>
      <c r="AM143">
        <v>305.4647962524967</v>
      </c>
      <c r="AN143">
        <v>0.003025604874307669</v>
      </c>
    </row>
    <row r="144" spans="1:40">
      <c r="A144" s="2">
        <v>45005</v>
      </c>
      <c r="B144">
        <v>1021.253588927074</v>
      </c>
      <c r="C144">
        <v>0.0002083146117690671</v>
      </c>
      <c r="AF144" s="2">
        <v>45005</v>
      </c>
      <c r="AG144">
        <v>306.2107539698132</v>
      </c>
      <c r="AH144">
        <v>34.13110981759586</v>
      </c>
      <c r="AI144">
        <v>2.130043531830622</v>
      </c>
      <c r="AJ144">
        <v>0.004514853799035565</v>
      </c>
      <c r="AK144">
        <v>49.05353832942917</v>
      </c>
      <c r="AL144">
        <v>306.5983071897542</v>
      </c>
      <c r="AM144">
        <v>305.4656334119861</v>
      </c>
      <c r="AN144">
        <v>0.004006338981772319</v>
      </c>
    </row>
    <row r="145" spans="1:40">
      <c r="A145" s="2">
        <v>45006</v>
      </c>
      <c r="B145">
        <v>1021.920260169025</v>
      </c>
      <c r="C145">
        <v>0.0006527969636325182</v>
      </c>
      <c r="AF145" s="2">
        <v>45006</v>
      </c>
      <c r="AG145">
        <v>306.2064476512863</v>
      </c>
      <c r="AH145">
        <v>34.15018493189758</v>
      </c>
      <c r="AI145">
        <v>2.135221819966488</v>
      </c>
      <c r="AJ145">
        <v>0.004512460631454174</v>
      </c>
      <c r="AK145">
        <v>49.13504644907947</v>
      </c>
      <c r="AL145">
        <v>306.4384159758098</v>
      </c>
      <c r="AM145">
        <v>305.6812784686389</v>
      </c>
      <c r="AN145">
        <v>0.004011538040243665</v>
      </c>
    </row>
    <row r="146" spans="1:40">
      <c r="A146" s="2">
        <v>45007</v>
      </c>
      <c r="B146">
        <v>1021.763683529772</v>
      </c>
      <c r="C146">
        <v>-0.0001532180595252841</v>
      </c>
      <c r="AF146" s="2">
        <v>45007</v>
      </c>
      <c r="AG146">
        <v>306.1575640430557</v>
      </c>
      <c r="AH146">
        <v>34.14498480371756</v>
      </c>
      <c r="AI146">
        <v>2.118733976532932</v>
      </c>
      <c r="AJ146">
        <v>0.004584547487202393</v>
      </c>
      <c r="AK146">
        <v>49.12383913675294</v>
      </c>
      <c r="AL146">
        <v>306.3335439716341</v>
      </c>
      <c r="AM146">
        <v>305.7426049017502</v>
      </c>
      <c r="AN146">
        <v>0.004087605243688655</v>
      </c>
    </row>
    <row r="147" spans="1:40">
      <c r="A147" s="2">
        <v>45008</v>
      </c>
      <c r="B147">
        <v>1021.937992340264</v>
      </c>
      <c r="C147">
        <v>0.0001705960128564055</v>
      </c>
      <c r="AF147" s="2">
        <v>45008</v>
      </c>
      <c r="AG147">
        <v>306.4361343655573</v>
      </c>
      <c r="AH147">
        <v>34.14761410806748</v>
      </c>
      <c r="AI147">
        <v>2.104171227555703</v>
      </c>
      <c r="AJ147">
        <v>0.004517555791378473</v>
      </c>
      <c r="AK147">
        <v>49.10391752747853</v>
      </c>
      <c r="AL147">
        <v>306.4081531301512</v>
      </c>
      <c r="AM147">
        <v>305.8272168819971</v>
      </c>
      <c r="AN147">
        <v>0.004031503017868155</v>
      </c>
    </row>
    <row r="148" spans="1:40">
      <c r="A148" s="2">
        <v>45009</v>
      </c>
      <c r="B148">
        <v>1021.850656577769</v>
      </c>
      <c r="C148">
        <v>-8.546092145444995E-05</v>
      </c>
      <c r="AF148" s="2">
        <v>45009</v>
      </c>
      <c r="AG148">
        <v>306.4783356288216</v>
      </c>
      <c r="AH148">
        <v>34.14928508881718</v>
      </c>
      <c r="AI148">
        <v>2.134651509284959</v>
      </c>
      <c r="AJ148">
        <v>0.004482509605680036</v>
      </c>
      <c r="AK148">
        <v>49.08606103126164</v>
      </c>
      <c r="AL148">
        <v>306.442335407509</v>
      </c>
      <c r="AM148">
        <v>306.061899158338</v>
      </c>
      <c r="AN148">
        <v>0.003985098745326388</v>
      </c>
    </row>
    <row r="149" spans="1:40">
      <c r="A149" s="2">
        <v>45010</v>
      </c>
      <c r="B149">
        <v>1021.641257671229</v>
      </c>
      <c r="C149">
        <v>-0.0002049212428368863</v>
      </c>
      <c r="AF149" s="2">
        <v>45010</v>
      </c>
      <c r="AG149">
        <v>306.4347156163172</v>
      </c>
      <c r="AH149">
        <v>34.12841813465242</v>
      </c>
      <c r="AI149">
        <v>2.128792731150549</v>
      </c>
      <c r="AJ149">
        <v>0.004500531326006796</v>
      </c>
      <c r="AK149">
        <v>49.05170342395193</v>
      </c>
      <c r="AL149">
        <v>306.5422959949663</v>
      </c>
      <c r="AM149">
        <v>306.1385389427222</v>
      </c>
      <c r="AN149">
        <v>0.004013043580392462</v>
      </c>
    </row>
    <row r="150" spans="1:40">
      <c r="A150" s="2">
        <v>45011</v>
      </c>
      <c r="B150">
        <v>1021.569759856405</v>
      </c>
      <c r="C150">
        <v>-6.998328844631807E-05</v>
      </c>
      <c r="AF150" s="2">
        <v>45011</v>
      </c>
      <c r="AG150">
        <v>306.5155435830775</v>
      </c>
      <c r="AH150">
        <v>34.13192617213432</v>
      </c>
      <c r="AI150">
        <v>2.134107846851302</v>
      </c>
      <c r="AJ150">
        <v>0.004475098091374401</v>
      </c>
      <c r="AK150">
        <v>49.04951251729516</v>
      </c>
      <c r="AL150">
        <v>306.5683987224164</v>
      </c>
      <c r="AM150">
        <v>306.2103856021043</v>
      </c>
      <c r="AN150">
        <v>0.004027505935948963</v>
      </c>
    </row>
    <row r="151" spans="1:40">
      <c r="A151" s="2">
        <v>45012</v>
      </c>
      <c r="B151">
        <v>1021.793100640221</v>
      </c>
      <c r="C151">
        <v>0.000218625093060032</v>
      </c>
      <c r="AF151" s="2">
        <v>45012</v>
      </c>
      <c r="AG151">
        <v>306.5449944960789</v>
      </c>
      <c r="AH151">
        <v>34.24791357326919</v>
      </c>
      <c r="AI151">
        <v>3.066511177016134</v>
      </c>
      <c r="AJ151">
        <v>0.004174641897789403</v>
      </c>
      <c r="AK151">
        <v>49.23879404950233</v>
      </c>
      <c r="AL151">
        <v>306.6190424977308</v>
      </c>
      <c r="AM151">
        <v>306.2622596121764</v>
      </c>
      <c r="AN151">
        <v>0.003722435596006762</v>
      </c>
    </row>
    <row r="152" spans="1:40">
      <c r="A152" s="2">
        <v>45013</v>
      </c>
      <c r="B152">
        <v>1021.736624376595</v>
      </c>
      <c r="C152">
        <v>-5.527172143870995E-05</v>
      </c>
      <c r="AF152" s="2">
        <v>45013</v>
      </c>
      <c r="AG152">
        <v>306.5305430959452</v>
      </c>
      <c r="AH152">
        <v>34.25009552129376</v>
      </c>
      <c r="AI152">
        <v>3.090355267746646</v>
      </c>
      <c r="AJ152">
        <v>0.004189623203818266</v>
      </c>
      <c r="AK152">
        <v>49.22077983106346</v>
      </c>
      <c r="AL152">
        <v>306.5548275759231</v>
      </c>
      <c r="AM152">
        <v>306.4015501621338</v>
      </c>
      <c r="AN152">
        <v>0.00375565445219516</v>
      </c>
    </row>
    <row r="153" spans="1:40">
      <c r="A153" s="2">
        <v>45014</v>
      </c>
      <c r="B153">
        <v>1021.963556532339</v>
      </c>
      <c r="C153">
        <v>0.0002221043567689485</v>
      </c>
      <c r="AF153" s="2">
        <v>45014</v>
      </c>
      <c r="AG153">
        <v>306.5700639980394</v>
      </c>
      <c r="AH153">
        <v>34.25034710058694</v>
      </c>
      <c r="AI153">
        <v>3.086221369890232</v>
      </c>
      <c r="AJ153">
        <v>0.004180424364245659</v>
      </c>
      <c r="AK153">
        <v>49.24415807575041</v>
      </c>
      <c r="AL153">
        <v>306.621083236835</v>
      </c>
      <c r="AM153">
        <v>306.510986376111</v>
      </c>
      <c r="AN153">
        <v>0.003728598851880531</v>
      </c>
    </row>
    <row r="154" spans="1:40">
      <c r="A154" s="2">
        <v>45015</v>
      </c>
      <c r="B154">
        <v>1022.027778826464</v>
      </c>
      <c r="C154">
        <v>6.284205900897177E-05</v>
      </c>
      <c r="AF154" s="2">
        <v>45015</v>
      </c>
      <c r="AG154">
        <v>306.6090975392478</v>
      </c>
      <c r="AH154">
        <v>34.25537040274371</v>
      </c>
      <c r="AI154">
        <v>3.169894931068902</v>
      </c>
      <c r="AJ154">
        <v>0.004188783509926117</v>
      </c>
      <c r="AK154">
        <v>49.23085795122408</v>
      </c>
      <c r="AL154">
        <v>306.5856011197648</v>
      </c>
      <c r="AM154">
        <v>306.5506035939435</v>
      </c>
      <c r="AN154">
        <v>0.003744494782067066</v>
      </c>
    </row>
    <row r="155" spans="1:40">
      <c r="A155" s="2">
        <v>45016</v>
      </c>
      <c r="B155">
        <v>1022.20202771319</v>
      </c>
      <c r="C155">
        <v>0.0001704932980655105</v>
      </c>
      <c r="AF155" s="2">
        <v>45016</v>
      </c>
      <c r="AG155">
        <v>306.7202625834353</v>
      </c>
      <c r="AH155">
        <v>34.25933807891458</v>
      </c>
      <c r="AI155">
        <v>3.131679691309904</v>
      </c>
      <c r="AJ155">
        <v>0.00419508319237962</v>
      </c>
      <c r="AK155">
        <v>49.23841865791046</v>
      </c>
      <c r="AL155">
        <v>306.6126743624578</v>
      </c>
      <c r="AM155">
        <v>306.6397068124443</v>
      </c>
      <c r="AN155">
        <v>0.003718725244152003</v>
      </c>
    </row>
    <row r="156" spans="1:40">
      <c r="A156" s="2">
        <v>45017</v>
      </c>
      <c r="B156">
        <v>1022.391522204157</v>
      </c>
      <c r="C156">
        <v>0.00018537870775992</v>
      </c>
      <c r="AF156" s="2">
        <v>45017</v>
      </c>
      <c r="AG156">
        <v>306.7188149488696</v>
      </c>
      <c r="AH156">
        <v>34.27130399677198</v>
      </c>
      <c r="AI156">
        <v>3.103543428777647</v>
      </c>
      <c r="AJ156">
        <v>0.004213327994257813</v>
      </c>
      <c r="AK156">
        <v>49.26016903549882</v>
      </c>
      <c r="AL156">
        <v>306.7087189225672</v>
      </c>
      <c r="AM156">
        <v>306.643085766315</v>
      </c>
      <c r="AN156">
        <v>0.003730464256274944</v>
      </c>
    </row>
    <row r="157" spans="1:40">
      <c r="A157" s="2">
        <v>45018</v>
      </c>
      <c r="B157">
        <v>1022.454225380804</v>
      </c>
      <c r="C157">
        <v>6.132990667917504E-05</v>
      </c>
      <c r="AF157" s="2">
        <v>45018</v>
      </c>
      <c r="AG157">
        <v>306.7955012562657</v>
      </c>
      <c r="AH157">
        <v>34.27193761866319</v>
      </c>
      <c r="AI157">
        <v>3.105081710765262</v>
      </c>
      <c r="AJ157">
        <v>0.004204894455795034</v>
      </c>
      <c r="AK157">
        <v>49.25945316528556</v>
      </c>
      <c r="AL157">
        <v>306.8341309972584</v>
      </c>
      <c r="AM157">
        <v>306.6147472835498</v>
      </c>
      <c r="AN157">
        <v>0.003732881922850638</v>
      </c>
    </row>
    <row r="158" spans="1:40">
      <c r="A158" s="2">
        <v>45019</v>
      </c>
      <c r="B158">
        <v>1022.567006114226</v>
      </c>
      <c r="C158">
        <v>0.0001103039438070663</v>
      </c>
      <c r="AF158" s="2">
        <v>45019</v>
      </c>
      <c r="AG158">
        <v>306.8187214159518</v>
      </c>
      <c r="AH158">
        <v>32.83177521495695</v>
      </c>
      <c r="AI158">
        <v>6.803146794587357</v>
      </c>
      <c r="AJ158">
        <v>0.004225995269750859</v>
      </c>
      <c r="AK158">
        <v>47.18982759131318</v>
      </c>
      <c r="AL158">
        <v>306.8274248829913</v>
      </c>
      <c r="AM158">
        <v>306.6789336795002</v>
      </c>
      <c r="AN158">
        <v>0.003693470862495583</v>
      </c>
    </row>
    <row r="159" spans="1:40">
      <c r="A159" s="2">
        <v>45020</v>
      </c>
      <c r="B159">
        <v>1022.853532519065</v>
      </c>
      <c r="C159">
        <v>0.0002802030606565697</v>
      </c>
      <c r="AF159" s="2">
        <v>45020</v>
      </c>
      <c r="AG159">
        <v>306.8849888066948</v>
      </c>
      <c r="AH159">
        <v>32.83914798710312</v>
      </c>
      <c r="AI159">
        <v>6.790172628438127</v>
      </c>
      <c r="AJ159">
        <v>0.004197563312586343</v>
      </c>
      <c r="AK159">
        <v>47.20402835592434</v>
      </c>
      <c r="AL159">
        <v>306.9647052692866</v>
      </c>
      <c r="AM159">
        <v>306.7823824074792</v>
      </c>
      <c r="AN159">
        <v>0.003645113441277702</v>
      </c>
    </row>
    <row r="160" spans="1:40">
      <c r="A160" s="2">
        <v>45021</v>
      </c>
      <c r="B160">
        <v>1023.491739234901</v>
      </c>
      <c r="C160">
        <v>0.00062394731556914</v>
      </c>
      <c r="AF160" s="2">
        <v>45021</v>
      </c>
      <c r="AG160">
        <v>307.0207098240125</v>
      </c>
      <c r="AH160">
        <v>32.87032266061774</v>
      </c>
      <c r="AI160">
        <v>6.73879785932579</v>
      </c>
      <c r="AJ160">
        <v>0.004126218365747126</v>
      </c>
      <c r="AK160">
        <v>47.2289546629134</v>
      </c>
      <c r="AL160">
        <v>307.0922096152541</v>
      </c>
      <c r="AM160">
        <v>306.9439940999399</v>
      </c>
      <c r="AN160">
        <v>0.003584557935649282</v>
      </c>
    </row>
    <row r="161" spans="1:40">
      <c r="A161" s="2">
        <v>45022</v>
      </c>
      <c r="B161">
        <v>1023.468770546579</v>
      </c>
      <c r="C161">
        <v>-2.244149849095489E-05</v>
      </c>
      <c r="AF161" s="2">
        <v>45022</v>
      </c>
      <c r="AG161">
        <v>307.0787877766884</v>
      </c>
      <c r="AH161">
        <v>32.85794213991169</v>
      </c>
      <c r="AI161">
        <v>6.744351554012676</v>
      </c>
      <c r="AJ161">
        <v>0.004107000395541352</v>
      </c>
      <c r="AK161">
        <v>47.23309110001775</v>
      </c>
      <c r="AL161">
        <v>307.1790168213021</v>
      </c>
      <c r="AM161">
        <v>307.0063448712196</v>
      </c>
      <c r="AN161">
        <v>0.003583562039219242</v>
      </c>
    </row>
    <row r="162" spans="1:40">
      <c r="A162" s="2">
        <v>45023</v>
      </c>
      <c r="B162">
        <v>1023.768555224532</v>
      </c>
      <c r="C162">
        <v>0.0002929104302733521</v>
      </c>
      <c r="AF162" s="2">
        <v>45023</v>
      </c>
      <c r="AG162">
        <v>307.0982885615271</v>
      </c>
      <c r="AH162">
        <v>32.86917514952876</v>
      </c>
      <c r="AI162">
        <v>6.758623013231446</v>
      </c>
      <c r="AJ162">
        <v>0.004139057822930698</v>
      </c>
      <c r="AK162">
        <v>47.23429471326761</v>
      </c>
      <c r="AL162">
        <v>307.1926229643611</v>
      </c>
      <c r="AM162">
        <v>306.9963527320195</v>
      </c>
      <c r="AN162">
        <v>0.003608018234215268</v>
      </c>
    </row>
    <row r="163" spans="1:40">
      <c r="A163" s="2">
        <v>45024</v>
      </c>
      <c r="B163">
        <v>1023.934134275115</v>
      </c>
      <c r="C163">
        <v>0.000161734846942041</v>
      </c>
      <c r="AF163" s="2">
        <v>45024</v>
      </c>
      <c r="AG163">
        <v>307.2096864749781</v>
      </c>
      <c r="AH163">
        <v>32.87751039169289</v>
      </c>
      <c r="AI163">
        <v>6.752714907023736</v>
      </c>
      <c r="AJ163">
        <v>0.004131951549251</v>
      </c>
      <c r="AK163">
        <v>47.24622329830326</v>
      </c>
      <c r="AL163">
        <v>307.2417511487403</v>
      </c>
      <c r="AM163">
        <v>307.0033254445201</v>
      </c>
      <c r="AN163">
        <v>0.003605985070724612</v>
      </c>
    </row>
    <row r="164" spans="1:40">
      <c r="A164" s="2">
        <v>45025</v>
      </c>
      <c r="B164">
        <v>1024.191386115925</v>
      </c>
      <c r="C164">
        <v>0.0002512386609636597</v>
      </c>
      <c r="AF164" s="2">
        <v>45025</v>
      </c>
      <c r="AG164">
        <v>307.2636618455933</v>
      </c>
      <c r="AH164">
        <v>32.88010688532811</v>
      </c>
      <c r="AI164">
        <v>6.766714944660981</v>
      </c>
      <c r="AJ164">
        <v>0.004130338450652009</v>
      </c>
      <c r="AK164">
        <v>47.26301572330499</v>
      </c>
      <c r="AL164">
        <v>307.2201881293468</v>
      </c>
      <c r="AM164">
        <v>307.1014370226147</v>
      </c>
      <c r="AN164">
        <v>0.003607462466302385</v>
      </c>
    </row>
    <row r="165" spans="1:40">
      <c r="A165" s="2">
        <v>45026</v>
      </c>
      <c r="B165">
        <v>1024.286284595379</v>
      </c>
      <c r="C165">
        <v>9.265697870519674E-05</v>
      </c>
      <c r="AF165" s="2">
        <v>45026</v>
      </c>
      <c r="AG165">
        <v>307.2885687875888</v>
      </c>
      <c r="AH165">
        <v>32.86530590883283</v>
      </c>
      <c r="AI165">
        <v>7.315504293874525</v>
      </c>
      <c r="AJ165">
        <v>0.004002293091864202</v>
      </c>
      <c r="AK165">
        <v>47.23764724273921</v>
      </c>
      <c r="AL165">
        <v>307.2579799402214</v>
      </c>
      <c r="AM165">
        <v>307.1082145711947</v>
      </c>
      <c r="AN165">
        <v>0.003535879393368138</v>
      </c>
    </row>
    <row r="166" spans="1:40">
      <c r="A166" s="2">
        <v>45027</v>
      </c>
      <c r="B166">
        <v>1024.232887265828</v>
      </c>
      <c r="C166">
        <v>-5.213125505421079E-05</v>
      </c>
      <c r="AF166" s="2">
        <v>45027</v>
      </c>
      <c r="AG166">
        <v>307.2914504443784</v>
      </c>
      <c r="AH166">
        <v>32.86658689904309</v>
      </c>
      <c r="AI166">
        <v>7.379817227831511</v>
      </c>
      <c r="AJ166">
        <v>0.004033604113674834</v>
      </c>
      <c r="AK166">
        <v>47.24597755662296</v>
      </c>
      <c r="AL166">
        <v>307.3001247564877</v>
      </c>
      <c r="AM166">
        <v>307.0491929217093</v>
      </c>
      <c r="AN166">
        <v>0.003557348406921824</v>
      </c>
    </row>
    <row r="167" spans="1:40">
      <c r="A167" s="2">
        <v>45028</v>
      </c>
      <c r="B167">
        <v>1024.746098154179</v>
      </c>
      <c r="C167">
        <v>0.0005010685506512402</v>
      </c>
      <c r="AF167" s="2">
        <v>45028</v>
      </c>
      <c r="AG167">
        <v>307.338045465593</v>
      </c>
      <c r="AH167">
        <v>32.87748756335628</v>
      </c>
      <c r="AI167">
        <v>7.409997216966084</v>
      </c>
      <c r="AJ167">
        <v>0.003998539134229908</v>
      </c>
      <c r="AK167">
        <v>47.26317412215052</v>
      </c>
      <c r="AL167">
        <v>307.3806471292433</v>
      </c>
      <c r="AM167">
        <v>307.1392554121566</v>
      </c>
      <c r="AN167">
        <v>0.003537421870633127</v>
      </c>
    </row>
    <row r="168" spans="1:40">
      <c r="A168" s="2">
        <v>45029</v>
      </c>
      <c r="B168">
        <v>1024.75208830037</v>
      </c>
      <c r="C168">
        <v>5.845493046052752E-06</v>
      </c>
      <c r="AF168" s="2">
        <v>45029</v>
      </c>
      <c r="AG168">
        <v>307.3811718009919</v>
      </c>
      <c r="AH168">
        <v>32.87932850345047</v>
      </c>
      <c r="AI168">
        <v>7.253810940741945</v>
      </c>
      <c r="AJ168">
        <v>0.003997871763387889</v>
      </c>
      <c r="AK168">
        <v>47.26285129335134</v>
      </c>
      <c r="AL168">
        <v>307.5574119267802</v>
      </c>
      <c r="AM168">
        <v>307.2836354993196</v>
      </c>
      <c r="AN168">
        <v>0.003514245870433198</v>
      </c>
    </row>
    <row r="169" spans="1:40">
      <c r="A169" s="2">
        <v>45030</v>
      </c>
      <c r="B169">
        <v>1025.594947777176</v>
      </c>
      <c r="C169">
        <v>0.0008225008628222064</v>
      </c>
      <c r="AF169" s="2">
        <v>45030</v>
      </c>
      <c r="AG169">
        <v>307.4486971282162</v>
      </c>
      <c r="AH169">
        <v>32.90593795072571</v>
      </c>
      <c r="AI169">
        <v>7.285344856986937</v>
      </c>
      <c r="AJ169">
        <v>0.003945148699932979</v>
      </c>
      <c r="AK169">
        <v>47.2963642147556</v>
      </c>
      <c r="AL169">
        <v>307.6630956707506</v>
      </c>
      <c r="AM169">
        <v>307.3589119911524</v>
      </c>
      <c r="AN169">
        <v>0.00348102578726508</v>
      </c>
    </row>
    <row r="170" spans="1:40">
      <c r="A170" s="2">
        <v>45031</v>
      </c>
      <c r="B170">
        <v>1025.400166434455</v>
      </c>
      <c r="C170">
        <v>-0.0001899203414984507</v>
      </c>
      <c r="AF170" s="2">
        <v>45031</v>
      </c>
      <c r="AG170">
        <v>307.4278025708612</v>
      </c>
      <c r="AH170">
        <v>32.89563931302752</v>
      </c>
      <c r="AI170">
        <v>7.336832707956214</v>
      </c>
      <c r="AJ170">
        <v>0.004003425537469608</v>
      </c>
      <c r="AK170">
        <v>47.28766465539956</v>
      </c>
      <c r="AL170">
        <v>307.5899378709091</v>
      </c>
      <c r="AM170">
        <v>307.3481058438629</v>
      </c>
      <c r="AN170">
        <v>0.003540591094722927</v>
      </c>
    </row>
    <row r="171" spans="1:40">
      <c r="A171" s="2">
        <v>45032</v>
      </c>
      <c r="B171">
        <v>1025.435593256502</v>
      </c>
      <c r="C171">
        <v>3.454926496693211E-05</v>
      </c>
      <c r="AF171" s="2">
        <v>45032</v>
      </c>
      <c r="AG171">
        <v>307.4697302835555</v>
      </c>
      <c r="AH171">
        <v>32.89930206806351</v>
      </c>
      <c r="AI171">
        <v>7.316545194197883</v>
      </c>
      <c r="AJ171">
        <v>0.004013652756393447</v>
      </c>
      <c r="AK171">
        <v>47.29617789407499</v>
      </c>
      <c r="AL171">
        <v>307.6755653961745</v>
      </c>
      <c r="AM171">
        <v>307.3727288427385</v>
      </c>
      <c r="AN171">
        <v>0.003539851400734485</v>
      </c>
    </row>
    <row r="172" spans="1:40">
      <c r="A172" s="2">
        <v>45033</v>
      </c>
      <c r="B172">
        <v>1025.690353345849</v>
      </c>
      <c r="C172">
        <v>0.0002484408489635825</v>
      </c>
      <c r="AF172" s="2">
        <v>45033</v>
      </c>
      <c r="AG172">
        <v>307.5263893511456</v>
      </c>
      <c r="AH172">
        <v>32.97324993842173</v>
      </c>
      <c r="AI172">
        <v>6.875315346493719</v>
      </c>
      <c r="AJ172">
        <v>0.004009615824959062</v>
      </c>
      <c r="AK172">
        <v>47.41492566622532</v>
      </c>
      <c r="AL172">
        <v>307.6485500790192</v>
      </c>
      <c r="AM172">
        <v>307.4902594159122</v>
      </c>
      <c r="AN172">
        <v>0.0036715857631082</v>
      </c>
    </row>
    <row r="173" spans="1:40">
      <c r="A173" s="2">
        <v>45034</v>
      </c>
      <c r="B173">
        <v>1025.672824767362</v>
      </c>
      <c r="C173">
        <v>-1.708954211110392E-05</v>
      </c>
      <c r="AF173" s="2">
        <v>45034</v>
      </c>
      <c r="AG173">
        <v>307.6411209265124</v>
      </c>
      <c r="AH173">
        <v>32.9771218080089</v>
      </c>
      <c r="AI173">
        <v>6.881526765216788</v>
      </c>
      <c r="AJ173">
        <v>0.004015150913416172</v>
      </c>
      <c r="AK173">
        <v>47.40552092199664</v>
      </c>
      <c r="AL173">
        <v>307.6418371152964</v>
      </c>
      <c r="AM173">
        <v>307.5075508240871</v>
      </c>
      <c r="AN173">
        <v>0.003684950823201054</v>
      </c>
    </row>
    <row r="174" spans="1:40">
      <c r="A174" s="2">
        <v>45035</v>
      </c>
      <c r="B174">
        <v>1025.698392694107</v>
      </c>
      <c r="C174">
        <v>2.492795570585571E-05</v>
      </c>
      <c r="AF174" s="2">
        <v>45035</v>
      </c>
      <c r="AG174">
        <v>307.6395990102791</v>
      </c>
      <c r="AH174">
        <v>32.97406714262749</v>
      </c>
      <c r="AI174">
        <v>6.887316063181948</v>
      </c>
      <c r="AJ174">
        <v>0.004024050494619609</v>
      </c>
      <c r="AK174">
        <v>47.41242239245847</v>
      </c>
      <c r="AL174">
        <v>307.7144819751464</v>
      </c>
      <c r="AM174">
        <v>307.6187685635109</v>
      </c>
      <c r="AN174">
        <v>0.003662005522814249</v>
      </c>
    </row>
    <row r="175" spans="1:40">
      <c r="A175" s="2">
        <v>45036</v>
      </c>
      <c r="B175">
        <v>1025.77569306035</v>
      </c>
      <c r="C175">
        <v>7.536364178184485E-05</v>
      </c>
      <c r="AF175" s="2">
        <v>45036</v>
      </c>
      <c r="AG175">
        <v>307.7070762053662</v>
      </c>
      <c r="AH175">
        <v>32.974781769976</v>
      </c>
      <c r="AI175">
        <v>6.91544255752977</v>
      </c>
      <c r="AJ175">
        <v>0.004044667710856675</v>
      </c>
      <c r="AK175">
        <v>47.41595513368905</v>
      </c>
      <c r="AL175">
        <v>307.7212897690185</v>
      </c>
      <c r="AM175">
        <v>307.5864490335431</v>
      </c>
      <c r="AN175">
        <v>0.003686490330027045</v>
      </c>
    </row>
    <row r="176" spans="1:40">
      <c r="A176" s="2">
        <v>45037</v>
      </c>
      <c r="B176">
        <v>1025.77810990822</v>
      </c>
      <c r="C176">
        <v>2.356117313917494E-06</v>
      </c>
      <c r="AF176" s="2">
        <v>45037</v>
      </c>
      <c r="AG176">
        <v>307.7900269260159</v>
      </c>
      <c r="AH176">
        <v>32.9759636019152</v>
      </c>
      <c r="AI176">
        <v>6.829323437728954</v>
      </c>
      <c r="AJ176">
        <v>0.004041434281696282</v>
      </c>
      <c r="AK176">
        <v>47.40363641739407</v>
      </c>
      <c r="AL176">
        <v>307.8354960633204</v>
      </c>
      <c r="AM176">
        <v>307.7066477472126</v>
      </c>
      <c r="AN176">
        <v>0.00366106344315194</v>
      </c>
    </row>
    <row r="177" spans="1:40">
      <c r="A177" s="2">
        <v>45038</v>
      </c>
      <c r="B177">
        <v>1025.639946654102</v>
      </c>
      <c r="C177">
        <v>-0.0001346911703260512</v>
      </c>
      <c r="AF177" s="2">
        <v>45038</v>
      </c>
      <c r="AG177">
        <v>307.7054269728454</v>
      </c>
      <c r="AH177">
        <v>32.96524074637779</v>
      </c>
      <c r="AI177">
        <v>6.852839787514886</v>
      </c>
      <c r="AJ177">
        <v>0.004090883816532309</v>
      </c>
      <c r="AK177">
        <v>47.39206061195008</v>
      </c>
      <c r="AL177">
        <v>307.8903614241927</v>
      </c>
      <c r="AM177">
        <v>307.7296502133289</v>
      </c>
      <c r="AN177">
        <v>0.003697124087472419</v>
      </c>
    </row>
    <row r="178" spans="1:40">
      <c r="A178" s="2">
        <v>45039</v>
      </c>
      <c r="B178">
        <v>1026.036208454104</v>
      </c>
      <c r="C178">
        <v>0.0003863556614525088</v>
      </c>
      <c r="AF178" s="2">
        <v>45039</v>
      </c>
      <c r="AG178">
        <v>307.8025272362462</v>
      </c>
      <c r="AH178">
        <v>32.98742399404662</v>
      </c>
      <c r="AI178">
        <v>6.838839022151495</v>
      </c>
      <c r="AJ178">
        <v>0.00409056489544854</v>
      </c>
      <c r="AK178">
        <v>47.41699543226618</v>
      </c>
      <c r="AL178">
        <v>307.8438758487862</v>
      </c>
      <c r="AM178">
        <v>307.7874249105836</v>
      </c>
      <c r="AN178">
        <v>0.003708558266184056</v>
      </c>
    </row>
    <row r="179" spans="1:40">
      <c r="A179" s="2">
        <v>45040</v>
      </c>
      <c r="B179">
        <v>1025.917261021462</v>
      </c>
      <c r="C179">
        <v>-0.0001159290789752854</v>
      </c>
      <c r="AF179" s="2">
        <v>45040</v>
      </c>
      <c r="AG179">
        <v>307.8243869430034</v>
      </c>
      <c r="AH179">
        <v>32.86778985866032</v>
      </c>
      <c r="AI179">
        <v>6.959035258875314</v>
      </c>
      <c r="AJ179">
        <v>0.004082764786446675</v>
      </c>
      <c r="AK179">
        <v>47.28202414778004</v>
      </c>
      <c r="AL179">
        <v>307.9212422750576</v>
      </c>
      <c r="AM179">
        <v>307.7717196070669</v>
      </c>
      <c r="AN179">
        <v>0.003826473257923149</v>
      </c>
    </row>
    <row r="180" spans="1:40">
      <c r="A180" s="2">
        <v>45041</v>
      </c>
      <c r="B180">
        <v>1026.262991056042</v>
      </c>
      <c r="C180">
        <v>0.0003369960207473266</v>
      </c>
      <c r="AF180" s="2">
        <v>45041</v>
      </c>
      <c r="AG180">
        <v>307.8537945983594</v>
      </c>
      <c r="AH180">
        <v>32.87822396151471</v>
      </c>
      <c r="AI180">
        <v>6.922361690479899</v>
      </c>
      <c r="AJ180">
        <v>0.004061212145038949</v>
      </c>
      <c r="AK180">
        <v>47.28368822506737</v>
      </c>
      <c r="AL180">
        <v>308.0788706963578</v>
      </c>
      <c r="AM180">
        <v>307.8660847076798</v>
      </c>
      <c r="AN180">
        <v>0.003801021781069096</v>
      </c>
    </row>
    <row r="181" spans="1:40">
      <c r="A181" s="2">
        <v>45042</v>
      </c>
      <c r="B181">
        <v>1026.783555452207</v>
      </c>
      <c r="C181">
        <v>0.0005072426860375234</v>
      </c>
      <c r="AF181" s="2">
        <v>45042</v>
      </c>
      <c r="AG181">
        <v>308.0125197952238</v>
      </c>
      <c r="AH181">
        <v>32.90155673091365</v>
      </c>
      <c r="AI181">
        <v>6.686575852130105</v>
      </c>
      <c r="AJ181">
        <v>0.00405109802734525</v>
      </c>
      <c r="AK181">
        <v>47.32354102947931</v>
      </c>
      <c r="AL181">
        <v>308.1622409674657</v>
      </c>
      <c r="AM181">
        <v>307.9824028147904</v>
      </c>
      <c r="AN181">
        <v>0.003801083653399823</v>
      </c>
    </row>
    <row r="182" spans="1:40">
      <c r="A182" s="2">
        <v>45043</v>
      </c>
      <c r="B182">
        <v>1026.876908687383</v>
      </c>
      <c r="C182">
        <v>9.091812454564696E-05</v>
      </c>
      <c r="AF182" s="2">
        <v>45043</v>
      </c>
      <c r="AG182">
        <v>307.9768212070305</v>
      </c>
      <c r="AH182">
        <v>32.90116815946733</v>
      </c>
      <c r="AI182">
        <v>6.716815064456722</v>
      </c>
      <c r="AJ182">
        <v>0.004078039678292125</v>
      </c>
      <c r="AK182">
        <v>47.31837396015167</v>
      </c>
      <c r="AL182">
        <v>308.3013935484892</v>
      </c>
      <c r="AM182">
        <v>307.9391520242171</v>
      </c>
      <c r="AN182">
        <v>0.00381386686614667</v>
      </c>
    </row>
    <row r="183" spans="1:40">
      <c r="A183" s="2">
        <v>45044</v>
      </c>
      <c r="B183">
        <v>1026.84131818851</v>
      </c>
      <c r="C183">
        <v>-3.465897282517449E-05</v>
      </c>
      <c r="AF183" s="2">
        <v>45044</v>
      </c>
      <c r="AG183">
        <v>308.0443964478199</v>
      </c>
      <c r="AH183">
        <v>32.9009341129375</v>
      </c>
      <c r="AI183">
        <v>6.723637379429953</v>
      </c>
      <c r="AJ183">
        <v>0.004080046506915827</v>
      </c>
      <c r="AK183">
        <v>47.32633720076773</v>
      </c>
      <c r="AL183">
        <v>308.3345598025624</v>
      </c>
      <c r="AM183">
        <v>307.9645583307981</v>
      </c>
      <c r="AN183">
        <v>0.00382353551659583</v>
      </c>
    </row>
    <row r="184" spans="1:40">
      <c r="A184" s="2">
        <v>45045</v>
      </c>
      <c r="B184">
        <v>1027.4681399783</v>
      </c>
      <c r="C184">
        <v>0.0006104368598023324</v>
      </c>
      <c r="AF184" s="2">
        <v>45045</v>
      </c>
      <c r="AG184">
        <v>308.0966523528524</v>
      </c>
      <c r="AH184">
        <v>32.91673438115188</v>
      </c>
      <c r="AI184">
        <v>6.728462217397753</v>
      </c>
      <c r="AJ184">
        <v>0.004082514020741393</v>
      </c>
      <c r="AK184">
        <v>47.35375516663719</v>
      </c>
      <c r="AL184">
        <v>308.3322732972047</v>
      </c>
      <c r="AM184">
        <v>308.0291823121404</v>
      </c>
      <c r="AN184">
        <v>0.003821720809958718</v>
      </c>
    </row>
    <row r="185" spans="1:40">
      <c r="A185" s="2">
        <v>45046</v>
      </c>
      <c r="B185">
        <v>1027.637557417521</v>
      </c>
      <c r="C185">
        <v>0.0001648882652696138</v>
      </c>
      <c r="AF185" s="2">
        <v>45046</v>
      </c>
      <c r="AG185">
        <v>308.1694502329863</v>
      </c>
      <c r="AH185">
        <v>32.92269281057131</v>
      </c>
      <c r="AI185">
        <v>6.729565978504196</v>
      </c>
      <c r="AJ185">
        <v>0.004063667703467964</v>
      </c>
      <c r="AK185">
        <v>47.35572481719822</v>
      </c>
      <c r="AL185">
        <v>308.368550028807</v>
      </c>
      <c r="AM185">
        <v>308.1098196237526</v>
      </c>
      <c r="AN185">
        <v>0.003823162361556503</v>
      </c>
    </row>
    <row r="186" spans="1:40">
      <c r="A186" s="2">
        <v>45047</v>
      </c>
      <c r="B186">
        <v>1028.034424901781</v>
      </c>
      <c r="C186">
        <v>0.0003861940247278373</v>
      </c>
      <c r="AF186" s="2">
        <v>45047</v>
      </c>
      <c r="AG186">
        <v>308.3349164893586</v>
      </c>
      <c r="AH186">
        <v>33.20310260416285</v>
      </c>
      <c r="AI186">
        <v>5.792572380283576</v>
      </c>
      <c r="AJ186">
        <v>0.0041377737196769</v>
      </c>
      <c r="AK186">
        <v>47.70738781978947</v>
      </c>
      <c r="AL186">
        <v>308.1370781348627</v>
      </c>
      <c r="AM186">
        <v>308.277097712231</v>
      </c>
      <c r="AN186">
        <v>0.003934556139181566</v>
      </c>
    </row>
    <row r="187" spans="1:40">
      <c r="A187" s="2">
        <v>45048</v>
      </c>
      <c r="B187">
        <v>1027.567349640007</v>
      </c>
      <c r="C187">
        <v>-0.0004543381529459323</v>
      </c>
      <c r="AF187" s="2">
        <v>45048</v>
      </c>
      <c r="AG187">
        <v>308.3188620267319</v>
      </c>
      <c r="AH187">
        <v>33.15913440951981</v>
      </c>
      <c r="AI187">
        <v>5.792148510179296</v>
      </c>
      <c r="AJ187">
        <v>0.004146277162022125</v>
      </c>
      <c r="AK187">
        <v>47.68015691752351</v>
      </c>
      <c r="AL187">
        <v>308.4485019076984</v>
      </c>
      <c r="AM187">
        <v>308.2053774263367</v>
      </c>
      <c r="AN187">
        <v>0.003932159447996472</v>
      </c>
    </row>
    <row r="188" spans="1:40">
      <c r="A188" s="2">
        <v>45049</v>
      </c>
      <c r="B188">
        <v>1028.277151441492</v>
      </c>
      <c r="C188">
        <v>0.0006907593957072855</v>
      </c>
      <c r="AF188" s="2">
        <v>45049</v>
      </c>
      <c r="AG188">
        <v>308.3218921293509</v>
      </c>
      <c r="AH188">
        <v>33.17352221812637</v>
      </c>
      <c r="AI188">
        <v>5.795757388876638</v>
      </c>
      <c r="AJ188">
        <v>0.004107586362428826</v>
      </c>
      <c r="AK188">
        <v>47.71652106320349</v>
      </c>
      <c r="AL188">
        <v>308.6242873476136</v>
      </c>
      <c r="AM188">
        <v>308.3224307886475</v>
      </c>
      <c r="AN188">
        <v>0.003878599670061466</v>
      </c>
    </row>
    <row r="189" spans="1:40">
      <c r="A189" s="2">
        <v>45050</v>
      </c>
      <c r="B189">
        <v>1028.587996015761</v>
      </c>
      <c r="C189">
        <v>0.0003022964906234105</v>
      </c>
      <c r="AF189" s="2">
        <v>45050</v>
      </c>
      <c r="AG189">
        <v>308.3984846506299</v>
      </c>
      <c r="AH189">
        <v>33.18612892735835</v>
      </c>
      <c r="AI189">
        <v>5.797196380642139</v>
      </c>
      <c r="AJ189">
        <v>0.004053087266413871</v>
      </c>
      <c r="AK189">
        <v>47.73630504720722</v>
      </c>
      <c r="AL189">
        <v>308.739604304637</v>
      </c>
      <c r="AM189">
        <v>308.5055396260169</v>
      </c>
      <c r="AN189">
        <v>0.003813670064692503</v>
      </c>
    </row>
    <row r="190" spans="1:40">
      <c r="A190" s="2">
        <v>45051</v>
      </c>
      <c r="B190">
        <v>1028.956927368922</v>
      </c>
      <c r="C190">
        <v>0.0003586774827137873</v>
      </c>
      <c r="AF190" s="2">
        <v>45051</v>
      </c>
      <c r="AG190">
        <v>308.5304721521188</v>
      </c>
      <c r="AH190">
        <v>33.20227688617992</v>
      </c>
      <c r="AI190">
        <v>5.787583493789456</v>
      </c>
      <c r="AJ190">
        <v>0.004030914776979829</v>
      </c>
      <c r="AK190">
        <v>47.63501459267986</v>
      </c>
      <c r="AL190">
        <v>308.8563739908719</v>
      </c>
      <c r="AM190">
        <v>308.5495808713256</v>
      </c>
      <c r="AN190">
        <v>0.003819561687763126</v>
      </c>
    </row>
    <row r="191" spans="1:40">
      <c r="A191" s="2">
        <v>45052</v>
      </c>
      <c r="B191">
        <v>1029.401553755779</v>
      </c>
      <c r="C191">
        <v>0.000432113701779091</v>
      </c>
      <c r="AF191" s="2">
        <v>45052</v>
      </c>
      <c r="AG191">
        <v>308.4043284504954</v>
      </c>
      <c r="AH191">
        <v>33.21290462608255</v>
      </c>
      <c r="AI191">
        <v>5.759956738157411</v>
      </c>
      <c r="AJ191">
        <v>0.0041005265823396</v>
      </c>
      <c r="AK191">
        <v>47.74523792113126</v>
      </c>
      <c r="AL191">
        <v>308.8380162651662</v>
      </c>
      <c r="AM191">
        <v>308.5026643878796</v>
      </c>
      <c r="AN191">
        <v>0.003880043428739478</v>
      </c>
    </row>
    <row r="192" spans="1:40">
      <c r="A192" s="2">
        <v>45053</v>
      </c>
      <c r="B192">
        <v>1030.110857494019</v>
      </c>
      <c r="C192">
        <v>0.0006890447519269927</v>
      </c>
      <c r="AF192" s="2">
        <v>45053</v>
      </c>
      <c r="AG192">
        <v>308.5011907592337</v>
      </c>
      <c r="AH192">
        <v>33.22745578406748</v>
      </c>
      <c r="AI192">
        <v>5.760105950747974</v>
      </c>
      <c r="AJ192">
        <v>0.004097066024682075</v>
      </c>
      <c r="AK192">
        <v>47.60914868198313</v>
      </c>
      <c r="AL192">
        <v>309.0341583375031</v>
      </c>
      <c r="AM192">
        <v>308.4924942462295</v>
      </c>
      <c r="AN192">
        <v>0.003885217469138503</v>
      </c>
    </row>
    <row r="193" spans="1:40">
      <c r="A193" s="2">
        <v>45054</v>
      </c>
      <c r="B193">
        <v>1029.931070877667</v>
      </c>
      <c r="C193">
        <v>-0.0001745313283948446</v>
      </c>
      <c r="AF193" s="2">
        <v>45054</v>
      </c>
      <c r="AG193">
        <v>308.5364724945438</v>
      </c>
      <c r="AH193">
        <v>33.75595358544754</v>
      </c>
      <c r="AI193">
        <v>5.848871055863795</v>
      </c>
      <c r="AJ193">
        <v>0.00389891321665422</v>
      </c>
      <c r="AK193">
        <v>47.60136405460938</v>
      </c>
      <c r="AL193">
        <v>308.9987064801374</v>
      </c>
      <c r="AM193">
        <v>308.6038184137411</v>
      </c>
      <c r="AN193">
        <v>0.003808153307103051</v>
      </c>
    </row>
    <row r="194" spans="1:40">
      <c r="A194" s="2">
        <v>45055</v>
      </c>
      <c r="B194">
        <v>1030.254104448363</v>
      </c>
      <c r="C194">
        <v>0.0003136458155603705</v>
      </c>
      <c r="AF194" s="2">
        <v>45055</v>
      </c>
      <c r="AG194">
        <v>308.5836917754478</v>
      </c>
      <c r="AH194">
        <v>33.74919044792713</v>
      </c>
      <c r="AI194">
        <v>5.866513497062665</v>
      </c>
      <c r="AJ194">
        <v>0.00388909105926865</v>
      </c>
      <c r="AK194">
        <v>47.3627027390335</v>
      </c>
      <c r="AL194">
        <v>309.1590571271082</v>
      </c>
      <c r="AM194">
        <v>308.8198133341459</v>
      </c>
      <c r="AN194">
        <v>0.003803356065244498</v>
      </c>
    </row>
    <row r="195" spans="1:40">
      <c r="A195" s="2">
        <v>45056</v>
      </c>
      <c r="B195">
        <v>1029.657379082207</v>
      </c>
      <c r="C195">
        <v>-0.0005792021245829559</v>
      </c>
      <c r="AF195" s="2">
        <v>45056</v>
      </c>
      <c r="AG195">
        <v>308.6733653893297</v>
      </c>
      <c r="AH195">
        <v>33.73735476689049</v>
      </c>
      <c r="AI195">
        <v>5.872702751222405</v>
      </c>
      <c r="AJ195">
        <v>0.003868744511843809</v>
      </c>
      <c r="AK195">
        <v>47.58784148859534</v>
      </c>
      <c r="AL195">
        <v>309.157098638334</v>
      </c>
      <c r="AM195">
        <v>308.7515029550938</v>
      </c>
      <c r="AN195">
        <v>0.003786729533681582</v>
      </c>
    </row>
    <row r="196" spans="1:40">
      <c r="A196" s="2">
        <v>45057</v>
      </c>
      <c r="B196">
        <v>1030.067501552027</v>
      </c>
      <c r="C196">
        <v>0.0003983096495512317</v>
      </c>
      <c r="AF196" s="2">
        <v>45057</v>
      </c>
      <c r="AG196">
        <v>308.8222695210197</v>
      </c>
      <c r="AH196">
        <v>33.74262551875793</v>
      </c>
      <c r="AI196">
        <v>5.880030528845615</v>
      </c>
      <c r="AJ196">
        <v>0.003869753188911764</v>
      </c>
      <c r="AK196">
        <v>47.69561785988546</v>
      </c>
      <c r="AL196">
        <v>309.019882077194</v>
      </c>
      <c r="AM196">
        <v>308.7798995124312</v>
      </c>
      <c r="AN196">
        <v>0.003787526314213864</v>
      </c>
    </row>
    <row r="197" spans="1:40">
      <c r="A197" s="2">
        <v>45058</v>
      </c>
      <c r="B197">
        <v>1029.663405281692</v>
      </c>
      <c r="C197">
        <v>-0.000392300766431708</v>
      </c>
      <c r="AF197" s="2">
        <v>45058</v>
      </c>
      <c r="AG197">
        <v>308.8041307512961</v>
      </c>
      <c r="AH197">
        <v>33.73430478200439</v>
      </c>
      <c r="AI197">
        <v>5.915388143520303</v>
      </c>
      <c r="AJ197">
        <v>0.003898783722126021</v>
      </c>
      <c r="AK197">
        <v>47.71642530374884</v>
      </c>
      <c r="AL197">
        <v>309.0398795780542</v>
      </c>
      <c r="AM197">
        <v>308.7762122075064</v>
      </c>
      <c r="AN197">
        <v>0.003817088090297629</v>
      </c>
    </row>
    <row r="198" spans="1:40">
      <c r="A198" s="2">
        <v>45059</v>
      </c>
      <c r="B198">
        <v>1029.729888139725</v>
      </c>
      <c r="C198">
        <v>6.456756420769594E-05</v>
      </c>
      <c r="AF198" s="2">
        <v>45059</v>
      </c>
      <c r="AG198">
        <v>308.8160891038794</v>
      </c>
      <c r="AH198">
        <v>33.73147241777416</v>
      </c>
      <c r="AI198">
        <v>5.909281912312709</v>
      </c>
      <c r="AJ198">
        <v>0.003897995073482358</v>
      </c>
      <c r="AK198">
        <v>47.7361796389687</v>
      </c>
      <c r="AL198">
        <v>309.1681361188964</v>
      </c>
      <c r="AM198">
        <v>308.769173510832</v>
      </c>
      <c r="AN198">
        <v>0.003828069594410683</v>
      </c>
    </row>
    <row r="199" spans="1:40">
      <c r="A199" s="2">
        <v>45060</v>
      </c>
      <c r="B199">
        <v>1030.145340893031</v>
      </c>
      <c r="C199">
        <v>0.0004034579923251069</v>
      </c>
      <c r="AF199" s="2">
        <v>45060</v>
      </c>
      <c r="AG199">
        <v>308.9103013344125</v>
      </c>
      <c r="AH199">
        <v>33.75049538965056</v>
      </c>
      <c r="AI199">
        <v>5.929729446437226</v>
      </c>
      <c r="AJ199">
        <v>0.00390681348129931</v>
      </c>
      <c r="AK199">
        <v>47.75093967668647</v>
      </c>
      <c r="AL199">
        <v>309.045340246153</v>
      </c>
      <c r="AM199">
        <v>308.8908175760308</v>
      </c>
      <c r="AN199">
        <v>0.003827712255928069</v>
      </c>
    </row>
    <row r="200" spans="1:40">
      <c r="A200" s="2">
        <v>45061</v>
      </c>
      <c r="B200">
        <v>1030.081379264366</v>
      </c>
      <c r="C200">
        <v>-6.208990724432262E-05</v>
      </c>
      <c r="AF200" s="2">
        <v>45061</v>
      </c>
      <c r="AG200">
        <v>308.9499975648984</v>
      </c>
      <c r="AH200">
        <v>34.39485835779423</v>
      </c>
      <c r="AI200">
        <v>6.108126502800347</v>
      </c>
      <c r="AJ200">
        <v>0.003986708025415293</v>
      </c>
      <c r="AK200">
        <v>46.39454268793201</v>
      </c>
      <c r="AL200">
        <v>309.1360092400584</v>
      </c>
      <c r="AM200">
        <v>308.888700432666</v>
      </c>
      <c r="AN200">
        <v>0.004031440747527626</v>
      </c>
    </row>
    <row r="201" spans="1:40">
      <c r="A201" s="2">
        <v>45062</v>
      </c>
      <c r="B201">
        <v>1030.145817274384</v>
      </c>
      <c r="C201">
        <v>6.25562322693618E-05</v>
      </c>
      <c r="AF201" s="2">
        <v>45062</v>
      </c>
      <c r="AG201">
        <v>309.011397273144</v>
      </c>
      <c r="AH201">
        <v>34.39717798991022</v>
      </c>
      <c r="AI201">
        <v>6.108640682833158</v>
      </c>
      <c r="AJ201">
        <v>0.003990932751797267</v>
      </c>
      <c r="AK201">
        <v>46.39135358666344</v>
      </c>
      <c r="AL201">
        <v>309.1670080779949</v>
      </c>
      <c r="AM201">
        <v>308.9716690984032</v>
      </c>
      <c r="AN201">
        <v>0.004021957526843515</v>
      </c>
    </row>
    <row r="202" spans="1:40">
      <c r="A202" s="2">
        <v>45063</v>
      </c>
      <c r="B202">
        <v>1030.107713868919</v>
      </c>
      <c r="C202">
        <v>-3.698836109067294E-05</v>
      </c>
      <c r="AF202" s="2">
        <v>45063</v>
      </c>
      <c r="AG202">
        <v>309.0087357410584</v>
      </c>
      <c r="AH202">
        <v>34.39388820853482</v>
      </c>
      <c r="AI202">
        <v>6.089833163811114</v>
      </c>
      <c r="AJ202">
        <v>0.004034164484694956</v>
      </c>
      <c r="AK202">
        <v>46.39720302612537</v>
      </c>
      <c r="AL202">
        <v>309.1340937961598</v>
      </c>
      <c r="AM202">
        <v>309.0104401586422</v>
      </c>
      <c r="AN202">
        <v>0.004067702171794597</v>
      </c>
    </row>
    <row r="203" spans="1:40">
      <c r="A203" s="2">
        <v>45064</v>
      </c>
      <c r="B203">
        <v>1029.61627953907</v>
      </c>
      <c r="C203">
        <v>-0.0004770708181601746</v>
      </c>
      <c r="AF203" s="2">
        <v>45064</v>
      </c>
      <c r="AG203">
        <v>308.878382666143</v>
      </c>
      <c r="AH203">
        <v>34.37478881604024</v>
      </c>
      <c r="AI203">
        <v>6.088245683916182</v>
      </c>
      <c r="AJ203">
        <v>0.004034967290939863</v>
      </c>
      <c r="AK203">
        <v>46.36993792685296</v>
      </c>
      <c r="AL203">
        <v>309.5905827549455</v>
      </c>
      <c r="AM203">
        <v>308.8663045877276</v>
      </c>
      <c r="AN203">
        <v>0.004082700517850419</v>
      </c>
    </row>
    <row r="204" spans="1:40">
      <c r="A204" s="2">
        <v>45065</v>
      </c>
      <c r="B204">
        <v>1030.072077686201</v>
      </c>
      <c r="C204">
        <v>0.0004426873935357012</v>
      </c>
      <c r="AF204" s="2">
        <v>45065</v>
      </c>
      <c r="AG204">
        <v>309.0592028311964</v>
      </c>
      <c r="AH204">
        <v>34.39210146175746</v>
      </c>
      <c r="AI204">
        <v>6.108367810244205</v>
      </c>
      <c r="AJ204">
        <v>0.004071645726369371</v>
      </c>
      <c r="AK204">
        <v>46.39672977267369</v>
      </c>
      <c r="AL204">
        <v>309.1776045258489</v>
      </c>
      <c r="AM204">
        <v>309.0229994605911</v>
      </c>
      <c r="AN204">
        <v>0.004135302837928997</v>
      </c>
    </row>
    <row r="205" spans="1:40">
      <c r="A205" s="2">
        <v>45066</v>
      </c>
      <c r="B205">
        <v>1030.55777276351</v>
      </c>
      <c r="C205">
        <v>0.0004715156228674022</v>
      </c>
      <c r="AF205" s="2">
        <v>45066</v>
      </c>
      <c r="AG205">
        <v>309.173569166205</v>
      </c>
      <c r="AH205">
        <v>34.40897573309465</v>
      </c>
      <c r="AI205">
        <v>6.101184730242584</v>
      </c>
      <c r="AJ205">
        <v>0.004034459526557891</v>
      </c>
      <c r="AK205">
        <v>46.41605274729575</v>
      </c>
      <c r="AL205">
        <v>309.2640765749217</v>
      </c>
      <c r="AM205">
        <v>309.1094445366347</v>
      </c>
      <c r="AN205">
        <v>0.004096115958733421</v>
      </c>
    </row>
    <row r="206" spans="1:40">
      <c r="A206" s="2">
        <v>45067</v>
      </c>
      <c r="B206">
        <v>1030.694796754864</v>
      </c>
      <c r="C206">
        <v>0.0001329609993494518</v>
      </c>
      <c r="AF206" s="2">
        <v>45067</v>
      </c>
      <c r="AG206">
        <v>309.1856905711385</v>
      </c>
      <c r="AH206">
        <v>34.41201708063713</v>
      </c>
      <c r="AI206">
        <v>6.124297956260091</v>
      </c>
      <c r="AJ206">
        <v>0.004041716552569423</v>
      </c>
      <c r="AK206">
        <v>46.43172577569985</v>
      </c>
      <c r="AL206">
        <v>309.3475343455651</v>
      </c>
      <c r="AM206">
        <v>309.1126363306178</v>
      </c>
      <c r="AN206">
        <v>0.004101016311872706</v>
      </c>
    </row>
    <row r="207" spans="1:40">
      <c r="A207" s="2">
        <v>45068</v>
      </c>
      <c r="B207">
        <v>1030.833204871909</v>
      </c>
      <c r="C207">
        <v>0.0001342862285533819</v>
      </c>
      <c r="AF207" s="2">
        <v>45068</v>
      </c>
      <c r="AG207">
        <v>309.2449632176863</v>
      </c>
      <c r="AH207">
        <v>34.33607918396108</v>
      </c>
      <c r="AI207">
        <v>6.324922915090616</v>
      </c>
      <c r="AJ207">
        <v>0.00407893969180396</v>
      </c>
      <c r="AK207">
        <v>46.43335469928181</v>
      </c>
      <c r="AL207">
        <v>309.350013758215</v>
      </c>
      <c r="AM207">
        <v>309.1621907492778</v>
      </c>
      <c r="AN207">
        <v>0.004028129778216363</v>
      </c>
    </row>
    <row r="208" spans="1:40">
      <c r="A208" s="2">
        <v>45069</v>
      </c>
      <c r="B208">
        <v>1030.671478655564</v>
      </c>
      <c r="C208">
        <v>-0.0001568888308807193</v>
      </c>
      <c r="AF208" s="2">
        <v>45069</v>
      </c>
      <c r="AG208">
        <v>309.2393134997104</v>
      </c>
      <c r="AH208">
        <v>34.33242134762288</v>
      </c>
      <c r="AI208">
        <v>6.29370431865602</v>
      </c>
      <c r="AJ208">
        <v>0.004110363715885932</v>
      </c>
      <c r="AK208">
        <v>46.42402976105052</v>
      </c>
      <c r="AL208">
        <v>309.4811306031281</v>
      </c>
      <c r="AM208">
        <v>309.1421892960237</v>
      </c>
      <c r="AN208">
        <v>0.004048986243345955</v>
      </c>
    </row>
    <row r="209" spans="1:40">
      <c r="A209" s="2">
        <v>45070</v>
      </c>
      <c r="B209">
        <v>1030.992993755493</v>
      </c>
      <c r="C209">
        <v>0.0003119472175052707</v>
      </c>
      <c r="AF209" s="2">
        <v>45070</v>
      </c>
      <c r="AG209">
        <v>309.3334355869255</v>
      </c>
      <c r="AH209">
        <v>34.34040223344963</v>
      </c>
      <c r="AI209">
        <v>6.30177000101624</v>
      </c>
      <c r="AJ209">
        <v>0.00408693237240524</v>
      </c>
      <c r="AK209">
        <v>46.43345860060272</v>
      </c>
      <c r="AL209">
        <v>309.4428729490113</v>
      </c>
      <c r="AM209">
        <v>309.2882654511752</v>
      </c>
      <c r="AN209">
        <v>0.004040755123918461</v>
      </c>
    </row>
    <row r="210" spans="1:40">
      <c r="A210" s="2">
        <v>45071</v>
      </c>
      <c r="B210">
        <v>1021.69526263134</v>
      </c>
      <c r="C210">
        <v>-0.009018229202784722</v>
      </c>
      <c r="AF210" s="2">
        <v>45071</v>
      </c>
      <c r="AG210">
        <v>306.6131560458645</v>
      </c>
      <c r="AH210">
        <v>34.03152897576698</v>
      </c>
      <c r="AI210">
        <v>6.260641172755486</v>
      </c>
      <c r="AJ210">
        <v>0.00407944166537152</v>
      </c>
      <c r="AK210">
        <v>46.01604111802336</v>
      </c>
      <c r="AL210">
        <v>316.0866521835792</v>
      </c>
      <c r="AM210">
        <v>306.5275161345922</v>
      </c>
      <c r="AN210">
        <v>0.004031663370132395</v>
      </c>
    </row>
    <row r="211" spans="1:40">
      <c r="A211" s="2">
        <v>45072</v>
      </c>
      <c r="B211">
        <v>1031.407415798935</v>
      </c>
      <c r="C211">
        <v>0.00950591974223447</v>
      </c>
      <c r="AF211" s="2">
        <v>45072</v>
      </c>
      <c r="AG211">
        <v>309.4423206919774</v>
      </c>
      <c r="AH211">
        <v>34.35343146197347</v>
      </c>
      <c r="AI211">
        <v>6.303720087742147</v>
      </c>
      <c r="AJ211">
        <v>0.004129655643490751</v>
      </c>
      <c r="AK211">
        <v>46.45407203155592</v>
      </c>
      <c r="AL211">
        <v>309.482492244636</v>
      </c>
      <c r="AM211">
        <v>309.4109097219561</v>
      </c>
      <c r="AN211">
        <v>0.004110886624562138</v>
      </c>
    </row>
    <row r="212" spans="1:40">
      <c r="A212" s="2">
        <v>45073</v>
      </c>
      <c r="B212">
        <v>1031.855947157554</v>
      </c>
      <c r="C212">
        <v>0.0004348731177890031</v>
      </c>
      <c r="AF212" s="2">
        <v>45073</v>
      </c>
      <c r="AG212">
        <v>309.4801750081349</v>
      </c>
      <c r="AH212">
        <v>34.36907260440381</v>
      </c>
      <c r="AI212">
        <v>6.280175518408679</v>
      </c>
      <c r="AJ212">
        <v>0.004138013244379506</v>
      </c>
      <c r="AK212">
        <v>46.47219742269113</v>
      </c>
      <c r="AL212">
        <v>309.5510960140763</v>
      </c>
      <c r="AM212">
        <v>309.4648414374902</v>
      </c>
      <c r="AN212">
        <v>0.004099353131574975</v>
      </c>
    </row>
    <row r="213" spans="1:40">
      <c r="A213" s="2">
        <v>45074</v>
      </c>
      <c r="B213">
        <v>1032.044101274535</v>
      </c>
      <c r="C213">
        <v>0.0001823453336677883</v>
      </c>
      <c r="AF213" s="2">
        <v>45074</v>
      </c>
      <c r="AG213">
        <v>309.5617579170944</v>
      </c>
      <c r="AH213">
        <v>34.37519794138631</v>
      </c>
      <c r="AI213">
        <v>6.27978715742587</v>
      </c>
      <c r="AJ213">
        <v>0.004130388565578994</v>
      </c>
      <c r="AK213">
        <v>46.4815119761196</v>
      </c>
      <c r="AL213">
        <v>309.5914290360935</v>
      </c>
      <c r="AM213">
        <v>309.4954575025088</v>
      </c>
      <c r="AN213">
        <v>0.004105585939447834</v>
      </c>
    </row>
    <row r="214" spans="1:40">
      <c r="A214" s="2">
        <v>45075</v>
      </c>
      <c r="B214">
        <v>1032.086523273473</v>
      </c>
      <c r="C214">
        <v>4.110483155250755E-05</v>
      </c>
      <c r="AF214" s="2">
        <v>45075</v>
      </c>
      <c r="AG214">
        <v>309.5880333830167</v>
      </c>
      <c r="AH214">
        <v>105.5392671722185</v>
      </c>
      <c r="AI214">
        <v>19.27605258874145</v>
      </c>
      <c r="AJ214">
        <v>0.01255550685507628</v>
      </c>
      <c r="AK214">
        <v>142.7265018778792</v>
      </c>
      <c r="AL214">
        <v>96.17548393427572</v>
      </c>
      <c r="AM214">
        <v>309.5600584121431</v>
      </c>
      <c r="AN214">
        <v>0.01260620573253995</v>
      </c>
    </row>
    <row r="215" spans="1:40">
      <c r="A215" s="2">
        <v>45076</v>
      </c>
      <c r="B215">
        <v>1031.984049654634</v>
      </c>
      <c r="C215">
        <v>-9.928781795753849E-05</v>
      </c>
      <c r="AF215" s="2">
        <v>45076</v>
      </c>
      <c r="AG215">
        <v>309.59693812655</v>
      </c>
      <c r="AH215">
        <v>105.5441003047587</v>
      </c>
      <c r="AI215">
        <v>19.32709345874568</v>
      </c>
      <c r="AJ215">
        <v>0.01261576809204865</v>
      </c>
      <c r="AK215">
        <v>142.7358707762214</v>
      </c>
      <c r="AL215">
        <v>96.17598023568362</v>
      </c>
      <c r="AM215">
        <v>309.5159788962426</v>
      </c>
      <c r="AN215">
        <v>0.01261477485799707</v>
      </c>
    </row>
    <row r="216" spans="1:40">
      <c r="A216" s="2">
        <v>45077</v>
      </c>
      <c r="B216">
        <v>1032.655065696923</v>
      </c>
      <c r="C216">
        <v>0.0006502193929383004</v>
      </c>
      <c r="AF216" s="2">
        <v>45077</v>
      </c>
      <c r="AG216">
        <v>309.7459464127883</v>
      </c>
      <c r="AH216">
        <v>105.6128718781695</v>
      </c>
      <c r="AI216">
        <v>19.23900692879061</v>
      </c>
      <c r="AJ216">
        <v>0.01253698585025376</v>
      </c>
      <c r="AK216">
        <v>142.8078421800453</v>
      </c>
      <c r="AL216">
        <v>96.25539424658426</v>
      </c>
      <c r="AM216">
        <v>309.7532902067899</v>
      </c>
      <c r="AN216">
        <v>0.01251348069074591</v>
      </c>
    </row>
    <row r="217" spans="1:40">
      <c r="A217" s="2">
        <v>45078</v>
      </c>
      <c r="B217">
        <v>1032.085157691312</v>
      </c>
      <c r="C217">
        <v>-0.0005518861278480669</v>
      </c>
      <c r="AF217" s="2">
        <v>45078</v>
      </c>
      <c r="AG217">
        <v>309.652020663058</v>
      </c>
      <c r="AH217">
        <v>105.5490020393369</v>
      </c>
      <c r="AI217">
        <v>19.23834958930758</v>
      </c>
      <c r="AJ217">
        <v>0.01251027656519338</v>
      </c>
      <c r="AK217">
        <v>142.7279084394231</v>
      </c>
      <c r="AL217">
        <v>97.02723821777901</v>
      </c>
      <c r="AM217">
        <v>309.5516911866651</v>
      </c>
      <c r="AN217">
        <v>0.01245878213792278</v>
      </c>
    </row>
    <row r="218" spans="1:40">
      <c r="A218" s="2">
        <v>45079</v>
      </c>
      <c r="B218">
        <v>1033.295495544947</v>
      </c>
      <c r="C218">
        <v>0.001172711228928591</v>
      </c>
      <c r="AF218" s="2">
        <v>45079</v>
      </c>
      <c r="AG218">
        <v>309.9293278200002</v>
      </c>
      <c r="AH218">
        <v>105.6587487922574</v>
      </c>
      <c r="AI218">
        <v>19.34948774140731</v>
      </c>
      <c r="AJ218">
        <v>0.01245035302177145</v>
      </c>
      <c r="AK218">
        <v>142.9049134100746</v>
      </c>
      <c r="AL218">
        <v>96.30994451212921</v>
      </c>
      <c r="AM218">
        <v>309.9713130965948</v>
      </c>
      <c r="AN218">
        <v>0.0124112989467214</v>
      </c>
    </row>
    <row r="219" spans="1:40">
      <c r="A219" s="2">
        <v>45080</v>
      </c>
      <c r="B219">
        <v>1033.035305853463</v>
      </c>
      <c r="C219">
        <v>-0.000251805696053653</v>
      </c>
      <c r="AF219" s="2">
        <v>45080</v>
      </c>
      <c r="AG219">
        <v>309.8244375967</v>
      </c>
      <c r="AH219">
        <v>105.6462411871513</v>
      </c>
      <c r="AI219">
        <v>19.25174543394893</v>
      </c>
      <c r="AJ219">
        <v>0.0126031730775436</v>
      </c>
      <c r="AK219">
        <v>142.8500811366018</v>
      </c>
      <c r="AL219">
        <v>96.26088601256794</v>
      </c>
      <c r="AM219">
        <v>309.8139918982216</v>
      </c>
      <c r="AN219">
        <v>0.01258705614933833</v>
      </c>
    </row>
    <row r="220" spans="1:40">
      <c r="A220" s="2">
        <v>45081</v>
      </c>
      <c r="B220">
        <v>1032.922598617315</v>
      </c>
      <c r="C220">
        <v>-0.000109102985646925</v>
      </c>
      <c r="AF220" s="2">
        <v>45081</v>
      </c>
      <c r="AG220">
        <v>309.7941681798526</v>
      </c>
      <c r="AH220">
        <v>105.6320308812956</v>
      </c>
      <c r="AI220">
        <v>19.39742242427231</v>
      </c>
      <c r="AJ220">
        <v>0.01265556244857221</v>
      </c>
      <c r="AK220">
        <v>142.845507274837</v>
      </c>
      <c r="AL220">
        <v>96.25662332437642</v>
      </c>
      <c r="AM220">
        <v>309.7820766153107</v>
      </c>
      <c r="AN220">
        <v>0.0125887019150823</v>
      </c>
    </row>
    <row r="221" spans="1:40">
      <c r="A221" s="2">
        <v>45082</v>
      </c>
      <c r="B221">
        <v>1032.976319802297</v>
      </c>
      <c r="C221">
        <v>5.200891630519067E-05</v>
      </c>
      <c r="AF221" s="2">
        <v>45082</v>
      </c>
      <c r="AG221">
        <v>309.8661947597327</v>
      </c>
      <c r="AH221">
        <v>106.4356940031305</v>
      </c>
      <c r="AI221">
        <v>20.04752347948967</v>
      </c>
      <c r="AJ221">
        <v>0.01305618191564817</v>
      </c>
      <c r="AK221">
        <v>144.1701587737555</v>
      </c>
      <c r="AL221">
        <v>90.25413284664036</v>
      </c>
      <c r="AM221">
        <v>309.8203242870429</v>
      </c>
      <c r="AN221">
        <v>0.01386949058126996</v>
      </c>
    </row>
    <row r="222" spans="1:40">
      <c r="A222" s="2">
        <v>45083</v>
      </c>
      <c r="B222">
        <v>1032.692338435139</v>
      </c>
      <c r="C222">
        <v>-0.0002749156604207048</v>
      </c>
      <c r="AF222" s="2">
        <v>45083</v>
      </c>
      <c r="AG222">
        <v>309.9400085897711</v>
      </c>
      <c r="AH222">
        <v>106.3656796416518</v>
      </c>
      <c r="AI222">
        <v>20.09519081738227</v>
      </c>
      <c r="AJ222">
        <v>0.01329106581565802</v>
      </c>
      <c r="AK222">
        <v>144.0827664032851</v>
      </c>
      <c r="AL222">
        <v>90.22454593546409</v>
      </c>
      <c r="AM222">
        <v>309.7330782152285</v>
      </c>
      <c r="AN222">
        <v>0.01380241352100251</v>
      </c>
    </row>
    <row r="223" spans="1:40">
      <c r="A223" s="2">
        <v>45084</v>
      </c>
      <c r="B223">
        <v>1033.339561975734</v>
      </c>
      <c r="C223">
        <v>0.0006267341361081424</v>
      </c>
      <c r="AF223" s="2">
        <v>45084</v>
      </c>
      <c r="AG223">
        <v>310.084076038104</v>
      </c>
      <c r="AH223">
        <v>106.4716871537229</v>
      </c>
      <c r="AI223">
        <v>20.03108930412267</v>
      </c>
      <c r="AJ223">
        <v>0.01315812077052814</v>
      </c>
      <c r="AK223">
        <v>144.1979161719407</v>
      </c>
      <c r="AL223">
        <v>90.14660942859456</v>
      </c>
      <c r="AM223">
        <v>309.936382983923</v>
      </c>
      <c r="AN223">
        <v>0.0138001389326782</v>
      </c>
    </row>
    <row r="224" spans="1:40">
      <c r="A224" s="2">
        <v>45085</v>
      </c>
      <c r="B224">
        <v>1032.962878734034</v>
      </c>
      <c r="C224">
        <v>-0.0003645299721025674</v>
      </c>
      <c r="AF224" s="2">
        <v>45085</v>
      </c>
      <c r="AG224">
        <v>309.9681544562258</v>
      </c>
      <c r="AH224">
        <v>106.4207032829381</v>
      </c>
      <c r="AI224">
        <v>20.20631201247178</v>
      </c>
      <c r="AJ224">
        <v>0.01321222593847839</v>
      </c>
      <c r="AK224">
        <v>144.0005930640654</v>
      </c>
      <c r="AL224">
        <v>90.22956040281021</v>
      </c>
      <c r="AM224">
        <v>309.8599542841025</v>
      </c>
      <c r="AN224">
        <v>0.0139264008990549</v>
      </c>
    </row>
    <row r="225" spans="1:40">
      <c r="A225" s="2">
        <v>45086</v>
      </c>
      <c r="B225">
        <v>1033.367943910101</v>
      </c>
      <c r="C225">
        <v>0.0003921391411114694</v>
      </c>
      <c r="AF225" s="2">
        <v>45086</v>
      </c>
      <c r="AG225">
        <v>310.0541590408402</v>
      </c>
      <c r="AH225">
        <v>106.463173003413</v>
      </c>
      <c r="AI225">
        <v>20.19463529254406</v>
      </c>
      <c r="AJ225">
        <v>0.0132464169311443</v>
      </c>
      <c r="AK225">
        <v>144.1592158388073</v>
      </c>
      <c r="AL225">
        <v>90.26355724304506</v>
      </c>
      <c r="AM225">
        <v>309.9524346578684</v>
      </c>
      <c r="AN225">
        <v>0.01377236252692438</v>
      </c>
    </row>
    <row r="226" spans="1:40">
      <c r="A226" s="2">
        <v>45087</v>
      </c>
      <c r="B226">
        <v>1033.354303483625</v>
      </c>
      <c r="C226">
        <v>-1.319997059801015E-05</v>
      </c>
      <c r="AF226" s="2">
        <v>45087</v>
      </c>
      <c r="AG226">
        <v>310.0729810013855</v>
      </c>
      <c r="AH226">
        <v>106.4617245553527</v>
      </c>
      <c r="AI226">
        <v>20.19528003541806</v>
      </c>
      <c r="AJ226">
        <v>0.01327556269503867</v>
      </c>
      <c r="AK226">
        <v>144.1352603528011</v>
      </c>
      <c r="AL226">
        <v>90.25507284035648</v>
      </c>
      <c r="AM226">
        <v>310.0096243279973</v>
      </c>
      <c r="AN226">
        <v>0.0138061996756339</v>
      </c>
    </row>
    <row r="227" spans="1:40">
      <c r="A227" s="2">
        <v>45088</v>
      </c>
      <c r="B227">
        <v>1033.395266870926</v>
      </c>
      <c r="C227">
        <v>3.964118324550903E-05</v>
      </c>
      <c r="AF227" s="2">
        <v>45088</v>
      </c>
      <c r="AG227">
        <v>310.1526910000711</v>
      </c>
      <c r="AH227">
        <v>106.4468609004546</v>
      </c>
      <c r="AI227">
        <v>20.0493783577615</v>
      </c>
      <c r="AJ227">
        <v>0.01324921101901939</v>
      </c>
      <c r="AK227">
        <v>144.1574567536312</v>
      </c>
      <c r="AL227">
        <v>90.67010335254355</v>
      </c>
      <c r="AM227">
        <v>309.8706200095614</v>
      </c>
      <c r="AN227">
        <v>0.01380619366084092</v>
      </c>
    </row>
    <row r="228" spans="1:40">
      <c r="A228" s="2">
        <v>45089</v>
      </c>
      <c r="B228">
        <v>1033.853636247751</v>
      </c>
      <c r="C228">
        <v>0.0004435566830227611</v>
      </c>
      <c r="AF228" s="2">
        <v>45089</v>
      </c>
      <c r="AG228">
        <v>310.2871463373562</v>
      </c>
      <c r="AH228">
        <v>106.6560395852288</v>
      </c>
      <c r="AI228">
        <v>21.96162591103792</v>
      </c>
      <c r="AJ228">
        <v>0.01286331251613002</v>
      </c>
      <c r="AK228">
        <v>144.5174559950148</v>
      </c>
      <c r="AL228">
        <v>89.39706518070419</v>
      </c>
      <c r="AM228">
        <v>310.0301988629768</v>
      </c>
      <c r="AN228">
        <v>0.01350441817116205</v>
      </c>
    </row>
    <row r="229" spans="1:40">
      <c r="A229" s="2">
        <v>45090</v>
      </c>
      <c r="B229">
        <v>1034.090594135606</v>
      </c>
      <c r="C229">
        <v>0.000229198679142506</v>
      </c>
      <c r="AF229" s="2">
        <v>45090</v>
      </c>
      <c r="AG229">
        <v>310.3072897674728</v>
      </c>
      <c r="AH229">
        <v>106.6635750114955</v>
      </c>
      <c r="AI229">
        <v>22.0328793398882</v>
      </c>
      <c r="AJ229">
        <v>0.01278313336484844</v>
      </c>
      <c r="AK229">
        <v>144.5308526700104</v>
      </c>
      <c r="AL229">
        <v>89.42613712276572</v>
      </c>
      <c r="AM229">
        <v>310.2200992936061</v>
      </c>
      <c r="AN229">
        <v>0.01349881569031774</v>
      </c>
    </row>
    <row r="230" spans="1:40">
      <c r="A230" s="2">
        <v>45091</v>
      </c>
      <c r="B230">
        <v>1033.631818526555</v>
      </c>
      <c r="C230">
        <v>-0.0004436512735471743</v>
      </c>
      <c r="AF230" s="2">
        <v>45091</v>
      </c>
      <c r="AG230">
        <v>310.2394420670407</v>
      </c>
      <c r="AH230">
        <v>106.6406758503116</v>
      </c>
      <c r="AI230">
        <v>22.06119135800775</v>
      </c>
      <c r="AJ230">
        <v>0.01287388385266668</v>
      </c>
      <c r="AK230">
        <v>144.4592481541661</v>
      </c>
      <c r="AL230">
        <v>89.39020262572662</v>
      </c>
      <c r="AM230">
        <v>310.1578551517888</v>
      </c>
      <c r="AN230">
        <v>0.01361382757010129</v>
      </c>
    </row>
    <row r="231" spans="1:40">
      <c r="A231" s="2">
        <v>45092</v>
      </c>
      <c r="B231">
        <v>1033.79390914545</v>
      </c>
      <c r="C231">
        <v>0.000156816591740494</v>
      </c>
      <c r="AF231" s="2">
        <v>45092</v>
      </c>
      <c r="AG231">
        <v>310.2618882532608</v>
      </c>
      <c r="AH231">
        <v>106.6306716914639</v>
      </c>
      <c r="AI231">
        <v>22.13966253830452</v>
      </c>
      <c r="AJ231">
        <v>0.01286272616826403</v>
      </c>
      <c r="AK231">
        <v>144.5083130091611</v>
      </c>
      <c r="AL231">
        <v>89.40353660209894</v>
      </c>
      <c r="AM231">
        <v>310.1901392004124</v>
      </c>
      <c r="AN231">
        <v>0.01361472083040182</v>
      </c>
    </row>
    <row r="232" spans="1:40">
      <c r="A232" s="2">
        <v>45093</v>
      </c>
      <c r="B232">
        <v>1034.215810648109</v>
      </c>
      <c r="C232">
        <v>0.0004081098746340217</v>
      </c>
      <c r="AF232" s="2">
        <v>45093</v>
      </c>
      <c r="AG232">
        <v>310.4133739141691</v>
      </c>
      <c r="AH232">
        <v>106.6915928711694</v>
      </c>
      <c r="AI232">
        <v>21.9906457021572</v>
      </c>
      <c r="AJ232">
        <v>0.01278393256517104</v>
      </c>
      <c r="AK232">
        <v>144.5497051388703</v>
      </c>
      <c r="AL232">
        <v>89.41676064822654</v>
      </c>
      <c r="AM232">
        <v>310.5589623265633</v>
      </c>
      <c r="AN232">
        <v>0.01352794097618168</v>
      </c>
    </row>
    <row r="233" spans="1:40">
      <c r="A233" s="2">
        <v>45094</v>
      </c>
      <c r="B233">
        <v>1034.787056570338</v>
      </c>
      <c r="C233">
        <v>0.0005523469244499424</v>
      </c>
      <c r="AF233" s="2">
        <v>45094</v>
      </c>
      <c r="AG233">
        <v>310.4335780949817</v>
      </c>
      <c r="AH233">
        <v>106.7336931325968</v>
      </c>
      <c r="AI233">
        <v>21.98515898739604</v>
      </c>
      <c r="AJ233">
        <v>0.0127141441699086</v>
      </c>
      <c r="AK233">
        <v>144.6310463097526</v>
      </c>
      <c r="AL233">
        <v>89.48583919595345</v>
      </c>
      <c r="AM233">
        <v>310.6573089695127</v>
      </c>
      <c r="AN233">
        <v>0.01352550462311287</v>
      </c>
    </row>
    <row r="234" spans="1:40">
      <c r="A234" s="2">
        <v>45095</v>
      </c>
      <c r="B234">
        <v>1034.780447095513</v>
      </c>
      <c r="C234">
        <v>-6.387280149011687E-06</v>
      </c>
      <c r="AF234" s="2">
        <v>45095</v>
      </c>
      <c r="AG234">
        <v>310.4355103595771</v>
      </c>
      <c r="AH234">
        <v>106.7720861406131</v>
      </c>
      <c r="AI234">
        <v>21.99953934341569</v>
      </c>
      <c r="AJ234">
        <v>0.01281053379882548</v>
      </c>
      <c r="AK234">
        <v>144.6232098861821</v>
      </c>
      <c r="AL234">
        <v>89.49230191981938</v>
      </c>
      <c r="AM234">
        <v>310.5742837238233</v>
      </c>
      <c r="AN234">
        <v>0.01353014735273239</v>
      </c>
    </row>
    <row r="235" spans="1:40">
      <c r="A235" s="2">
        <v>45096</v>
      </c>
      <c r="B235">
        <v>1035.069673581169</v>
      </c>
      <c r="C235">
        <v>0.0002795051708484042</v>
      </c>
      <c r="AF235" s="2">
        <v>45096</v>
      </c>
      <c r="AG235">
        <v>310.5637260424983</v>
      </c>
      <c r="AH235">
        <v>106.5212503532243</v>
      </c>
      <c r="AI235">
        <v>22.51363287362089</v>
      </c>
      <c r="AJ235">
        <v>0.01335000261750755</v>
      </c>
      <c r="AK235">
        <v>144.332597019485</v>
      </c>
      <c r="AL235">
        <v>88.50147809413443</v>
      </c>
      <c r="AM235">
        <v>310.6018221995212</v>
      </c>
      <c r="AN235">
        <v>0.01352462391777945</v>
      </c>
    </row>
    <row r="236" spans="1:40">
      <c r="A236" s="2">
        <v>45097</v>
      </c>
      <c r="B236">
        <v>1035.168360757463</v>
      </c>
      <c r="C236">
        <v>9.534351050177747E-05</v>
      </c>
      <c r="AF236" s="2">
        <v>45097</v>
      </c>
      <c r="AG236">
        <v>310.5826609593668</v>
      </c>
      <c r="AH236">
        <v>106.5273569459121</v>
      </c>
      <c r="AI236">
        <v>22.51334569525349</v>
      </c>
      <c r="AJ236">
        <v>0.01337486346320164</v>
      </c>
      <c r="AK236">
        <v>144.3973117314418</v>
      </c>
      <c r="AL236">
        <v>88.46299680995223</v>
      </c>
      <c r="AM236">
        <v>310.6325566156527</v>
      </c>
      <c r="AN236">
        <v>0.01354291681773038</v>
      </c>
    </row>
    <row r="237" spans="1:40">
      <c r="A237" s="2">
        <v>45098</v>
      </c>
      <c r="B237">
        <v>1035.6284291855</v>
      </c>
      <c r="C237">
        <v>0.0004444382628745469</v>
      </c>
      <c r="AF237" s="2">
        <v>45098</v>
      </c>
      <c r="AG237">
        <v>310.5219457634673</v>
      </c>
      <c r="AH237">
        <v>106.5522784363592</v>
      </c>
      <c r="AI237">
        <v>22.33180005189113</v>
      </c>
      <c r="AJ237">
        <v>0.01339023862896201</v>
      </c>
      <c r="AK237">
        <v>144.4268973633894</v>
      </c>
      <c r="AL237">
        <v>88.57599109723472</v>
      </c>
      <c r="AM237">
        <v>310.6306914450298</v>
      </c>
      <c r="AN237">
        <v>0.0136530885490391</v>
      </c>
    </row>
    <row r="238" spans="1:40">
      <c r="A238" s="2">
        <v>45099</v>
      </c>
      <c r="B238">
        <v>1035.354957868406</v>
      </c>
      <c r="C238">
        <v>-0.0002640631614465594</v>
      </c>
      <c r="AF238" s="2">
        <v>45099</v>
      </c>
      <c r="AG238">
        <v>310.5107301951914</v>
      </c>
      <c r="AH238">
        <v>106.5311574420597</v>
      </c>
      <c r="AI238">
        <v>22.56061202251848</v>
      </c>
      <c r="AJ238">
        <v>0.0133822728466092</v>
      </c>
      <c r="AK238">
        <v>144.4326934675619</v>
      </c>
      <c r="AL238">
        <v>88.56660610287098</v>
      </c>
      <c r="AM238">
        <v>310.6103607316274</v>
      </c>
      <c r="AN238">
        <v>0.01365785842033273</v>
      </c>
    </row>
    <row r="239" spans="1:40">
      <c r="A239" s="2">
        <v>45100</v>
      </c>
      <c r="B239">
        <v>1034.97658920003</v>
      </c>
      <c r="C239">
        <v>-0.0003654482605220943</v>
      </c>
      <c r="AF239" s="2">
        <v>45100</v>
      </c>
      <c r="AG239">
        <v>310.5094465424846</v>
      </c>
      <c r="AH239">
        <v>106.5126565008665</v>
      </c>
      <c r="AI239">
        <v>22.52434012288097</v>
      </c>
      <c r="AJ239">
        <v>0.01349639998598915</v>
      </c>
      <c r="AK239">
        <v>144.3535677110803</v>
      </c>
      <c r="AL239">
        <v>88.54746369975193</v>
      </c>
      <c r="AM239">
        <v>310.465869333541</v>
      </c>
      <c r="AN239">
        <v>0.01378630297978567</v>
      </c>
    </row>
    <row r="240" spans="1:40">
      <c r="A240" s="2">
        <v>45101</v>
      </c>
      <c r="B240">
        <v>1035.320034993785</v>
      </c>
      <c r="C240">
        <v>0.0003318391907021212</v>
      </c>
      <c r="AF240" s="2">
        <v>45101</v>
      </c>
      <c r="AG240">
        <v>310.4914831752209</v>
      </c>
      <c r="AH240">
        <v>106.5302396414544</v>
      </c>
      <c r="AI240">
        <v>22.73437815446216</v>
      </c>
      <c r="AJ240">
        <v>0.01349889325046707</v>
      </c>
      <c r="AK240">
        <v>144.4306586476526</v>
      </c>
      <c r="AL240">
        <v>88.53793601423187</v>
      </c>
      <c r="AM240">
        <v>310.4221349142849</v>
      </c>
      <c r="AN240">
        <v>0.01374975684818889</v>
      </c>
    </row>
    <row r="241" spans="1:40">
      <c r="A241" s="2">
        <v>45102</v>
      </c>
      <c r="B241">
        <v>1035.571979668661</v>
      </c>
      <c r="C241">
        <v>0.0002433495599043489</v>
      </c>
      <c r="AF241" s="2">
        <v>45102</v>
      </c>
      <c r="AG241">
        <v>310.6311814605693</v>
      </c>
      <c r="AH241">
        <v>106.5451159638091</v>
      </c>
      <c r="AI241">
        <v>22.60257401431712</v>
      </c>
      <c r="AJ241">
        <v>0.01350381037492598</v>
      </c>
      <c r="AK241">
        <v>144.4364902410084</v>
      </c>
      <c r="AL241">
        <v>88.56404994853621</v>
      </c>
      <c r="AM241">
        <v>310.510787241945</v>
      </c>
      <c r="AN241">
        <v>0.01375578865425299</v>
      </c>
    </row>
    <row r="242" spans="1:40">
      <c r="A242" s="2">
        <v>45103</v>
      </c>
      <c r="B242">
        <v>1035.47793571442</v>
      </c>
      <c r="C242">
        <v>-9.08135369516172E-05</v>
      </c>
      <c r="AF242" s="2">
        <v>45103</v>
      </c>
      <c r="AG242">
        <v>310.6445622482415</v>
      </c>
      <c r="AH242">
        <v>106.283887769143</v>
      </c>
      <c r="AI242">
        <v>23.79322361374095</v>
      </c>
      <c r="AJ242">
        <v>0.01351615273792625</v>
      </c>
      <c r="AK242">
        <v>144.1181097731649</v>
      </c>
      <c r="AL242">
        <v>88.29543734178269</v>
      </c>
      <c r="AM242">
        <v>310.5426997219132</v>
      </c>
      <c r="AN242">
        <v>0.01363339200932984</v>
      </c>
    </row>
    <row r="243" spans="1:40">
      <c r="A243" s="2">
        <v>45104</v>
      </c>
      <c r="B243">
        <v>1035.562828011992</v>
      </c>
      <c r="C243">
        <v>8.198368564382719E-05</v>
      </c>
      <c r="AF243" s="2">
        <v>45104</v>
      </c>
      <c r="AG243">
        <v>310.6960683262021</v>
      </c>
      <c r="AH243">
        <v>106.2908357503988</v>
      </c>
      <c r="AI243">
        <v>23.7773256169223</v>
      </c>
      <c r="AJ243">
        <v>0.01351702310052029</v>
      </c>
      <c r="AK243">
        <v>144.0938973263916</v>
      </c>
      <c r="AL243">
        <v>88.3201501938002</v>
      </c>
      <c r="AM243">
        <v>310.6455224833937</v>
      </c>
      <c r="AN243">
        <v>0.01364256351077337</v>
      </c>
    </row>
    <row r="244" spans="1:40">
      <c r="A244" s="2">
        <v>45105</v>
      </c>
      <c r="B244">
        <v>1035.772613926405</v>
      </c>
      <c r="C244">
        <v>0.0002025815418804644</v>
      </c>
      <c r="AF244" s="2">
        <v>45105</v>
      </c>
      <c r="AG244">
        <v>310.7258221600686</v>
      </c>
      <c r="AH244">
        <v>106.3342328023724</v>
      </c>
      <c r="AI244">
        <v>23.66744541345463</v>
      </c>
      <c r="AJ244">
        <v>0.01352979866291087</v>
      </c>
      <c r="AK244">
        <v>144.1008711855048</v>
      </c>
      <c r="AL244">
        <v>88.33944037917597</v>
      </c>
      <c r="AM244">
        <v>310.6892005096126</v>
      </c>
      <c r="AN244">
        <v>0.01369865680954593</v>
      </c>
    </row>
    <row r="245" spans="1:40">
      <c r="A245" s="2">
        <v>45106</v>
      </c>
      <c r="B245">
        <v>1035.321099221605</v>
      </c>
      <c r="C245">
        <v>-0.0004359206825214068</v>
      </c>
      <c r="AF245" s="2">
        <v>45106</v>
      </c>
      <c r="AG245">
        <v>310.7838454741778</v>
      </c>
      <c r="AH245">
        <v>106.276008194831</v>
      </c>
      <c r="AI245">
        <v>23.83443168750174</v>
      </c>
      <c r="AJ245">
        <v>0.01361574618275888</v>
      </c>
      <c r="AK245">
        <v>144.0145470589576</v>
      </c>
      <c r="AL245">
        <v>88.27939331970934</v>
      </c>
      <c r="AM245">
        <v>310.6146768187263</v>
      </c>
      <c r="AN245">
        <v>0.01372938492471819</v>
      </c>
    </row>
    <row r="246" spans="1:40">
      <c r="A246" s="2">
        <v>45107</v>
      </c>
      <c r="B246">
        <v>1035.664755525402</v>
      </c>
      <c r="C246">
        <v>0.0003319320972552386</v>
      </c>
      <c r="AF246" s="2">
        <v>45107</v>
      </c>
      <c r="AG246">
        <v>310.7261567885627</v>
      </c>
      <c r="AH246">
        <v>106.3134538306855</v>
      </c>
      <c r="AI246">
        <v>23.7739649379268</v>
      </c>
      <c r="AJ246">
        <v>0.01360768797795457</v>
      </c>
      <c r="AK246">
        <v>144.0847602253331</v>
      </c>
      <c r="AL246">
        <v>88.31341196857325</v>
      </c>
      <c r="AM246">
        <v>310.7367917125596</v>
      </c>
      <c r="AN246">
        <v>0.01374744777284787</v>
      </c>
    </row>
    <row r="247" spans="1:40">
      <c r="A247" s="2">
        <v>45108</v>
      </c>
      <c r="B247">
        <v>1036.204899591201</v>
      </c>
      <c r="C247">
        <v>0.0005215433497343103</v>
      </c>
      <c r="AF247" s="2">
        <v>45108</v>
      </c>
      <c r="AG247">
        <v>310.8543079395572</v>
      </c>
      <c r="AH247">
        <v>106.3771788931909</v>
      </c>
      <c r="AI247">
        <v>23.68363252836816</v>
      </c>
      <c r="AJ247">
        <v>0.01354819496275995</v>
      </c>
      <c r="AK247">
        <v>144.1537266300066</v>
      </c>
      <c r="AL247">
        <v>88.36519440228304</v>
      </c>
      <c r="AM247">
        <v>310.9211994570749</v>
      </c>
      <c r="AN247">
        <v>0.01368052008842633</v>
      </c>
    </row>
    <row r="248" spans="1:40">
      <c r="A248" s="2">
        <v>45109</v>
      </c>
      <c r="B248">
        <v>1036.169098719134</v>
      </c>
      <c r="C248">
        <v>-3.454999303820205E-05</v>
      </c>
      <c r="AF248" s="2">
        <v>45109</v>
      </c>
      <c r="AG248">
        <v>310.8803181964628</v>
      </c>
      <c r="AH248">
        <v>106.3564180311446</v>
      </c>
      <c r="AI248">
        <v>23.69408888746022</v>
      </c>
      <c r="AJ248">
        <v>0.01359746458766106</v>
      </c>
      <c r="AK248">
        <v>144.1364121012371</v>
      </c>
      <c r="AL248">
        <v>88.51240514592419</v>
      </c>
      <c r="AM248">
        <v>310.8575927373032</v>
      </c>
      <c r="AN248">
        <v>0.01367549633421482</v>
      </c>
    </row>
    <row r="249" spans="1:40">
      <c r="A249" s="2">
        <v>45110</v>
      </c>
      <c r="B249">
        <v>1036.448028351781</v>
      </c>
      <c r="C249">
        <v>0.0002691931587150975</v>
      </c>
      <c r="AF249" s="2">
        <v>45110</v>
      </c>
      <c r="AG249">
        <v>310.9649578162731</v>
      </c>
      <c r="AH249">
        <v>106.2265424644696</v>
      </c>
      <c r="AI249">
        <v>23.50001767514807</v>
      </c>
      <c r="AJ249">
        <v>0.01388991229381004</v>
      </c>
      <c r="AK249">
        <v>143.9592190059926</v>
      </c>
      <c r="AL249">
        <v>88.1410111721535</v>
      </c>
      <c r="AM249">
        <v>310.9505946566309</v>
      </c>
      <c r="AN249">
        <v>0.01383465415157779</v>
      </c>
    </row>
    <row r="250" spans="1:40">
      <c r="A250" s="2">
        <v>45111</v>
      </c>
      <c r="B250">
        <v>1036.176095493531</v>
      </c>
      <c r="C250">
        <v>-0.0002623699894359621</v>
      </c>
      <c r="AF250" s="2">
        <v>45111</v>
      </c>
      <c r="AG250">
        <v>310.8522432918583</v>
      </c>
      <c r="AH250">
        <v>106.1777800630855</v>
      </c>
      <c r="AI250">
        <v>23.60130673824519</v>
      </c>
      <c r="AJ250">
        <v>0.01388169458040712</v>
      </c>
      <c r="AK250">
        <v>143.9098890732573</v>
      </c>
      <c r="AL250">
        <v>88.58169854684756</v>
      </c>
      <c r="AM250">
        <v>310.846259999679</v>
      </c>
      <c r="AN250">
        <v>0.01381241986205066</v>
      </c>
    </row>
    <row r="251" spans="1:40">
      <c r="A251" s="2">
        <v>45112</v>
      </c>
      <c r="B251">
        <v>1036.814566760536</v>
      </c>
      <c r="C251">
        <v>0.0006161802706905473</v>
      </c>
      <c r="AF251" s="2">
        <v>45112</v>
      </c>
      <c r="AG251">
        <v>311.0883271203981</v>
      </c>
      <c r="AH251">
        <v>106.2403287795137</v>
      </c>
      <c r="AI251">
        <v>23.69727123489475</v>
      </c>
      <c r="AJ251">
        <v>0.01387541585862763</v>
      </c>
      <c r="AK251">
        <v>144.0242954241409</v>
      </c>
      <c r="AL251">
        <v>88.14332142248499</v>
      </c>
      <c r="AM251">
        <v>311.0192637206568</v>
      </c>
      <c r="AN251">
        <v>0.01377861708867971</v>
      </c>
    </row>
    <row r="252" spans="1:40">
      <c r="A252" s="2">
        <v>45113</v>
      </c>
      <c r="B252">
        <v>1036.374880079</v>
      </c>
      <c r="C252">
        <v>-0.0004240745603227847</v>
      </c>
      <c r="AF252" s="2">
        <v>45113</v>
      </c>
      <c r="AG252">
        <v>310.9115725594095</v>
      </c>
      <c r="AH252">
        <v>106.2262444476601</v>
      </c>
      <c r="AI252">
        <v>23.99018919391531</v>
      </c>
      <c r="AJ252">
        <v>0.0139167845006631</v>
      </c>
      <c r="AK252">
        <v>143.984557958304</v>
      </c>
      <c r="AL252">
        <v>88.15755979840256</v>
      </c>
      <c r="AM252">
        <v>310.914542662773</v>
      </c>
      <c r="AN252">
        <v>0.01384230061298323</v>
      </c>
    </row>
    <row r="253" spans="1:40">
      <c r="A253" s="2">
        <v>45114</v>
      </c>
      <c r="B253">
        <v>1037.085600984125</v>
      </c>
      <c r="C253">
        <v>0.0006857758893870081</v>
      </c>
      <c r="AF253" s="2">
        <v>45114</v>
      </c>
      <c r="AG253">
        <v>311.1635485001783</v>
      </c>
      <c r="AH253">
        <v>106.3089603497874</v>
      </c>
      <c r="AI253">
        <v>23.39046274736753</v>
      </c>
      <c r="AJ253">
        <v>0.01393715012173557</v>
      </c>
      <c r="AK253">
        <v>144.0546862343022</v>
      </c>
      <c r="AL253">
        <v>88.19953328305191</v>
      </c>
      <c r="AM253">
        <v>311.1349189656789</v>
      </c>
      <c r="AN253">
        <v>0.01387431712409215</v>
      </c>
    </row>
    <row r="254" spans="1:40">
      <c r="A254" s="2">
        <v>45115</v>
      </c>
      <c r="B254">
        <v>1037.763175204264</v>
      </c>
      <c r="C254">
        <v>0.0006533445450365161</v>
      </c>
      <c r="AF254" s="2">
        <v>45115</v>
      </c>
      <c r="AG254">
        <v>311.3376507776719</v>
      </c>
      <c r="AH254">
        <v>106.3511966903363</v>
      </c>
      <c r="AI254">
        <v>23.42662843999033</v>
      </c>
      <c r="AJ254">
        <v>0.01383825513575394</v>
      </c>
      <c r="AK254">
        <v>144.126225074928</v>
      </c>
      <c r="AL254">
        <v>88.2379053911655</v>
      </c>
      <c r="AM254">
        <v>311.2935209544277</v>
      </c>
      <c r="AN254">
        <v>0.0137876485933859</v>
      </c>
    </row>
    <row r="255" spans="1:40">
      <c r="A255" s="2">
        <v>45116</v>
      </c>
      <c r="B255">
        <v>1037.962729516624</v>
      </c>
      <c r="C255">
        <v>0.0001922927283681819</v>
      </c>
      <c r="AF255" s="2">
        <v>45116</v>
      </c>
      <c r="AG255">
        <v>311.4123716699216</v>
      </c>
      <c r="AH255">
        <v>106.3635580263579</v>
      </c>
      <c r="AI255">
        <v>23.3618903071997</v>
      </c>
      <c r="AJ255">
        <v>0.01384895740042589</v>
      </c>
      <c r="AK255">
        <v>144.13027732387</v>
      </c>
      <c r="AL255">
        <v>88.26886040579713</v>
      </c>
      <c r="AM255">
        <v>311.3422710928589</v>
      </c>
      <c r="AN255">
        <v>0.01380818354010573</v>
      </c>
    </row>
    <row r="256" spans="1:40">
      <c r="A256" s="2">
        <v>45117</v>
      </c>
      <c r="B256">
        <v>1038.146952410259</v>
      </c>
      <c r="C256">
        <v>0.0001774850757125801</v>
      </c>
      <c r="AF256" s="2">
        <v>45117</v>
      </c>
      <c r="AG256">
        <v>311.4616217039089</v>
      </c>
      <c r="AH256">
        <v>105.0958477056239</v>
      </c>
      <c r="AI256">
        <v>21.24187225249529</v>
      </c>
      <c r="AJ256">
        <v>0.01650757451824447</v>
      </c>
      <c r="AK256">
        <v>143.5758000335112</v>
      </c>
      <c r="AL256">
        <v>84.87650648880151</v>
      </c>
      <c r="AM256">
        <v>311.3911348526543</v>
      </c>
      <c r="AN256">
        <v>0.01503004274488367</v>
      </c>
    </row>
    <row r="257" spans="1:40">
      <c r="A257" s="2">
        <v>45118</v>
      </c>
      <c r="B257">
        <v>1038.263966381844</v>
      </c>
      <c r="C257">
        <v>0.0001127142658499114</v>
      </c>
      <c r="AF257" s="2">
        <v>45118</v>
      </c>
      <c r="AG257">
        <v>311.4345572250484</v>
      </c>
      <c r="AH257">
        <v>105.1337590113264</v>
      </c>
      <c r="AI257">
        <v>21.38317860300932</v>
      </c>
      <c r="AJ257">
        <v>0.01646701503547353</v>
      </c>
      <c r="AK257">
        <v>143.5939360592865</v>
      </c>
      <c r="AL257">
        <v>84.87569292311959</v>
      </c>
      <c r="AM257">
        <v>311.4381700855545</v>
      </c>
      <c r="AN257">
        <v>0.01504392787693371</v>
      </c>
    </row>
    <row r="258" spans="1:40">
      <c r="A258" s="2">
        <v>45119</v>
      </c>
      <c r="B258">
        <v>1038.668910522029</v>
      </c>
      <c r="C258">
        <v>0.0003900204122424533</v>
      </c>
      <c r="AF258" s="2">
        <v>45119</v>
      </c>
      <c r="AG258">
        <v>311.5714829545673</v>
      </c>
      <c r="AH258">
        <v>105.1732757314858</v>
      </c>
      <c r="AI258">
        <v>21.4002861022573</v>
      </c>
      <c r="AJ258">
        <v>0.0163921145174449</v>
      </c>
      <c r="AK258">
        <v>143.6577100132111</v>
      </c>
      <c r="AL258">
        <v>84.88850765471642</v>
      </c>
      <c r="AM258">
        <v>311.5865999499165</v>
      </c>
      <c r="AN258">
        <v>0.01498746146346931</v>
      </c>
    </row>
    <row r="259" spans="1:40">
      <c r="A259" s="2">
        <v>45120</v>
      </c>
      <c r="B259">
        <v>1039.542367799195</v>
      </c>
      <c r="C259">
        <v>0.0008409390791594973</v>
      </c>
      <c r="AF259" s="2">
        <v>45120</v>
      </c>
      <c r="AG259">
        <v>311.8994286664407</v>
      </c>
      <c r="AH259">
        <v>105.2377672652231</v>
      </c>
      <c r="AI259">
        <v>21.42566515243997</v>
      </c>
      <c r="AJ259">
        <v>0.01617199254878632</v>
      </c>
      <c r="AK259">
        <v>143.7647383002389</v>
      </c>
      <c r="AL259">
        <v>85.00070939671053</v>
      </c>
      <c r="AM259">
        <v>311.8780052126271</v>
      </c>
      <c r="AN259">
        <v>0.01481666669264696</v>
      </c>
    </row>
    <row r="260" spans="1:40">
      <c r="A260" s="2">
        <v>45121</v>
      </c>
      <c r="B260">
        <v>1039.927861888691</v>
      </c>
      <c r="C260">
        <v>0.0003708305706788817</v>
      </c>
      <c r="AF260" s="2">
        <v>45121</v>
      </c>
      <c r="AG260">
        <v>311.848543686513</v>
      </c>
      <c r="AH260">
        <v>105.2954546656348</v>
      </c>
      <c r="AI260">
        <v>21.41909445684078</v>
      </c>
      <c r="AJ260">
        <v>0.01621972791014134</v>
      </c>
      <c r="AK260">
        <v>143.8585357567477</v>
      </c>
      <c r="AL260">
        <v>85.00183868354813</v>
      </c>
      <c r="AM260">
        <v>311.8811977303907</v>
      </c>
      <c r="AN260">
        <v>0.0148039456677209</v>
      </c>
    </row>
    <row r="261" spans="1:40">
      <c r="A261" s="2">
        <v>45122</v>
      </c>
      <c r="B261">
        <v>1039.890431469809</v>
      </c>
      <c r="C261">
        <v>-3.599328400893942E-05</v>
      </c>
      <c r="AF261" s="2">
        <v>45122</v>
      </c>
      <c r="AG261">
        <v>311.8923568045923</v>
      </c>
      <c r="AH261">
        <v>105.2903554861244</v>
      </c>
      <c r="AI261">
        <v>21.42557473564605</v>
      </c>
      <c r="AJ261">
        <v>0.01631564727153234</v>
      </c>
      <c r="AK261">
        <v>143.8210331010067</v>
      </c>
      <c r="AL261">
        <v>84.99098375239468</v>
      </c>
      <c r="AM261">
        <v>311.8094009015173</v>
      </c>
      <c r="AN261">
        <v>0.01483257805809448</v>
      </c>
    </row>
    <row r="262" spans="1:40">
      <c r="A262" s="2">
        <v>45123</v>
      </c>
      <c r="B262">
        <v>1039.800408884225</v>
      </c>
      <c r="C262">
        <v>-8.656929889838683E-05</v>
      </c>
      <c r="AF262" s="2">
        <v>45123</v>
      </c>
      <c r="AG262">
        <v>311.9427014256234</v>
      </c>
      <c r="AH262">
        <v>105.2778354474948</v>
      </c>
      <c r="AI262">
        <v>21.42865440756391</v>
      </c>
      <c r="AJ262">
        <v>0.01635355282145435</v>
      </c>
      <c r="AK262">
        <v>143.8259255765825</v>
      </c>
      <c r="AL262">
        <v>85.0096789053366</v>
      </c>
      <c r="AM262">
        <v>311.8510687717365</v>
      </c>
      <c r="AN262">
        <v>0.01482587249524645</v>
      </c>
    </row>
    <row r="263" spans="1:40">
      <c r="A263" s="2">
        <v>45124</v>
      </c>
      <c r="B263">
        <v>1040.001885496599</v>
      </c>
      <c r="C263">
        <v>0.0001937646981597929</v>
      </c>
      <c r="AF263" s="2">
        <v>45124</v>
      </c>
      <c r="AG263">
        <v>311.9928123709346</v>
      </c>
      <c r="AH263">
        <v>311.9837845255649</v>
      </c>
      <c r="AI263">
        <v>1.447121323978172</v>
      </c>
      <c r="AJ263">
        <v>0.0009580567231380686</v>
      </c>
      <c r="AK263">
        <v>94.92054732649099</v>
      </c>
      <c r="AL263">
        <v>4.08445489761788</v>
      </c>
      <c r="AM263">
        <v>311.8795987445665</v>
      </c>
      <c r="AN263">
        <v>0.0008882565417494835</v>
      </c>
    </row>
    <row r="264" spans="1:40">
      <c r="A264" s="2">
        <v>45125</v>
      </c>
      <c r="B264">
        <v>1039.99937240528</v>
      </c>
      <c r="C264">
        <v>-2.416429580209822E-06</v>
      </c>
      <c r="AF264" s="2">
        <v>45125</v>
      </c>
      <c r="AG264">
        <v>312.0248098444013</v>
      </c>
      <c r="AH264">
        <v>312.0517539033849</v>
      </c>
      <c r="AI264">
        <v>1.445844099922559</v>
      </c>
      <c r="AJ264">
        <v>0.0009639837030206136</v>
      </c>
      <c r="AK264">
        <v>94.90434523018916</v>
      </c>
      <c r="AL264">
        <v>4.084242916138663</v>
      </c>
      <c r="AM264">
        <v>311.9535138819603</v>
      </c>
      <c r="AN264">
        <v>0.0008874762062098582</v>
      </c>
    </row>
    <row r="265" spans="1:40">
      <c r="A265" s="2">
        <v>45126</v>
      </c>
      <c r="B265">
        <v>1040.159023896539</v>
      </c>
      <c r="C265">
        <v>0.0001535111419248558</v>
      </c>
      <c r="AF265" s="2">
        <v>45126</v>
      </c>
      <c r="AG265">
        <v>312.045467278501</v>
      </c>
      <c r="AH265">
        <v>312.169673261075</v>
      </c>
      <c r="AI265">
        <v>1.450000483972103</v>
      </c>
      <c r="AJ265">
        <v>0.0009516400580646071</v>
      </c>
      <c r="AK265">
        <v>94.92209819295287</v>
      </c>
      <c r="AL265">
        <v>4.086660944389112</v>
      </c>
      <c r="AM265">
        <v>311.9999498417486</v>
      </c>
      <c r="AN265">
        <v>0.0008777112841815511</v>
      </c>
    </row>
    <row r="266" spans="1:40">
      <c r="A266" s="2">
        <v>45127</v>
      </c>
      <c r="B266">
        <v>1040.333823917604</v>
      </c>
      <c r="C266">
        <v>0.0001680512470207951</v>
      </c>
      <c r="AF266" s="2">
        <v>45127</v>
      </c>
      <c r="AG266">
        <v>312.1351871053135</v>
      </c>
      <c r="AH266">
        <v>312.1596669465307</v>
      </c>
      <c r="AI266">
        <v>1.450182492207715</v>
      </c>
      <c r="AJ266">
        <v>0.0009519668857104484</v>
      </c>
      <c r="AK266">
        <v>94.93075780744338</v>
      </c>
      <c r="AL266">
        <v>4.086680326434268</v>
      </c>
      <c r="AM266">
        <v>312.0772360368534</v>
      </c>
      <c r="AN266">
        <v>0.0008774968127930727</v>
      </c>
    </row>
    <row r="267" spans="1:40">
      <c r="A267" s="2">
        <v>45128</v>
      </c>
      <c r="B267">
        <v>1040.416219455368</v>
      </c>
      <c r="C267">
        <v>7.92010563044343E-05</v>
      </c>
      <c r="AF267" s="2">
        <v>45128</v>
      </c>
      <c r="AG267">
        <v>312.139445130487</v>
      </c>
      <c r="AH267">
        <v>312.2384081730971</v>
      </c>
      <c r="AI267">
        <v>1.450957983979589</v>
      </c>
      <c r="AJ267">
        <v>0.00095441791538536</v>
      </c>
      <c r="AK267">
        <v>94.93410181626403</v>
      </c>
      <c r="AL267">
        <v>4.086977928438006</v>
      </c>
      <c r="AM267">
        <v>312.1474485460461</v>
      </c>
      <c r="AN267">
        <v>0.0008793952288843307</v>
      </c>
    </row>
    <row r="268" spans="1:40">
      <c r="A268" s="2">
        <v>45129</v>
      </c>
      <c r="B268">
        <v>1040.716248461811</v>
      </c>
      <c r="C268">
        <v>0.000288374018813764</v>
      </c>
      <c r="AF268" s="2">
        <v>45129</v>
      </c>
      <c r="AG268">
        <v>312.2304845618127</v>
      </c>
      <c r="AH268">
        <v>312.216355738517</v>
      </c>
      <c r="AI268">
        <v>1.456167153469203</v>
      </c>
      <c r="AJ268">
        <v>0.0009595493585733703</v>
      </c>
      <c r="AK268">
        <v>94.957532228216</v>
      </c>
      <c r="AL268">
        <v>4.087403920150748</v>
      </c>
      <c r="AM268">
        <v>312.1949506253717</v>
      </c>
      <c r="AN268">
        <v>0.0008848669830467801</v>
      </c>
    </row>
    <row r="269" spans="1:40">
      <c r="A269" s="2">
        <v>45130</v>
      </c>
      <c r="B269">
        <v>1040.850957415216</v>
      </c>
      <c r="C269">
        <v>0.0001294386953250015</v>
      </c>
      <c r="AF269" s="2">
        <v>45130</v>
      </c>
      <c r="AG269">
        <v>312.2559649104419</v>
      </c>
      <c r="AH269">
        <v>312.3319567866498</v>
      </c>
      <c r="AI269">
        <v>1.454892640026774</v>
      </c>
      <c r="AJ269">
        <v>0.0009596027385530771</v>
      </c>
      <c r="AK269">
        <v>94.97075190527843</v>
      </c>
      <c r="AL269">
        <v>4.087711948491791</v>
      </c>
      <c r="AM269">
        <v>312.2081281959234</v>
      </c>
      <c r="AN269">
        <v>0.0008846394188106404</v>
      </c>
    </row>
    <row r="270" spans="1:40">
      <c r="A270" s="2">
        <v>45131</v>
      </c>
      <c r="B270">
        <v>1040.897434557846</v>
      </c>
      <c r="C270">
        <v>4.465302385447956E-05</v>
      </c>
      <c r="AF270" s="2">
        <v>45131</v>
      </c>
      <c r="AG270">
        <v>312.3025252718807</v>
      </c>
      <c r="AH270">
        <v>312.361114861045</v>
      </c>
      <c r="AI270">
        <v>1.520639516079479</v>
      </c>
      <c r="AJ270">
        <v>0.001014710227688074</v>
      </c>
      <c r="AK270">
        <v>94.70946330256164</v>
      </c>
      <c r="AL270">
        <v>3.998685625618575</v>
      </c>
      <c r="AM270">
        <v>312.2923570674317</v>
      </c>
      <c r="AN270">
        <v>0.0009787201548929962</v>
      </c>
    </row>
    <row r="271" spans="1:40">
      <c r="A271" s="2">
        <v>45132</v>
      </c>
      <c r="B271">
        <v>1041.14195916364</v>
      </c>
      <c r="C271">
        <v>0.0002349170991071681</v>
      </c>
      <c r="AF271" s="2">
        <v>45132</v>
      </c>
      <c r="AG271">
        <v>312.3968940728154</v>
      </c>
      <c r="AH271">
        <v>312.3540004181199</v>
      </c>
      <c r="AI271">
        <v>1.510274388878553</v>
      </c>
      <c r="AJ271">
        <v>0.001013043275865474</v>
      </c>
      <c r="AK271">
        <v>94.71974982292926</v>
      </c>
      <c r="AL271">
        <v>3.998478742498375</v>
      </c>
      <c r="AM271">
        <v>312.3674150252488</v>
      </c>
      <c r="AN271">
        <v>0.0009825393123441648</v>
      </c>
    </row>
    <row r="272" spans="1:40">
      <c r="A272" s="2">
        <v>45133</v>
      </c>
      <c r="B272">
        <v>1041.324887226767</v>
      </c>
      <c r="C272">
        <v>0.000175699443785815</v>
      </c>
      <c r="AF272" s="2">
        <v>45133</v>
      </c>
      <c r="AG272">
        <v>312.4224534218435</v>
      </c>
      <c r="AH272">
        <v>312.4330897731886</v>
      </c>
      <c r="AI272">
        <v>1.514588539310199</v>
      </c>
      <c r="AJ272">
        <v>0.001008412038302128</v>
      </c>
      <c r="AK272">
        <v>94.7239147539654</v>
      </c>
      <c r="AL272">
        <v>4.001348084126135</v>
      </c>
      <c r="AM272">
        <v>312.4376743037179</v>
      </c>
      <c r="AN272">
        <v>0.0009769369034863427</v>
      </c>
    </row>
    <row r="273" spans="1:40">
      <c r="A273" s="2">
        <v>45134</v>
      </c>
      <c r="B273">
        <v>1041.592065338869</v>
      </c>
      <c r="C273">
        <v>0.0002565751720515763</v>
      </c>
      <c r="AF273" s="2">
        <v>45134</v>
      </c>
      <c r="AG273">
        <v>312.4644218790518</v>
      </c>
      <c r="AH273">
        <v>312.4936047927635</v>
      </c>
      <c r="AI273">
        <v>1.514848582975671</v>
      </c>
      <c r="AJ273">
        <v>0.001003328613875441</v>
      </c>
      <c r="AK273">
        <v>94.76281118473484</v>
      </c>
      <c r="AL273">
        <v>4.000291800578941</v>
      </c>
      <c r="AM273">
        <v>312.4802009876345</v>
      </c>
      <c r="AN273">
        <v>0.0009734385573474544</v>
      </c>
    </row>
    <row r="274" spans="1:40">
      <c r="A274" s="2">
        <v>45135</v>
      </c>
      <c r="B274">
        <v>1041.377404431805</v>
      </c>
      <c r="C274">
        <v>-0.0002060892303310524</v>
      </c>
      <c r="AF274" s="2">
        <v>45135</v>
      </c>
      <c r="AG274">
        <v>312.4444405715922</v>
      </c>
      <c r="AH274">
        <v>312.6564367858188</v>
      </c>
      <c r="AI274">
        <v>1.514351127252857</v>
      </c>
      <c r="AJ274">
        <v>0.001010793760756985</v>
      </c>
      <c r="AK274">
        <v>94.74248608420666</v>
      </c>
      <c r="AL274">
        <v>3.999978421554137</v>
      </c>
      <c r="AM274">
        <v>312.4866744180088</v>
      </c>
      <c r="AN274">
        <v>0.0009855986512444562</v>
      </c>
    </row>
    <row r="275" spans="1:40">
      <c r="A275" s="2">
        <v>45136</v>
      </c>
      <c r="B275">
        <v>1041.839148693858</v>
      </c>
      <c r="C275">
        <v>0.0004433976194297973</v>
      </c>
      <c r="AF275" s="2">
        <v>45136</v>
      </c>
      <c r="AG275">
        <v>312.5669737390498</v>
      </c>
      <c r="AH275">
        <v>312.5888797438749</v>
      </c>
      <c r="AI275">
        <v>1.515127786543127</v>
      </c>
      <c r="AJ275">
        <v>0.001007705368647354</v>
      </c>
      <c r="AK275">
        <v>94.78019670298625</v>
      </c>
      <c r="AL275">
        <v>4.015131114196894</v>
      </c>
      <c r="AM275">
        <v>312.5608156308698</v>
      </c>
      <c r="AN275">
        <v>0.0009802982504577931</v>
      </c>
    </row>
    <row r="276" spans="1:40">
      <c r="A276" s="2">
        <v>45137</v>
      </c>
      <c r="B276">
        <v>1042.055946085818</v>
      </c>
      <c r="C276">
        <v>0.0002080910399961944</v>
      </c>
      <c r="AF276" s="2">
        <v>45137</v>
      </c>
      <c r="AG276">
        <v>312.5985958448223</v>
      </c>
      <c r="AH276">
        <v>312.6565347390572</v>
      </c>
      <c r="AI276">
        <v>1.515511864125517</v>
      </c>
      <c r="AJ276">
        <v>0.001007806282879771</v>
      </c>
      <c r="AK276">
        <v>94.80264277591495</v>
      </c>
      <c r="AL276">
        <v>4.002059521270551</v>
      </c>
      <c r="AM276">
        <v>312.6182853436118</v>
      </c>
      <c r="AN276">
        <v>0.0009801169371840884</v>
      </c>
    </row>
    <row r="277" spans="1:40">
      <c r="A277" s="2">
        <v>45138</v>
      </c>
      <c r="B277">
        <v>1042.139408541727</v>
      </c>
      <c r="C277">
        <v>8.00940258751659E-05</v>
      </c>
      <c r="AF277" s="2">
        <v>45138</v>
      </c>
      <c r="AG277">
        <v>312.6920269551192</v>
      </c>
      <c r="AH277">
        <v>312.6688346500984</v>
      </c>
      <c r="AI277">
        <v>1.809573703950388</v>
      </c>
      <c r="AJ277">
        <v>0.0009901196826584717</v>
      </c>
      <c r="AK277">
        <v>94.6317018473007</v>
      </c>
      <c r="AL277">
        <v>3.940642251852081</v>
      </c>
      <c r="AM277">
        <v>312.6678853769437</v>
      </c>
      <c r="AN277">
        <v>0.0009706034896348623</v>
      </c>
    </row>
    <row r="278" spans="1:40">
      <c r="A278" s="2">
        <v>45139</v>
      </c>
      <c r="B278">
        <v>1042.242067600953</v>
      </c>
      <c r="C278">
        <v>9.85079907585007E-05</v>
      </c>
      <c r="AF278" s="2">
        <v>45139</v>
      </c>
      <c r="AG278">
        <v>312.7295803272011</v>
      </c>
      <c r="AH278">
        <v>312.7470912975581</v>
      </c>
      <c r="AI278">
        <v>1.824230366143682</v>
      </c>
      <c r="AJ278">
        <v>0.000987773780054985</v>
      </c>
      <c r="AK278">
        <v>94.63988183779772</v>
      </c>
      <c r="AL278">
        <v>3.939876824385518</v>
      </c>
      <c r="AM278">
        <v>312.7066147424807</v>
      </c>
      <c r="AN278">
        <v>0.0009677367785496743</v>
      </c>
    </row>
    <row r="279" spans="1:40">
      <c r="A279" s="2">
        <v>45140</v>
      </c>
      <c r="B279">
        <v>1042.282356336415</v>
      </c>
      <c r="C279">
        <v>3.865583314532905E-05</v>
      </c>
      <c r="AF279" s="2">
        <v>45140</v>
      </c>
      <c r="AG279">
        <v>312.6581682939516</v>
      </c>
      <c r="AH279">
        <v>312.7899994327202</v>
      </c>
      <c r="AI279">
        <v>1.83103539223567</v>
      </c>
      <c r="AJ279">
        <v>0.0009909582998128929</v>
      </c>
      <c r="AK279">
        <v>94.66751812643534</v>
      </c>
      <c r="AL279">
        <v>3.938265797581069</v>
      </c>
      <c r="AM279">
        <v>312.8458676852194</v>
      </c>
      <c r="AN279">
        <v>0.0009763297008512004</v>
      </c>
    </row>
    <row r="280" spans="1:40">
      <c r="A280" s="2">
        <v>45141</v>
      </c>
      <c r="B280">
        <v>1042.346950789731</v>
      </c>
      <c r="C280">
        <v>6.197404467522816E-05</v>
      </c>
      <c r="AF280" s="2">
        <v>45141</v>
      </c>
      <c r="AG280">
        <v>312.7808566537375</v>
      </c>
      <c r="AH280">
        <v>312.7666679759408</v>
      </c>
      <c r="AI280">
        <v>1.835266171500433</v>
      </c>
      <c r="AJ280">
        <v>0.001000951858986901</v>
      </c>
      <c r="AK280">
        <v>94.65813677581275</v>
      </c>
      <c r="AL280">
        <v>3.939330963174459</v>
      </c>
      <c r="AM280">
        <v>312.8871083772399</v>
      </c>
      <c r="AN280">
        <v>0.0009818544008343719</v>
      </c>
    </row>
    <row r="281" spans="1:40">
      <c r="A281" s="2">
        <v>45142</v>
      </c>
      <c r="B281">
        <v>1042.582857227759</v>
      </c>
      <c r="C281">
        <v>0.0002263223755285537</v>
      </c>
      <c r="AF281" s="2">
        <v>45142</v>
      </c>
      <c r="AG281">
        <v>312.8025138002452</v>
      </c>
      <c r="AH281">
        <v>312.8128608967047</v>
      </c>
      <c r="AI281">
        <v>1.836033334986526</v>
      </c>
      <c r="AJ281">
        <v>0.0009980956620216325</v>
      </c>
      <c r="AK281">
        <v>94.66250230899347</v>
      </c>
      <c r="AL281">
        <v>3.900136003251284</v>
      </c>
      <c r="AM281">
        <v>313.0249887409133</v>
      </c>
      <c r="AN281">
        <v>0.0009822662231309389</v>
      </c>
    </row>
    <row r="282" spans="1:40">
      <c r="A282" s="2">
        <v>45143</v>
      </c>
      <c r="B282">
        <v>1042.445947133633</v>
      </c>
      <c r="C282">
        <v>-0.0001313181903739302</v>
      </c>
      <c r="AF282" s="2">
        <v>45143</v>
      </c>
      <c r="AG282">
        <v>312.8008607456002</v>
      </c>
      <c r="AH282">
        <v>312.8223578429281</v>
      </c>
      <c r="AI282">
        <v>1.837073849678433</v>
      </c>
      <c r="AJ282">
        <v>0.0009926539019390627</v>
      </c>
      <c r="AK282">
        <v>94.64578864458923</v>
      </c>
      <c r="AL282">
        <v>3.941648781343213</v>
      </c>
      <c r="AM282">
        <v>313.1754609288219</v>
      </c>
      <c r="AN282">
        <v>0.0009786979446332203</v>
      </c>
    </row>
    <row r="283" spans="1:40">
      <c r="A283" s="2">
        <v>45144</v>
      </c>
      <c r="B283">
        <v>1042.814158734121</v>
      </c>
      <c r="C283">
        <v>0.0003532188901504973</v>
      </c>
      <c r="AF283" s="2">
        <v>45144</v>
      </c>
      <c r="AG283">
        <v>312.8527548898894</v>
      </c>
      <c r="AH283">
        <v>312.9229071284792</v>
      </c>
      <c r="AI283">
        <v>1.841137088336431</v>
      </c>
      <c r="AJ283">
        <v>0.0009946317742213374</v>
      </c>
      <c r="AK283">
        <v>94.6888400086806</v>
      </c>
      <c r="AL283">
        <v>3.938509587507316</v>
      </c>
      <c r="AM283">
        <v>313.1404783297203</v>
      </c>
      <c r="AN283">
        <v>0.0009793272268759064</v>
      </c>
    </row>
    <row r="284" spans="1:40">
      <c r="A284" s="2">
        <v>45145</v>
      </c>
      <c r="B284">
        <v>1042.6598503542</v>
      </c>
      <c r="C284">
        <v>-0.0001479730387511369</v>
      </c>
      <c r="AF284" s="2">
        <v>45145</v>
      </c>
      <c r="AG284">
        <v>312.9169854995563</v>
      </c>
      <c r="AH284">
        <v>312.8562708962178</v>
      </c>
      <c r="AI284">
        <v>1.82594917712969</v>
      </c>
      <c r="AJ284">
        <v>0.001071695135281711</v>
      </c>
      <c r="AK284">
        <v>94.71514162650418</v>
      </c>
      <c r="AL284">
        <v>3.576962236856398</v>
      </c>
      <c r="AM284">
        <v>313.3019082754722</v>
      </c>
      <c r="AN284">
        <v>0.001086490259171572</v>
      </c>
    </row>
    <row r="285" spans="1:40">
      <c r="A285" s="2">
        <v>45146</v>
      </c>
      <c r="B285">
        <v>1043.256384890067</v>
      </c>
      <c r="C285">
        <v>0.0005721276556911459</v>
      </c>
      <c r="AF285" s="2">
        <v>45146</v>
      </c>
      <c r="AG285">
        <v>312.9694603266226</v>
      </c>
      <c r="AH285">
        <v>313.0333497241019</v>
      </c>
      <c r="AI285">
        <v>1.833835920437829</v>
      </c>
      <c r="AJ285">
        <v>0.00106965493754969</v>
      </c>
      <c r="AK285">
        <v>94.74929314262215</v>
      </c>
      <c r="AL285">
        <v>3.434421169395172</v>
      </c>
      <c r="AM285">
        <v>313.3405849412449</v>
      </c>
      <c r="AN285">
        <v>0.001091053321592417</v>
      </c>
    </row>
    <row r="286" spans="1:40">
      <c r="A286" s="2">
        <v>45147</v>
      </c>
      <c r="B286">
        <v>1043.802284679443</v>
      </c>
      <c r="C286">
        <v>0.0005232652273043925</v>
      </c>
      <c r="AF286" s="2">
        <v>45147</v>
      </c>
      <c r="AG286">
        <v>312.8869544619509</v>
      </c>
      <c r="AH286">
        <v>313.1309764182656</v>
      </c>
      <c r="AI286">
        <v>1.838735022851624</v>
      </c>
      <c r="AJ286">
        <v>0.001077588708379687</v>
      </c>
      <c r="AK286">
        <v>94.80393424135994</v>
      </c>
      <c r="AL286">
        <v>3.583999411731833</v>
      </c>
      <c r="AM286">
        <v>313.2540551771111</v>
      </c>
      <c r="AN286">
        <v>0.001098312404647015</v>
      </c>
    </row>
    <row r="287" spans="1:40">
      <c r="A287" s="2">
        <v>45148</v>
      </c>
      <c r="B287">
        <v>1043.676659115441</v>
      </c>
      <c r="C287">
        <v>-0.000120353792903094</v>
      </c>
      <c r="AF287" s="2">
        <v>45148</v>
      </c>
      <c r="AG287">
        <v>313.0482575854937</v>
      </c>
      <c r="AH287">
        <v>313.0833363030418</v>
      </c>
      <c r="AI287">
        <v>1.839069087646036</v>
      </c>
      <c r="AJ287">
        <v>0.001081938707044122</v>
      </c>
      <c r="AK287">
        <v>94.78922514637533</v>
      </c>
      <c r="AL287">
        <v>3.578131693580099</v>
      </c>
      <c r="AM287">
        <v>313.310393467186</v>
      </c>
      <c r="AN287">
        <v>0.00110274690457445</v>
      </c>
    </row>
    <row r="288" spans="1:40">
      <c r="A288" s="2">
        <v>45149</v>
      </c>
      <c r="B288">
        <v>1043.651350644828</v>
      </c>
      <c r="C288">
        <v>-2.424934043676608E-05</v>
      </c>
      <c r="AF288" s="2">
        <v>45149</v>
      </c>
      <c r="AG288">
        <v>313.0986949683484</v>
      </c>
      <c r="AH288">
        <v>313.0796742412149</v>
      </c>
      <c r="AI288">
        <v>1.840041593950415</v>
      </c>
      <c r="AJ288">
        <v>0.001084152838048586</v>
      </c>
      <c r="AK288">
        <v>94.78201056892335</v>
      </c>
      <c r="AL288">
        <v>3.578404966592768</v>
      </c>
      <c r="AM288">
        <v>313.4254583211309</v>
      </c>
      <c r="AN288">
        <v>0.001106210331378721</v>
      </c>
    </row>
    <row r="289" spans="1:40">
      <c r="A289" s="2">
        <v>45150</v>
      </c>
      <c r="B289">
        <v>1043.756902191625</v>
      </c>
      <c r="C289">
        <v>0.0001011367893424264</v>
      </c>
      <c r="AF289" s="2">
        <v>45150</v>
      </c>
      <c r="AG289">
        <v>313.1423235479604</v>
      </c>
      <c r="AH289">
        <v>313.1869274714567</v>
      </c>
      <c r="AI289">
        <v>1.839284101621906</v>
      </c>
      <c r="AJ289">
        <v>0.001090935746043803</v>
      </c>
      <c r="AK289">
        <v>94.7890606252688</v>
      </c>
      <c r="AL289">
        <v>3.577518223477115</v>
      </c>
      <c r="AM289">
        <v>313.4250222088465</v>
      </c>
      <c r="AN289">
        <v>0.001105086554703398</v>
      </c>
    </row>
    <row r="290" spans="1:40">
      <c r="A290" s="2">
        <v>45151</v>
      </c>
      <c r="B290">
        <v>1044.10135318493</v>
      </c>
      <c r="C290">
        <v>0.0003300107453960699</v>
      </c>
      <c r="AF290" s="2">
        <v>45151</v>
      </c>
      <c r="AG290">
        <v>313.2285459596503</v>
      </c>
      <c r="AH290">
        <v>313.2548756285162</v>
      </c>
      <c r="AI290">
        <v>1.838922381610509</v>
      </c>
      <c r="AJ290">
        <v>0.001092181552389553</v>
      </c>
      <c r="AK290">
        <v>94.82605249646272</v>
      </c>
      <c r="AL290">
        <v>3.578408577040028</v>
      </c>
      <c r="AM290">
        <v>313.3972737033019</v>
      </c>
      <c r="AN290">
        <v>0.00110526248505773</v>
      </c>
    </row>
    <row r="291" spans="1:40">
      <c r="A291" s="2">
        <v>45152</v>
      </c>
      <c r="B291">
        <v>1043.997572307498</v>
      </c>
      <c r="C291">
        <v>-9.939732106944987E-05</v>
      </c>
      <c r="AF291" s="2">
        <v>45152</v>
      </c>
      <c r="AG291">
        <v>313.3249362598734</v>
      </c>
      <c r="AH291">
        <v>313.2593504161736</v>
      </c>
      <c r="AI291">
        <v>2.181187712058995</v>
      </c>
      <c r="AJ291">
        <v>0.001248676315965306</v>
      </c>
      <c r="AK291">
        <v>95.9942694586548</v>
      </c>
      <c r="AL291">
        <v>1.469578800821382</v>
      </c>
      <c r="AM291">
        <v>313.4735909489733</v>
      </c>
      <c r="AN291">
        <v>0.001259708341920116</v>
      </c>
    </row>
    <row r="292" spans="1:40">
      <c r="A292" s="2">
        <v>45153</v>
      </c>
      <c r="B292">
        <v>1044.440118703475</v>
      </c>
      <c r="C292">
        <v>0.0004238960010214399</v>
      </c>
      <c r="AF292" s="2">
        <v>45153</v>
      </c>
      <c r="AG292">
        <v>313.2590515784718</v>
      </c>
      <c r="AH292">
        <v>313.3120175875478</v>
      </c>
      <c r="AI292">
        <v>2.188797065424652</v>
      </c>
      <c r="AJ292">
        <v>0.001251758077915078</v>
      </c>
      <c r="AK292">
        <v>96.04343189719704</v>
      </c>
      <c r="AL292">
        <v>1.469687191398969</v>
      </c>
      <c r="AM292">
        <v>313.5812342261845</v>
      </c>
      <c r="AN292">
        <v>0.001264856339689945</v>
      </c>
    </row>
    <row r="293" spans="1:40">
      <c r="A293" s="2">
        <v>45154</v>
      </c>
      <c r="B293">
        <v>1044.39808580632</v>
      </c>
      <c r="C293">
        <v>-4.024442991312771E-05</v>
      </c>
      <c r="AF293" s="2">
        <v>45154</v>
      </c>
      <c r="AG293">
        <v>313.3798102523738</v>
      </c>
      <c r="AH293">
        <v>313.3094373819775</v>
      </c>
      <c r="AI293">
        <v>2.165505428742754</v>
      </c>
      <c r="AJ293">
        <v>0.001253375437756943</v>
      </c>
      <c r="AK293">
        <v>96.03038372093781</v>
      </c>
      <c r="AL293">
        <v>1.470279824076961</v>
      </c>
      <c r="AM293">
        <v>313.6551597283607</v>
      </c>
      <c r="AN293">
        <v>0.001268622764177841</v>
      </c>
    </row>
    <row r="294" spans="1:40">
      <c r="A294" s="2">
        <v>45155</v>
      </c>
      <c r="B294">
        <v>1044.472942315001</v>
      </c>
      <c r="C294">
        <v>7.167430666354946E-05</v>
      </c>
      <c r="AF294" s="2">
        <v>45155</v>
      </c>
      <c r="AG294">
        <v>313.4253433467792</v>
      </c>
      <c r="AH294">
        <v>313.355253376261</v>
      </c>
      <c r="AI294">
        <v>2.166186511674989</v>
      </c>
      <c r="AJ294">
        <v>0.001257803569685216</v>
      </c>
      <c r="AK294">
        <v>96.02908997725397</v>
      </c>
      <c r="AL294">
        <v>1.468171925615406</v>
      </c>
      <c r="AM294">
        <v>313.7150427291751</v>
      </c>
      <c r="AN294">
        <v>0.001273871990621416</v>
      </c>
    </row>
    <row r="295" spans="1:40">
      <c r="A295" s="2">
        <v>45156</v>
      </c>
      <c r="B295">
        <v>1045.565393620974</v>
      </c>
      <c r="C295">
        <v>0.001045935477803628</v>
      </c>
      <c r="AF295" s="2">
        <v>45156</v>
      </c>
      <c r="AG295">
        <v>313.2981547487602</v>
      </c>
      <c r="AH295">
        <v>313.5904562548392</v>
      </c>
      <c r="AI295">
        <v>2.186195916808618</v>
      </c>
      <c r="AJ295">
        <v>0.00127083697217088</v>
      </c>
      <c r="AK295">
        <v>96.09256113853579</v>
      </c>
      <c r="AL295">
        <v>1.470569862754719</v>
      </c>
      <c r="AM295">
        <v>313.6573378891984</v>
      </c>
      <c r="AN295">
        <v>0.001277430470130136</v>
      </c>
    </row>
    <row r="296" spans="1:40">
      <c r="A296" s="2">
        <v>45157</v>
      </c>
      <c r="B296">
        <v>1045.233000073941</v>
      </c>
      <c r="C296">
        <v>-0.0003179079463231371</v>
      </c>
      <c r="AF296" s="2">
        <v>45157</v>
      </c>
      <c r="AG296">
        <v>313.4704681419389</v>
      </c>
      <c r="AH296">
        <v>313.5877711634517</v>
      </c>
      <c r="AI296">
        <v>2.188481259083303</v>
      </c>
      <c r="AJ296">
        <v>0.001269535912677162</v>
      </c>
      <c r="AK296">
        <v>96.10703101500205</v>
      </c>
      <c r="AL296">
        <v>1.470491660082305</v>
      </c>
      <c r="AM296">
        <v>313.6403438865391</v>
      </c>
      <c r="AN296">
        <v>0.001277409868254819</v>
      </c>
    </row>
    <row r="297" spans="1:40">
      <c r="A297" s="2">
        <v>45158</v>
      </c>
      <c r="B297">
        <v>1045.269521085156</v>
      </c>
      <c r="C297">
        <v>3.494054551689274E-05</v>
      </c>
      <c r="AF297" s="2">
        <v>45158</v>
      </c>
      <c r="AG297">
        <v>313.5992077903033</v>
      </c>
      <c r="AH297">
        <v>313.6323997347857</v>
      </c>
      <c r="AI297">
        <v>2.187679333121705</v>
      </c>
      <c r="AJ297">
        <v>0.001270225860159205</v>
      </c>
      <c r="AK297">
        <v>96.12106037610005</v>
      </c>
      <c r="AL297">
        <v>1.464333846695802</v>
      </c>
      <c r="AM297">
        <v>313.6251178163394</v>
      </c>
      <c r="AN297">
        <v>0.001277609170601168</v>
      </c>
    </row>
    <row r="298" spans="1:40">
      <c r="A298" s="2">
        <v>45159</v>
      </c>
      <c r="B298">
        <v>1045.499705786884</v>
      </c>
      <c r="C298">
        <v>0.0002202156449460091</v>
      </c>
      <c r="AF298" s="2">
        <v>45159</v>
      </c>
      <c r="AG298">
        <v>313.6348077568404</v>
      </c>
      <c r="AH298">
        <v>313.7168858861199</v>
      </c>
      <c r="AI298">
        <v>2.192017939880968</v>
      </c>
      <c r="AJ298">
        <v>0.001299252581207073</v>
      </c>
      <c r="AK298">
        <v>95.93005423210153</v>
      </c>
      <c r="AL298">
        <v>1.467098184501954</v>
      </c>
      <c r="AM298">
        <v>313.6508059917485</v>
      </c>
      <c r="AN298">
        <v>0.001357357959470398</v>
      </c>
    </row>
    <row r="299" spans="1:40">
      <c r="A299" s="2">
        <v>45160</v>
      </c>
      <c r="B299">
        <v>1045.701499891116</v>
      </c>
      <c r="C299">
        <v>0.0001930121100133242</v>
      </c>
      <c r="AF299" s="2">
        <v>45160</v>
      </c>
      <c r="AG299">
        <v>313.7054265541857</v>
      </c>
      <c r="AH299">
        <v>313.7586563687415</v>
      </c>
      <c r="AI299">
        <v>2.191372161663597</v>
      </c>
      <c r="AJ299">
        <v>0.001297595159214031</v>
      </c>
      <c r="AK299">
        <v>95.9448430546697</v>
      </c>
      <c r="AL299">
        <v>1.46898807167381</v>
      </c>
      <c r="AM299">
        <v>313.7473173488202</v>
      </c>
      <c r="AN299">
        <v>0.001328917648056929</v>
      </c>
    </row>
    <row r="300" spans="1:40">
      <c r="A300" s="2">
        <v>45161</v>
      </c>
      <c r="B300">
        <v>1045.622455739021</v>
      </c>
      <c r="C300">
        <v>-7.558959426146039E-05</v>
      </c>
      <c r="AF300" s="2">
        <v>45161</v>
      </c>
      <c r="AG300">
        <v>313.7498621788923</v>
      </c>
      <c r="AH300">
        <v>313.7154364632295</v>
      </c>
      <c r="AI300">
        <v>2.191733618264209</v>
      </c>
      <c r="AJ300">
        <v>0.001291271607976564</v>
      </c>
      <c r="AK300">
        <v>95.94102090019516</v>
      </c>
      <c r="AL300">
        <v>1.470281325479005</v>
      </c>
      <c r="AM300">
        <v>313.884942465146</v>
      </c>
      <c r="AN300">
        <v>0.001351191633347334</v>
      </c>
    </row>
    <row r="301" spans="1:40">
      <c r="A301" s="2">
        <v>45162</v>
      </c>
      <c r="B301">
        <v>1046.142047985938</v>
      </c>
      <c r="C301">
        <v>0.0004969214691834534</v>
      </c>
      <c r="AF301" s="2">
        <v>45162</v>
      </c>
      <c r="AG301">
        <v>313.7605306725048</v>
      </c>
      <c r="AH301">
        <v>313.8889100510371</v>
      </c>
      <c r="AI301">
        <v>2.182703322529516</v>
      </c>
      <c r="AJ301">
        <v>0.001277495851804537</v>
      </c>
      <c r="AK301">
        <v>95.98624826500931</v>
      </c>
      <c r="AL301">
        <v>1.46873055285015</v>
      </c>
      <c r="AM301">
        <v>313.8847365066742</v>
      </c>
      <c r="AN301">
        <v>0.001337947853714848</v>
      </c>
    </row>
    <row r="302" spans="1:40">
      <c r="A302" s="2">
        <v>45163</v>
      </c>
      <c r="B302">
        <v>1046.176703541475</v>
      </c>
      <c r="C302">
        <v>3.312700756485931E-05</v>
      </c>
      <c r="AF302" s="2">
        <v>45163</v>
      </c>
      <c r="AG302">
        <v>313.7985825962127</v>
      </c>
      <c r="AH302">
        <v>313.9456707279135</v>
      </c>
      <c r="AI302">
        <v>2.192850584172633</v>
      </c>
      <c r="AJ302">
        <v>0.001279723131258286</v>
      </c>
      <c r="AK302">
        <v>95.98510920781885</v>
      </c>
      <c r="AL302">
        <v>1.468851986767799</v>
      </c>
      <c r="AM302">
        <v>313.9424297995983</v>
      </c>
      <c r="AN302">
        <v>0.001338647123935846</v>
      </c>
    </row>
    <row r="303" spans="1:40">
      <c r="A303" s="2">
        <v>45164</v>
      </c>
      <c r="B303">
        <v>1046.323121143037</v>
      </c>
      <c r="C303">
        <v>0.0001399549436207348</v>
      </c>
      <c r="AF303" s="2">
        <v>45164</v>
      </c>
      <c r="AG303">
        <v>313.8987204808949</v>
      </c>
      <c r="AH303">
        <v>313.9289593751419</v>
      </c>
      <c r="AI303">
        <v>2.194058635036394</v>
      </c>
      <c r="AJ303">
        <v>0.001282507764468869</v>
      </c>
      <c r="AK303">
        <v>95.98922084471909</v>
      </c>
      <c r="AL303">
        <v>1.471030496771165</v>
      </c>
      <c r="AM303">
        <v>314.0093804066231</v>
      </c>
      <c r="AN303">
        <v>0.001340684461395416</v>
      </c>
    </row>
    <row r="304" spans="1:40">
      <c r="A304" s="2">
        <v>45165</v>
      </c>
      <c r="B304">
        <v>1046.519405968378</v>
      </c>
      <c r="C304">
        <v>0.0001875948465386301</v>
      </c>
      <c r="AF304" s="2">
        <v>45165</v>
      </c>
      <c r="AG304">
        <v>313.9503699186872</v>
      </c>
      <c r="AH304">
        <v>313.9581111438318</v>
      </c>
      <c r="AI304">
        <v>2.193828528752136</v>
      </c>
      <c r="AJ304">
        <v>0.001281937253256162</v>
      </c>
      <c r="AK304">
        <v>96.01493508625461</v>
      </c>
      <c r="AL304">
        <v>1.469906253183558</v>
      </c>
      <c r="AM304">
        <v>314.0713569007813</v>
      </c>
      <c r="AN304">
        <v>0.001341215503771493</v>
      </c>
    </row>
    <row r="305" spans="1:40">
      <c r="A305" s="2">
        <v>45166</v>
      </c>
      <c r="B305">
        <v>1046.622477318984</v>
      </c>
      <c r="C305">
        <v>9.848966967918038E-05</v>
      </c>
      <c r="AF305" s="2">
        <v>45166</v>
      </c>
      <c r="AG305">
        <v>314.0038250027043</v>
      </c>
      <c r="AH305">
        <v>314.0133282950509</v>
      </c>
      <c r="AI305">
        <v>3.55674947178442</v>
      </c>
      <c r="AJ305">
        <v>0.001240044896684438</v>
      </c>
      <c r="AK305">
        <v>95.30009290502041</v>
      </c>
      <c r="AL305">
        <v>1.447141587631371</v>
      </c>
      <c r="AM305">
        <v>314.1161809255134</v>
      </c>
      <c r="AN305">
        <v>0.001077181287196941</v>
      </c>
    </row>
    <row r="306" spans="1:40">
      <c r="A306" s="2">
        <v>45167</v>
      </c>
      <c r="B306">
        <v>1046.688829335122</v>
      </c>
      <c r="C306">
        <v>6.33963225287193E-05</v>
      </c>
      <c r="AF306" s="2">
        <v>45167</v>
      </c>
      <c r="AG306">
        <v>314.0738272773425</v>
      </c>
      <c r="AH306">
        <v>314.0189002577675</v>
      </c>
      <c r="AI306">
        <v>3.560023463482264</v>
      </c>
      <c r="AJ306">
        <v>0.001238635435567972</v>
      </c>
      <c r="AK306">
        <v>95.30595476542477</v>
      </c>
      <c r="AL306">
        <v>1.447838101034527</v>
      </c>
      <c r="AM306">
        <v>314.20868693126</v>
      </c>
      <c r="AN306">
        <v>0.001073015054578179</v>
      </c>
    </row>
    <row r="307" spans="1:40">
      <c r="A307" s="2">
        <v>45168</v>
      </c>
      <c r="B307">
        <v>1047.319197768574</v>
      </c>
      <c r="C307">
        <v>0.0006022500821489807</v>
      </c>
      <c r="AF307" s="2">
        <v>45168</v>
      </c>
      <c r="AG307">
        <v>314.1646878475799</v>
      </c>
      <c r="AH307">
        <v>314.1201200514509</v>
      </c>
      <c r="AI307">
        <v>3.530346137179758</v>
      </c>
      <c r="AJ307">
        <v>0.001232412580846577</v>
      </c>
      <c r="AK307">
        <v>95.38374113717887</v>
      </c>
      <c r="AL307">
        <v>1.447621182887226</v>
      </c>
      <c r="AM307">
        <v>314.1565032204196</v>
      </c>
      <c r="AN307">
        <v>0.001068327356022262</v>
      </c>
    </row>
    <row r="308" spans="1:40">
      <c r="A308" s="2">
        <v>45169</v>
      </c>
      <c r="B308">
        <v>1047.366209752505</v>
      </c>
      <c r="C308">
        <v>4.488792340606729E-05</v>
      </c>
      <c r="AF308" s="2">
        <v>45169</v>
      </c>
      <c r="AG308">
        <v>314.235769008806</v>
      </c>
      <c r="AH308">
        <v>314.211271369908</v>
      </c>
      <c r="AI308">
        <v>3.542962682311436</v>
      </c>
      <c r="AJ308">
        <v>0.001225396090850137</v>
      </c>
      <c r="AK308">
        <v>95.35925508972389</v>
      </c>
      <c r="AL308">
        <v>1.447807570256303</v>
      </c>
      <c r="AM308">
        <v>314.1991513342081</v>
      </c>
      <c r="AN308">
        <v>0.001061994916200895</v>
      </c>
    </row>
    <row r="309" spans="1:40">
      <c r="A309" s="2">
        <v>45170</v>
      </c>
      <c r="B309">
        <v>1047.397589562024</v>
      </c>
      <c r="C309">
        <v>2.996068540994656E-05</v>
      </c>
      <c r="AF309" s="2">
        <v>45170</v>
      </c>
      <c r="AG309">
        <v>314.2360710480035</v>
      </c>
      <c r="AH309">
        <v>314.2310125631826</v>
      </c>
      <c r="AI309">
        <v>3.546784500482217</v>
      </c>
      <c r="AJ309">
        <v>0.001229696074061023</v>
      </c>
      <c r="AK309">
        <v>95.380625574837</v>
      </c>
      <c r="AL309">
        <v>1.448322529352076</v>
      </c>
      <c r="AM309">
        <v>314.3074176867063</v>
      </c>
      <c r="AN309">
        <v>0.001064585526233846</v>
      </c>
    </row>
    <row r="310" spans="1:40">
      <c r="A310" s="2">
        <v>45171</v>
      </c>
      <c r="B310">
        <v>1047.560697145728</v>
      </c>
      <c r="C310">
        <v>0.0001557265219334081</v>
      </c>
      <c r="AF310" s="2">
        <v>45171</v>
      </c>
      <c r="AG310">
        <v>314.2317975522956</v>
      </c>
      <c r="AH310">
        <v>314.2875415834894</v>
      </c>
      <c r="AI310">
        <v>3.547628522629136</v>
      </c>
      <c r="AJ310">
        <v>0.001231053287304773</v>
      </c>
      <c r="AK310">
        <v>95.38612789774606</v>
      </c>
      <c r="AL310">
        <v>1.448855430405812</v>
      </c>
      <c r="AM310">
        <v>314.4004514100243</v>
      </c>
      <c r="AN310">
        <v>0.001071074880339602</v>
      </c>
    </row>
    <row r="311" spans="1:40">
      <c r="A311" s="2">
        <v>45172</v>
      </c>
      <c r="B311">
        <v>1047.886113027701</v>
      </c>
      <c r="C311">
        <v>0.0003106415531426432</v>
      </c>
      <c r="AF311" s="2">
        <v>45172</v>
      </c>
      <c r="AG311">
        <v>314.3210780767492</v>
      </c>
      <c r="AH311">
        <v>314.3518450100176</v>
      </c>
      <c r="AI311">
        <v>3.556229050178761</v>
      </c>
      <c r="AJ311">
        <v>0.001230976347079066</v>
      </c>
      <c r="AK311">
        <v>95.41505206030796</v>
      </c>
      <c r="AL311">
        <v>1.448862736316125</v>
      </c>
      <c r="AM311">
        <v>314.3835791076211</v>
      </c>
      <c r="AN311">
        <v>0.001067617417805378</v>
      </c>
    </row>
    <row r="312" spans="1:40">
      <c r="A312" s="2">
        <v>45173</v>
      </c>
      <c r="B312">
        <v>1047.947379925329</v>
      </c>
      <c r="C312">
        <v>5.846713384838331E-05</v>
      </c>
      <c r="AF312" s="2">
        <v>45173</v>
      </c>
      <c r="AG312">
        <v>314.4331616955103</v>
      </c>
      <c r="AH312">
        <v>314.4066204504231</v>
      </c>
      <c r="AI312">
        <v>3.061408266083093</v>
      </c>
      <c r="AJ312">
        <v>0.001304727986949824</v>
      </c>
      <c r="AK312">
        <v>95.76973921392593</v>
      </c>
      <c r="AL312">
        <v>1.297901361964855</v>
      </c>
      <c r="AM312">
        <v>314.4252295639385</v>
      </c>
      <c r="AN312">
        <v>0.001122682815725207</v>
      </c>
    </row>
    <row r="313" spans="1:40">
      <c r="A313" s="2">
        <v>45174</v>
      </c>
      <c r="B313">
        <v>1047.841407286167</v>
      </c>
      <c r="C313">
        <v>-0.0001011240079336062</v>
      </c>
      <c r="AF313" s="2">
        <v>45174</v>
      </c>
      <c r="AG313">
        <v>314.4575508489334</v>
      </c>
      <c r="AH313">
        <v>314.4587528961356</v>
      </c>
      <c r="AI313">
        <v>3.061327114789358</v>
      </c>
      <c r="AJ313">
        <v>0.001304042293913961</v>
      </c>
      <c r="AK313">
        <v>95.7651560602239</v>
      </c>
      <c r="AL313">
        <v>1.295929491867107</v>
      </c>
      <c r="AM313">
        <v>314.5220855075486</v>
      </c>
      <c r="AN313">
        <v>0.001123676688129965</v>
      </c>
    </row>
    <row r="314" spans="1:40">
      <c r="A314" s="2">
        <v>45175</v>
      </c>
      <c r="B314">
        <v>1048.21459061934</v>
      </c>
      <c r="C314">
        <v>0.0003561448617872554</v>
      </c>
      <c r="AF314" s="2">
        <v>45175</v>
      </c>
      <c r="AG314">
        <v>314.5089115896424</v>
      </c>
      <c r="AH314">
        <v>314.4665362556734</v>
      </c>
      <c r="AI314">
        <v>3.062899695508015</v>
      </c>
      <c r="AJ314">
        <v>0.001309728445105405</v>
      </c>
      <c r="AK314">
        <v>95.79029481268742</v>
      </c>
      <c r="AL314">
        <v>1.292274390135601</v>
      </c>
      <c r="AM314">
        <v>314.5904923506189</v>
      </c>
      <c r="AN314">
        <v>0.001126743489782994</v>
      </c>
    </row>
    <row r="315" spans="1:40">
      <c r="A315" s="2">
        <v>45176</v>
      </c>
      <c r="B315">
        <v>1048.246344111988</v>
      </c>
      <c r="C315">
        <v>3.029293136358469E-05</v>
      </c>
      <c r="AF315" s="2">
        <v>45176</v>
      </c>
      <c r="AG315">
        <v>314.4590769645482</v>
      </c>
      <c r="AH315">
        <v>314.6003384757797</v>
      </c>
      <c r="AI315">
        <v>3.063987967014707</v>
      </c>
      <c r="AJ315">
        <v>0.001318390172063072</v>
      </c>
      <c r="AK315">
        <v>95.78802640495618</v>
      </c>
      <c r="AL315">
        <v>1.299462356600816</v>
      </c>
      <c r="AM315">
        <v>314.6342307886263</v>
      </c>
      <c r="AN315">
        <v>0.0011357658401709</v>
      </c>
    </row>
    <row r="316" spans="1:40">
      <c r="A316" s="2">
        <v>45177</v>
      </c>
      <c r="B316">
        <v>1048.841047658457</v>
      </c>
      <c r="C316">
        <v>0.0005673318584022979</v>
      </c>
      <c r="AF316" s="2">
        <v>45177</v>
      </c>
      <c r="AG316">
        <v>314.4769235238524</v>
      </c>
      <c r="AH316">
        <v>314.7047591246332</v>
      </c>
      <c r="AI316">
        <v>3.064418177415033</v>
      </c>
      <c r="AJ316">
        <v>0.00131274967387491</v>
      </c>
      <c r="AK316">
        <v>95.80775367911718</v>
      </c>
      <c r="AL316">
        <v>1.299524469138451</v>
      </c>
      <c r="AM316">
        <v>314.6618132449326</v>
      </c>
      <c r="AN316">
        <v>0.001140020609073991</v>
      </c>
    </row>
    <row r="317" spans="1:40">
      <c r="A317" s="2">
        <v>45178</v>
      </c>
      <c r="B317">
        <v>1048.745673497636</v>
      </c>
      <c r="C317">
        <v>-9.093290259154507E-05</v>
      </c>
      <c r="AF317" s="2">
        <v>45178</v>
      </c>
      <c r="AG317">
        <v>314.6428788519995</v>
      </c>
      <c r="AH317">
        <v>314.643286528036</v>
      </c>
      <c r="AI317">
        <v>3.063641466077098</v>
      </c>
      <c r="AJ317">
        <v>0.001317033975704474</v>
      </c>
      <c r="AK317">
        <v>95.83585650096352</v>
      </c>
      <c r="AL317">
        <v>1.299955116631738</v>
      </c>
      <c r="AM317">
        <v>314.7013963651255</v>
      </c>
      <c r="AN317">
        <v>0.001133477800942558</v>
      </c>
    </row>
    <row r="318" spans="1:40">
      <c r="A318" s="2">
        <v>45179</v>
      </c>
      <c r="B318">
        <v>1048.884417127674</v>
      </c>
      <c r="C318">
        <v>0.000132294829475299</v>
      </c>
      <c r="AF318" s="2">
        <v>45179</v>
      </c>
      <c r="AG318">
        <v>314.7297200296022</v>
      </c>
      <c r="AH318">
        <v>314.6671874213295</v>
      </c>
      <c r="AI318">
        <v>3.076982068380234</v>
      </c>
      <c r="AJ318">
        <v>0.001319369623901028</v>
      </c>
      <c r="AK318">
        <v>95.84833199197141</v>
      </c>
      <c r="AL318">
        <v>1.300133539748608</v>
      </c>
      <c r="AM318">
        <v>314.7277882643895</v>
      </c>
      <c r="AN318">
        <v>0.001133479524715651</v>
      </c>
    </row>
    <row r="319" spans="1:40">
      <c r="A319" s="2">
        <v>45180</v>
      </c>
      <c r="B319">
        <v>1048.927000534949</v>
      </c>
      <c r="C319">
        <v>4.059876053075229E-05</v>
      </c>
      <c r="AF319" s="2">
        <v>45180</v>
      </c>
      <c r="AG319">
        <v>197.6130793468147</v>
      </c>
      <c r="AH319">
        <v>314.7056799692286</v>
      </c>
      <c r="AI319">
        <v>0.765836865846159</v>
      </c>
      <c r="AJ319">
        <v>0.0003488365405613146</v>
      </c>
      <c r="AK319">
        <v>314.6870506577093</v>
      </c>
      <c r="AL319">
        <v>0.3401654191734602</v>
      </c>
      <c r="AM319">
        <v>219.7592418600528</v>
      </c>
      <c r="AN319">
        <v>0.0002972616661631254</v>
      </c>
    </row>
    <row r="320" spans="1:40">
      <c r="A320" s="2">
        <v>45181</v>
      </c>
      <c r="B320">
        <v>1049.03255982378</v>
      </c>
      <c r="C320">
        <v>0.0001006354958699163</v>
      </c>
      <c r="AF320" s="2">
        <v>45181</v>
      </c>
      <c r="AG320">
        <v>197.6192359260586</v>
      </c>
      <c r="AH320">
        <v>314.7814177586942</v>
      </c>
      <c r="AI320">
        <v>0.7663979225513512</v>
      </c>
      <c r="AJ320">
        <v>0.0003479190003964074</v>
      </c>
      <c r="AK320">
        <v>314.7433045962316</v>
      </c>
      <c r="AL320">
        <v>0.3402335717560823</v>
      </c>
      <c r="AM320">
        <v>219.7902788034317</v>
      </c>
      <c r="AN320">
        <v>0.0002969661650245655</v>
      </c>
    </row>
    <row r="321" spans="1:40">
      <c r="A321" s="2">
        <v>45182</v>
      </c>
      <c r="B321">
        <v>1049.368915329915</v>
      </c>
      <c r="C321">
        <v>0.0003206340003323316</v>
      </c>
      <c r="AF321" s="2">
        <v>45182</v>
      </c>
      <c r="AG321">
        <v>197.6736008174671</v>
      </c>
      <c r="AH321">
        <v>314.8417424426842</v>
      </c>
      <c r="AI321">
        <v>0.7653381939972611</v>
      </c>
      <c r="AJ321">
        <v>0.0003498798773584296</v>
      </c>
      <c r="AK321">
        <v>314.8071785083823</v>
      </c>
      <c r="AL321">
        <v>0.3404281523413248</v>
      </c>
      <c r="AM321">
        <v>219.7727918092354</v>
      </c>
      <c r="AN321">
        <v>0.0002988419385147117</v>
      </c>
    </row>
    <row r="322" spans="1:40">
      <c r="A322" s="2">
        <v>45183</v>
      </c>
      <c r="B322">
        <v>1049.802773808126</v>
      </c>
      <c r="C322">
        <v>0.0004134470460037676</v>
      </c>
      <c r="AF322" s="2">
        <v>45183</v>
      </c>
      <c r="AG322">
        <v>197.6758691771547</v>
      </c>
      <c r="AH322">
        <v>314.8882809984411</v>
      </c>
      <c r="AI322">
        <v>0.7616859432723627</v>
      </c>
      <c r="AJ322">
        <v>0.0003506400326012563</v>
      </c>
      <c r="AK322">
        <v>314.8925273727406</v>
      </c>
      <c r="AL322">
        <v>0.3404834145541141</v>
      </c>
      <c r="AM322">
        <v>219.8078317176472</v>
      </c>
      <c r="AN322">
        <v>0.0002990925325931772</v>
      </c>
    </row>
    <row r="323" spans="1:40">
      <c r="A323" s="2">
        <v>45184</v>
      </c>
      <c r="B323">
        <v>1049.887655635187</v>
      </c>
      <c r="C323">
        <v>8.085502265609001E-05</v>
      </c>
      <c r="AF323" s="2">
        <v>45184</v>
      </c>
      <c r="AG323">
        <v>197.7106602698048</v>
      </c>
      <c r="AH323">
        <v>314.9994645507568</v>
      </c>
      <c r="AI323">
        <v>0.7612591340489493</v>
      </c>
      <c r="AJ323">
        <v>0.0003495065226626466</v>
      </c>
      <c r="AK323">
        <v>314.9423179573895</v>
      </c>
      <c r="AL323">
        <v>0.3403941171059976</v>
      </c>
      <c r="AM323">
        <v>219.7827124465314</v>
      </c>
      <c r="AN323">
        <v>0.0002988930386840783</v>
      </c>
    </row>
    <row r="324" spans="1:40">
      <c r="A324" s="2">
        <v>45185</v>
      </c>
      <c r="B324">
        <v>1050.006316416208</v>
      </c>
      <c r="C324">
        <v>0.000113022360425763</v>
      </c>
      <c r="AF324" s="2">
        <v>45185</v>
      </c>
      <c r="AG324">
        <v>197.7701642443249</v>
      </c>
      <c r="AH324">
        <v>314.9898168144946</v>
      </c>
      <c r="AI324">
        <v>0.7615732035712287</v>
      </c>
      <c r="AJ324">
        <v>0.0003467804164581547</v>
      </c>
      <c r="AK324">
        <v>314.9778018523853</v>
      </c>
      <c r="AL324">
        <v>0.3406498564781866</v>
      </c>
      <c r="AM324">
        <v>219.8737834985573</v>
      </c>
      <c r="AN324">
        <v>0.0002967245674532567</v>
      </c>
    </row>
    <row r="325" spans="1:40">
      <c r="A325" s="2">
        <v>45186</v>
      </c>
      <c r="B325">
        <v>1050.210811208162</v>
      </c>
      <c r="C325">
        <v>0.0001947557731381</v>
      </c>
      <c r="AF325" s="2">
        <v>45186</v>
      </c>
      <c r="AG325">
        <v>197.776910211994</v>
      </c>
      <c r="AH325">
        <v>315.0784043823606</v>
      </c>
      <c r="AI325">
        <v>0.7627920840430088</v>
      </c>
      <c r="AJ325">
        <v>0.0003475779382787276</v>
      </c>
      <c r="AK325">
        <v>315.040675328359</v>
      </c>
      <c r="AL325">
        <v>0.3405743416886042</v>
      </c>
      <c r="AM325">
        <v>219.8804511582158</v>
      </c>
      <c r="AN325">
        <v>0.0002967840176715082</v>
      </c>
    </row>
    <row r="326" spans="1:40">
      <c r="A326" s="2">
        <v>45187</v>
      </c>
      <c r="B326">
        <v>1050.274976894426</v>
      </c>
      <c r="C326">
        <v>6.109791060926462E-05</v>
      </c>
      <c r="AF326" s="2">
        <v>45187</v>
      </c>
      <c r="AG326">
        <v>199.6744788962466</v>
      </c>
      <c r="AH326">
        <v>315.0892265256195</v>
      </c>
      <c r="AI326">
        <v>0.7750428214551573</v>
      </c>
      <c r="AJ326">
        <v>0.000374244631117735</v>
      </c>
      <c r="AK326">
        <v>315.0825640286231</v>
      </c>
      <c r="AL326">
        <v>0.3490425679821935</v>
      </c>
      <c r="AM326">
        <v>217.9590659504904</v>
      </c>
      <c r="AN326">
        <v>0.0003319093641039459</v>
      </c>
    </row>
    <row r="327" spans="1:40">
      <c r="A327" s="2">
        <v>45188</v>
      </c>
      <c r="B327">
        <v>1050.476554596126</v>
      </c>
      <c r="C327">
        <v>0.0001919285007589977</v>
      </c>
      <c r="AF327" s="2">
        <v>45188</v>
      </c>
      <c r="AG327">
        <v>199.6955748437082</v>
      </c>
      <c r="AH327">
        <v>315.1630877357367</v>
      </c>
      <c r="AI327">
        <v>0.7714072807261509</v>
      </c>
      <c r="AJ327">
        <v>0.0003719946268348539</v>
      </c>
      <c r="AK327">
        <v>315.1551635304117</v>
      </c>
      <c r="AL327">
        <v>0.3490162175375439</v>
      </c>
      <c r="AM327">
        <v>217.9699500493997</v>
      </c>
      <c r="AN327">
        <v>0.0003304470508636472</v>
      </c>
    </row>
    <row r="328" spans="1:40">
      <c r="A328" s="2">
        <v>45189</v>
      </c>
      <c r="B328">
        <v>1050.611969701554</v>
      </c>
      <c r="C328">
        <v>0.0001289082605748781</v>
      </c>
      <c r="AF328" s="2">
        <v>45189</v>
      </c>
      <c r="AG328">
        <v>199.7402536013497</v>
      </c>
      <c r="AH328">
        <v>315.1926131477086</v>
      </c>
      <c r="AI328">
        <v>0.7714313452607542</v>
      </c>
      <c r="AJ328">
        <v>0.000372100973224969</v>
      </c>
      <c r="AK328">
        <v>315.1970525018775</v>
      </c>
      <c r="AL328">
        <v>0.3491046265651361</v>
      </c>
      <c r="AM328">
        <v>218.0202307469208</v>
      </c>
      <c r="AN328">
        <v>0.0003309722633761236</v>
      </c>
    </row>
    <row r="329" spans="1:40">
      <c r="A329" s="2">
        <v>45190</v>
      </c>
      <c r="B329">
        <v>1050.770201142844</v>
      </c>
      <c r="C329">
        <v>0.0001506088316656218</v>
      </c>
      <c r="AF329" s="2">
        <v>45190</v>
      </c>
      <c r="AG329">
        <v>199.7616601101277</v>
      </c>
      <c r="AH329">
        <v>315.2581506973982</v>
      </c>
      <c r="AI329">
        <v>0.7735567904148526</v>
      </c>
      <c r="AJ329">
        <v>0.0003721257656534174</v>
      </c>
      <c r="AK329">
        <v>315.2251081665986</v>
      </c>
      <c r="AL329">
        <v>0.3491857820732587</v>
      </c>
      <c r="AM329">
        <v>218.0710064335399</v>
      </c>
      <c r="AN329">
        <v>0.0003308407398037418</v>
      </c>
    </row>
    <row r="330" spans="1:40">
      <c r="A330" s="2">
        <v>45191</v>
      </c>
      <c r="B330">
        <v>1050.624200011684</v>
      </c>
      <c r="C330">
        <v>-0.0001389467754236984</v>
      </c>
      <c r="AF330" s="2">
        <v>45191</v>
      </c>
      <c r="AG330">
        <v>199.7285224650701</v>
      </c>
      <c r="AH330">
        <v>315.4937223318811</v>
      </c>
      <c r="AI330">
        <v>0.7776873981701811</v>
      </c>
      <c r="AJ330">
        <v>0.000373762884339754</v>
      </c>
      <c r="AK330">
        <v>315.1881212610764</v>
      </c>
      <c r="AL330">
        <v>0.3491359902770641</v>
      </c>
      <c r="AM330">
        <v>218.062692298301</v>
      </c>
      <c r="AN330">
        <v>0.0003327647174585654</v>
      </c>
    </row>
    <row r="331" spans="1:40">
      <c r="A331" s="2">
        <v>45192</v>
      </c>
      <c r="B331">
        <v>1051.111485455029</v>
      </c>
      <c r="C331">
        <v>0.0004638056531913737</v>
      </c>
      <c r="AF331" s="2">
        <v>45192</v>
      </c>
      <c r="AG331">
        <v>199.8007471910908</v>
      </c>
      <c r="AH331">
        <v>315.3561264317853</v>
      </c>
      <c r="AI331">
        <v>0.7767412652031063</v>
      </c>
      <c r="AJ331">
        <v>0.0003740340546575884</v>
      </c>
      <c r="AK331">
        <v>315.3279652791172</v>
      </c>
      <c r="AL331">
        <v>0.3492670595882914</v>
      </c>
      <c r="AM331">
        <v>218.1573260252891</v>
      </c>
      <c r="AN331">
        <v>0.0003322113808197734</v>
      </c>
    </row>
    <row r="332" spans="1:40">
      <c r="A332" s="2">
        <v>45193</v>
      </c>
      <c r="B332">
        <v>1051.400576505765</v>
      </c>
      <c r="C332">
        <v>0.0002750336712482593</v>
      </c>
      <c r="AF332" s="2">
        <v>45193</v>
      </c>
      <c r="AG332">
        <v>199.8486256920124</v>
      </c>
      <c r="AH332">
        <v>315.3786676566992</v>
      </c>
      <c r="AI332">
        <v>0.7767248053581526</v>
      </c>
      <c r="AJ332">
        <v>0.0003738208736667408</v>
      </c>
      <c r="AK332">
        <v>315.4094741227892</v>
      </c>
      <c r="AL332">
        <v>0.3493593431276618</v>
      </c>
      <c r="AM332">
        <v>218.1734272068725</v>
      </c>
      <c r="AN332">
        <v>0.0003322726483765292</v>
      </c>
    </row>
    <row r="333" spans="1:40">
      <c r="A333" s="2">
        <v>45194</v>
      </c>
      <c r="B333">
        <v>1051.569850927881</v>
      </c>
      <c r="C333">
        <v>0.0001609989816429014</v>
      </c>
      <c r="AF333" s="2">
        <v>45194</v>
      </c>
      <c r="AG333">
        <v>201.764538049524</v>
      </c>
      <c r="AH333">
        <v>315.3821314087299</v>
      </c>
      <c r="AI333">
        <v>0.7460553581973591</v>
      </c>
      <c r="AJ333">
        <v>0.0003826616736198984</v>
      </c>
      <c r="AK333">
        <v>315.4761213523312</v>
      </c>
      <c r="AL333">
        <v>0.5033979580514764</v>
      </c>
      <c r="AM333">
        <v>216.1950224627381</v>
      </c>
      <c r="AN333">
        <v>0.0003424574793066175</v>
      </c>
    </row>
    <row r="334" spans="1:40">
      <c r="A334" s="2">
        <v>45195</v>
      </c>
      <c r="B334">
        <v>1051.503169798934</v>
      </c>
      <c r="C334">
        <v>-6.341103150531158E-05</v>
      </c>
      <c r="AF334" s="2">
        <v>45195</v>
      </c>
      <c r="AG334">
        <v>201.7514891673565</v>
      </c>
      <c r="AH334">
        <v>315.5089671380626</v>
      </c>
      <c r="AI334">
        <v>0.7436004167877466</v>
      </c>
      <c r="AJ334">
        <v>0.0003839959655011487</v>
      </c>
      <c r="AK334">
        <v>315.4392899584876</v>
      </c>
      <c r="AL334">
        <v>0.5034776875066094</v>
      </c>
      <c r="AM334">
        <v>216.2827734537014</v>
      </c>
      <c r="AN334">
        <v>0.0003440127231289454</v>
      </c>
    </row>
    <row r="335" spans="1:40">
      <c r="A335" s="2">
        <v>45196</v>
      </c>
      <c r="B335">
        <v>1051.626298320932</v>
      </c>
      <c r="C335">
        <v>0.0001170976232263143</v>
      </c>
      <c r="AF335" s="2">
        <v>45196</v>
      </c>
      <c r="AG335">
        <v>201.7966814121826</v>
      </c>
      <c r="AH335">
        <v>315.4921471054067</v>
      </c>
      <c r="AI335">
        <v>0.7444049607831476</v>
      </c>
      <c r="AJ335">
        <v>0.0003856196190638042</v>
      </c>
      <c r="AK335">
        <v>315.4851363752556</v>
      </c>
      <c r="AL335">
        <v>0.5035186861338417</v>
      </c>
      <c r="AM335">
        <v>216.3681058606499</v>
      </c>
      <c r="AN335">
        <v>0.0003463536833699674</v>
      </c>
    </row>
    <row r="336" spans="1:40">
      <c r="A336" s="2">
        <v>45197</v>
      </c>
      <c r="B336">
        <v>1051.833720950231</v>
      </c>
      <c r="C336">
        <v>0.0001972398651783891</v>
      </c>
      <c r="AF336" s="2">
        <v>45197</v>
      </c>
      <c r="AG336">
        <v>201.7583877336131</v>
      </c>
      <c r="AH336">
        <v>315.595833537237</v>
      </c>
      <c r="AI336">
        <v>0.743129109412376</v>
      </c>
      <c r="AJ336">
        <v>0.0003895233614705243</v>
      </c>
      <c r="AK336">
        <v>315.5201537463864</v>
      </c>
      <c r="AL336">
        <v>0.503514409705347</v>
      </c>
      <c r="AM336">
        <v>216.4209968516342</v>
      </c>
      <c r="AN336">
        <v>0.0003509170910264186</v>
      </c>
    </row>
    <row r="337" spans="1:40">
      <c r="A337" s="2">
        <v>45198</v>
      </c>
      <c r="B337">
        <v>1052.111644469188</v>
      </c>
      <c r="C337">
        <v>0.0002642276183213443</v>
      </c>
      <c r="AF337" s="2">
        <v>45198</v>
      </c>
      <c r="AG337">
        <v>201.8691589566563</v>
      </c>
      <c r="AH337">
        <v>315.6755020314449</v>
      </c>
      <c r="AI337">
        <v>0.7235987370661863</v>
      </c>
      <c r="AJ337">
        <v>0.0003912685190179649</v>
      </c>
      <c r="AK337">
        <v>315.5995695394099</v>
      </c>
      <c r="AL337">
        <v>0.5035694319586317</v>
      </c>
      <c r="AM337">
        <v>216.3310691934225</v>
      </c>
      <c r="AN337">
        <v>0.0003532860274898837</v>
      </c>
    </row>
    <row r="338" spans="1:40">
      <c r="A338" s="2">
        <v>45199</v>
      </c>
      <c r="B338">
        <v>1052.247923940498</v>
      </c>
      <c r="C338">
        <v>0.0001295294772440947</v>
      </c>
      <c r="AF338" s="2">
        <v>45199</v>
      </c>
      <c r="AG338">
        <v>201.8827608713577</v>
      </c>
      <c r="AH338">
        <v>315.6892117378154</v>
      </c>
      <c r="AI338">
        <v>0.7425629425298821</v>
      </c>
      <c r="AJ338">
        <v>0.0003929407606768397</v>
      </c>
      <c r="AK338">
        <v>315.6631043033779</v>
      </c>
      <c r="AL338">
        <v>0.5036716348011778</v>
      </c>
      <c r="AM338">
        <v>216.3803224380339</v>
      </c>
      <c r="AN338">
        <v>0.0003565205090619197</v>
      </c>
    </row>
    <row r="339" spans="1:40">
      <c r="A339" s="2">
        <v>45200</v>
      </c>
      <c r="B339">
        <v>1052.3901849058</v>
      </c>
      <c r="C339">
        <v>0.0001351971926626394</v>
      </c>
      <c r="AF339" s="2">
        <v>45200</v>
      </c>
      <c r="AG339">
        <v>201.9226420780008</v>
      </c>
      <c r="AH339">
        <v>315.7613003953001</v>
      </c>
      <c r="AI339">
        <v>0.7396217708281168</v>
      </c>
      <c r="AJ339">
        <v>0.0003920637185397044</v>
      </c>
      <c r="AK339">
        <v>315.7194825490692</v>
      </c>
      <c r="AL339">
        <v>0.5038610804239253</v>
      </c>
      <c r="AM339">
        <v>216.3849283090322</v>
      </c>
      <c r="AN339">
        <v>0.0003561978790928214</v>
      </c>
    </row>
    <row r="340" spans="1:40">
      <c r="A340" s="2">
        <v>45201</v>
      </c>
      <c r="B340">
        <v>1052.510338174802</v>
      </c>
      <c r="C340">
        <v>0.000114171787921391</v>
      </c>
      <c r="AF340" s="2">
        <v>45201</v>
      </c>
      <c r="AG340">
        <v>207.9256565136924</v>
      </c>
      <c r="AH340">
        <v>315.7803293003767</v>
      </c>
      <c r="AI340">
        <v>0.5198689154046844</v>
      </c>
      <c r="AJ340">
        <v>0.0004253086640699289</v>
      </c>
      <c r="AK340">
        <v>315.7464845115251</v>
      </c>
      <c r="AL340">
        <v>0.5421657959464076</v>
      </c>
      <c r="AM340">
        <v>210.5990024560079</v>
      </c>
      <c r="AN340">
        <v>0.0003685039619360524</v>
      </c>
    </row>
    <row r="341" spans="1:40">
      <c r="A341" s="2">
        <v>45202</v>
      </c>
      <c r="B341">
        <v>1052.810595455942</v>
      </c>
      <c r="C341">
        <v>0.0002852772749581955</v>
      </c>
      <c r="AF341" s="2">
        <v>45202</v>
      </c>
      <c r="AG341">
        <v>207.8948983692543</v>
      </c>
      <c r="AH341">
        <v>315.8958989690754</v>
      </c>
      <c r="AI341">
        <v>0.529282620578253</v>
      </c>
      <c r="AJ341">
        <v>0.0004308753992007708</v>
      </c>
      <c r="AK341">
        <v>315.8421932114201</v>
      </c>
      <c r="AL341">
        <v>0.5421954118773953</v>
      </c>
      <c r="AM341">
        <v>210.5653352647221</v>
      </c>
      <c r="AN341">
        <v>0.0003694656283998885</v>
      </c>
    </row>
    <row r="342" spans="1:40">
      <c r="A342" s="2">
        <v>45203</v>
      </c>
      <c r="B342">
        <v>1052.866267372086</v>
      </c>
      <c r="C342">
        <v>5.28793273777417E-05</v>
      </c>
      <c r="AF342" s="2">
        <v>45203</v>
      </c>
      <c r="AG342">
        <v>207.9622712469238</v>
      </c>
      <c r="AH342">
        <v>315.924260518527</v>
      </c>
      <c r="AI342">
        <v>0.5279706289964251</v>
      </c>
      <c r="AJ342">
        <v>0.0004333695649586595</v>
      </c>
      <c r="AK342">
        <v>315.8463793467731</v>
      </c>
      <c r="AL342">
        <v>0.5422690982488763</v>
      </c>
      <c r="AM342">
        <v>210.6228395496645</v>
      </c>
      <c r="AN342">
        <v>0.0003734545701372645</v>
      </c>
    </row>
    <row r="343" spans="1:40">
      <c r="A343" s="2">
        <v>45204</v>
      </c>
      <c r="B343">
        <v>1053.133411470401</v>
      </c>
      <c r="C343">
        <v>0.000253730323208412</v>
      </c>
      <c r="AF343" s="2">
        <v>45204</v>
      </c>
      <c r="AG343">
        <v>208.0312311717802</v>
      </c>
      <c r="AH343">
        <v>315.9425314487693</v>
      </c>
      <c r="AI343">
        <v>0.5303787173433193</v>
      </c>
      <c r="AJ343">
        <v>0.0004323765345536495</v>
      </c>
      <c r="AK343">
        <v>315.8937802299444</v>
      </c>
      <c r="AL343">
        <v>0.5421880356544067</v>
      </c>
      <c r="AM343">
        <v>210.6550731790005</v>
      </c>
      <c r="AN343">
        <v>0.0003738879252703433</v>
      </c>
    </row>
    <row r="344" spans="1:40">
      <c r="A344" s="2">
        <v>45205</v>
      </c>
      <c r="B344">
        <v>1053.092590066373</v>
      </c>
      <c r="C344">
        <v>-3.876185446560765E-05</v>
      </c>
      <c r="AF344" s="2">
        <v>45205</v>
      </c>
      <c r="AG344">
        <v>208.0411992424421</v>
      </c>
      <c r="AH344">
        <v>316.0171424713672</v>
      </c>
      <c r="AI344">
        <v>0.5336980619530821</v>
      </c>
      <c r="AJ344">
        <v>0.0004339229876277323</v>
      </c>
      <c r="AK344">
        <v>315.9502892067745</v>
      </c>
      <c r="AL344">
        <v>0.5423419940930718</v>
      </c>
      <c r="AM344">
        <v>210.6764663191209</v>
      </c>
      <c r="AN344">
        <v>0.0003735871395414</v>
      </c>
    </row>
    <row r="345" spans="1:40">
      <c r="A345" s="2">
        <v>45206</v>
      </c>
      <c r="B345">
        <v>1053.578387476422</v>
      </c>
      <c r="C345">
        <v>0.0004613055059279336</v>
      </c>
      <c r="AF345" s="2">
        <v>45206</v>
      </c>
      <c r="AG345">
        <v>208.0341042522419</v>
      </c>
      <c r="AH345">
        <v>316.0973566268569</v>
      </c>
      <c r="AI345">
        <v>0.5297293351144621</v>
      </c>
      <c r="AJ345">
        <v>0.0004309951247457245</v>
      </c>
      <c r="AK345">
        <v>316.0658321450299</v>
      </c>
      <c r="AL345">
        <v>0.5424753022250635</v>
      </c>
      <c r="AM345">
        <v>210.6680338977502</v>
      </c>
      <c r="AN345">
        <v>0.0003720037717319107</v>
      </c>
    </row>
    <row r="346" spans="1:40">
      <c r="A346" s="2">
        <v>45207</v>
      </c>
      <c r="B346">
        <v>1053.799459821097</v>
      </c>
      <c r="C346">
        <v>0.0002098299920556546</v>
      </c>
      <c r="AF346" s="2">
        <v>45207</v>
      </c>
      <c r="AG346">
        <v>208.0888564837501</v>
      </c>
      <c r="AH346">
        <v>316.1492695177461</v>
      </c>
      <c r="AI346">
        <v>0.5283175979621137</v>
      </c>
      <c r="AJ346">
        <v>0.0004277927882325414</v>
      </c>
      <c r="AK346">
        <v>316.1159429553169</v>
      </c>
      <c r="AL346">
        <v>0.5426389948937997</v>
      </c>
      <c r="AM346">
        <v>210.6881020574954</v>
      </c>
      <c r="AN346">
        <v>0.0003711886572742831</v>
      </c>
    </row>
    <row r="347" spans="1:40">
      <c r="A347" s="2">
        <v>45208</v>
      </c>
      <c r="B347">
        <v>1053.91080439388</v>
      </c>
      <c r="C347">
        <v>0.0001056601156370629</v>
      </c>
      <c r="AF347" s="2">
        <v>45208</v>
      </c>
      <c r="AG347">
        <v>211.3323843982736</v>
      </c>
      <c r="AH347">
        <v>316.2216022562752</v>
      </c>
      <c r="AI347">
        <v>0.507029085553803</v>
      </c>
      <c r="AJ347">
        <v>0.0004669642267884006</v>
      </c>
      <c r="AK347">
        <v>316.1524932007022</v>
      </c>
      <c r="AL347">
        <v>0.5622868851475549</v>
      </c>
      <c r="AM347">
        <v>207.3859901287206</v>
      </c>
      <c r="AN347">
        <v>0.0003965341677938281</v>
      </c>
    </row>
    <row r="348" spans="1:40">
      <c r="A348" s="2">
        <v>45209</v>
      </c>
      <c r="B348">
        <v>1053.916508982416</v>
      </c>
      <c r="C348">
        <v>5.412781151070689E-06</v>
      </c>
      <c r="AF348" s="2">
        <v>45209</v>
      </c>
      <c r="AG348">
        <v>211.3991954531992</v>
      </c>
      <c r="AH348">
        <v>316.2160278102615</v>
      </c>
      <c r="AI348">
        <v>0.511253850970236</v>
      </c>
      <c r="AJ348">
        <v>0.0004665629638233154</v>
      </c>
      <c r="AK348">
        <v>316.1755118347265</v>
      </c>
      <c r="AL348">
        <v>0.5623760487150308</v>
      </c>
      <c r="AM348">
        <v>207.4716759729253</v>
      </c>
      <c r="AN348">
        <v>0.0003937557218588747</v>
      </c>
    </row>
    <row r="349" spans="1:40">
      <c r="A349" s="2">
        <v>45210</v>
      </c>
      <c r="B349">
        <v>1054.17527485062</v>
      </c>
      <c r="C349">
        <v>0.0002455278629742708</v>
      </c>
      <c r="AF349" s="2">
        <v>45210</v>
      </c>
      <c r="AG349">
        <v>211.3922083220467</v>
      </c>
      <c r="AH349">
        <v>316.2502251997411</v>
      </c>
      <c r="AI349">
        <v>0.5117734744899288</v>
      </c>
      <c r="AJ349">
        <v>0.000467388835847665</v>
      </c>
      <c r="AK349">
        <v>316.2408871112542</v>
      </c>
      <c r="AL349">
        <v>0.5623516661320287</v>
      </c>
      <c r="AM349">
        <v>207.5446365440964</v>
      </c>
      <c r="AN349">
        <v>0.000394135474912045</v>
      </c>
    </row>
    <row r="350" spans="1:40">
      <c r="A350" s="2">
        <v>45211</v>
      </c>
      <c r="B350">
        <v>1054.184394191198</v>
      </c>
      <c r="C350">
        <v>8.650687220113085E-06</v>
      </c>
      <c r="AF350" s="2">
        <v>45211</v>
      </c>
      <c r="AG350">
        <v>211.481778098215</v>
      </c>
      <c r="AH350">
        <v>316.2678422680194</v>
      </c>
      <c r="AI350">
        <v>0.5125626625884698</v>
      </c>
      <c r="AJ350">
        <v>0.0004642593042071851</v>
      </c>
      <c r="AK350">
        <v>316.2517171500613</v>
      </c>
      <c r="AL350">
        <v>0.5624387378680414</v>
      </c>
      <c r="AM350">
        <v>207.6056298061604</v>
      </c>
      <c r="AN350">
        <v>0.0003911029787998082</v>
      </c>
    </row>
    <row r="351" spans="1:40">
      <c r="A351" s="2">
        <v>45212</v>
      </c>
      <c r="B351">
        <v>1054.445932366884</v>
      </c>
      <c r="C351">
        <v>0.0002480952830707928</v>
      </c>
      <c r="AF351" s="2">
        <v>45212</v>
      </c>
      <c r="AG351">
        <v>211.5210131674263</v>
      </c>
      <c r="AH351">
        <v>316.3120607800998</v>
      </c>
      <c r="AI351">
        <v>0.4992531100057441</v>
      </c>
      <c r="AJ351">
        <v>0.000465489965566048</v>
      </c>
      <c r="AK351">
        <v>316.2970399122642</v>
      </c>
      <c r="AL351">
        <v>0.5625629284780747</v>
      </c>
      <c r="AM351">
        <v>207.6544192898658</v>
      </c>
      <c r="AN351">
        <v>0.0003919650990606826</v>
      </c>
    </row>
    <row r="352" spans="1:40">
      <c r="A352" s="2">
        <v>45213</v>
      </c>
      <c r="B352">
        <v>1054.798136101075</v>
      </c>
      <c r="C352">
        <v>0.0003340178224222612</v>
      </c>
      <c r="AF352" s="2">
        <v>45213</v>
      </c>
      <c r="AG352">
        <v>211.5111334028017</v>
      </c>
      <c r="AH352">
        <v>316.4490251407791</v>
      </c>
      <c r="AI352">
        <v>0.4992319664935536</v>
      </c>
      <c r="AJ352">
        <v>0.0004547640799999965</v>
      </c>
      <c r="AK352">
        <v>316.3745927626267</v>
      </c>
      <c r="AL352">
        <v>0.5623756560422321</v>
      </c>
      <c r="AM352">
        <v>207.6623739952596</v>
      </c>
      <c r="AN352">
        <v>0.0003798248789206721</v>
      </c>
    </row>
    <row r="353" spans="1:40">
      <c r="A353" s="2">
        <v>45214</v>
      </c>
      <c r="B353">
        <v>1054.961500961899</v>
      </c>
      <c r="C353">
        <v>0.0001548778436681886</v>
      </c>
      <c r="AF353" s="2">
        <v>45214</v>
      </c>
      <c r="AG353">
        <v>211.5308819984958</v>
      </c>
      <c r="AH353">
        <v>316.4964839088344</v>
      </c>
      <c r="AI353">
        <v>0.4990561398743358</v>
      </c>
      <c r="AJ353">
        <v>0.000454374040681142</v>
      </c>
      <c r="AK353">
        <v>316.4499153615051</v>
      </c>
      <c r="AL353">
        <v>0.5626006599272311</v>
      </c>
      <c r="AM353">
        <v>207.6889061038926</v>
      </c>
      <c r="AN353">
        <v>0.0003798355488989147</v>
      </c>
    </row>
    <row r="354" spans="1:40">
      <c r="A354" s="2">
        <v>45215</v>
      </c>
      <c r="B354">
        <v>1055.639984082291</v>
      </c>
      <c r="C354">
        <v>0.0006431354317413263</v>
      </c>
      <c r="AF354" s="2">
        <v>45215</v>
      </c>
      <c r="AG354">
        <v>202.8372063529952</v>
      </c>
      <c r="AH354">
        <v>316.5940112162814</v>
      </c>
      <c r="AI354">
        <v>0.4185608789707419</v>
      </c>
      <c r="AJ354">
        <v>0.0003733448634056815</v>
      </c>
      <c r="AK354">
        <v>316.4674027727817</v>
      </c>
      <c r="AL354">
        <v>0.5513715190428641</v>
      </c>
      <c r="AM354">
        <v>216.8886995184554</v>
      </c>
      <c r="AN354">
        <v>0.0002728465618922003</v>
      </c>
    </row>
    <row r="355" spans="1:40">
      <c r="A355" s="2">
        <v>45216</v>
      </c>
      <c r="B355">
        <v>1055.41416138916</v>
      </c>
      <c r="C355">
        <v>-0.0002139201778412758</v>
      </c>
      <c r="AF355" s="2">
        <v>45216</v>
      </c>
      <c r="AG355">
        <v>202.824569996341</v>
      </c>
      <c r="AH355">
        <v>316.6381961530802</v>
      </c>
      <c r="AI355">
        <v>0.4162978792007838</v>
      </c>
      <c r="AJ355">
        <v>0.0003752923150258122</v>
      </c>
      <c r="AK355">
        <v>316.5775944247582</v>
      </c>
      <c r="AL355">
        <v>0.5515409415483417</v>
      </c>
      <c r="AM355">
        <v>216.9109437510559</v>
      </c>
      <c r="AN355">
        <v>0.0002743437592057458</v>
      </c>
    </row>
    <row r="356" spans="1:40">
      <c r="A356" s="2">
        <v>45217</v>
      </c>
      <c r="B356">
        <v>1055.532194212513</v>
      </c>
      <c r="C356">
        <v>0.0001118355501295021</v>
      </c>
      <c r="AF356" s="2">
        <v>45217</v>
      </c>
      <c r="AG356">
        <v>202.8553513949284</v>
      </c>
      <c r="AH356">
        <v>316.6775118400104</v>
      </c>
      <c r="AI356">
        <v>0.4202768631398928</v>
      </c>
      <c r="AJ356">
        <v>0.0003733239965700267</v>
      </c>
      <c r="AK356">
        <v>316.6351906395475</v>
      </c>
      <c r="AL356">
        <v>0.5518337456955156</v>
      </c>
      <c r="AM356">
        <v>216.9525504263709</v>
      </c>
      <c r="AN356">
        <v>0.0002736452022654886</v>
      </c>
    </row>
    <row r="357" spans="1:40">
      <c r="A357" s="2">
        <v>45218</v>
      </c>
      <c r="B357">
        <v>1055.579576730524</v>
      </c>
      <c r="C357">
        <v>4.488969476335036E-05</v>
      </c>
      <c r="AF357" s="2">
        <v>45218</v>
      </c>
      <c r="AG357">
        <v>202.9418900505669</v>
      </c>
      <c r="AH357">
        <v>316.6904050196692</v>
      </c>
      <c r="AI357">
        <v>0.4169051866922756</v>
      </c>
      <c r="AJ357">
        <v>0.0003690403460021089</v>
      </c>
      <c r="AK357">
        <v>316.6762527506772</v>
      </c>
      <c r="AL357">
        <v>0.5518388399770606</v>
      </c>
      <c r="AM357">
        <v>216.9995133227042</v>
      </c>
      <c r="AN357">
        <v>0.0002699227792801239</v>
      </c>
    </row>
    <row r="358" spans="1:40">
      <c r="A358" s="2">
        <v>45219</v>
      </c>
      <c r="B358">
        <v>1055.986487693482</v>
      </c>
      <c r="C358">
        <v>0.0003854858240233128</v>
      </c>
      <c r="AF358" s="2">
        <v>45219</v>
      </c>
      <c r="AG358">
        <v>202.9352279625523</v>
      </c>
      <c r="AH358">
        <v>316.7721494162167</v>
      </c>
      <c r="AI358">
        <v>0.4188902543077186</v>
      </c>
      <c r="AJ358">
        <v>0.0003652474192108631</v>
      </c>
      <c r="AK358">
        <v>316.7651468875799</v>
      </c>
      <c r="AL358">
        <v>0.5519237226203718</v>
      </c>
      <c r="AM358">
        <v>217.0152038122426</v>
      </c>
      <c r="AN358">
        <v>0.0002670025905911415</v>
      </c>
    </row>
    <row r="359" spans="1:40">
      <c r="A359" s="2">
        <v>45220</v>
      </c>
      <c r="B359">
        <v>1056.116539226624</v>
      </c>
      <c r="C359">
        <v>0.0001231564368080473</v>
      </c>
      <c r="AF359" s="2">
        <v>45220</v>
      </c>
      <c r="AG359">
        <v>202.9755275245936</v>
      </c>
      <c r="AH359">
        <v>316.8114182387302</v>
      </c>
      <c r="AI359">
        <v>0.4207367176152562</v>
      </c>
      <c r="AJ359">
        <v>0.000364661588375398</v>
      </c>
      <c r="AK359">
        <v>316.827283302457</v>
      </c>
      <c r="AL359">
        <v>0.5521627502304285</v>
      </c>
      <c r="AM359">
        <v>217.0436283015637</v>
      </c>
      <c r="AN359">
        <v>0.0002657324010470049</v>
      </c>
    </row>
    <row r="360" spans="1:40">
      <c r="A360" s="2">
        <v>45221</v>
      </c>
      <c r="B360">
        <v>1056.216247661683</v>
      </c>
      <c r="C360">
        <v>9.44104474793761E-05</v>
      </c>
      <c r="AF360" s="2">
        <v>45221</v>
      </c>
      <c r="AG360">
        <v>203.0230397466141</v>
      </c>
      <c r="AH360">
        <v>316.8650116215456</v>
      </c>
      <c r="AI360">
        <v>0.4197376864686977</v>
      </c>
      <c r="AJ360">
        <v>0.0003645049143801036</v>
      </c>
      <c r="AK360">
        <v>316.8648539522734</v>
      </c>
      <c r="AL360">
        <v>0.5521389755682574</v>
      </c>
      <c r="AM360">
        <v>217.075052598869</v>
      </c>
      <c r="AN360">
        <v>0.0002656343108746862</v>
      </c>
    </row>
    <row r="361" spans="1:40">
      <c r="A361" s="2">
        <v>45222</v>
      </c>
      <c r="B361">
        <v>1056.321544462659</v>
      </c>
      <c r="C361">
        <v>9.96924646916586E-05</v>
      </c>
      <c r="AF361" s="2">
        <v>45222</v>
      </c>
      <c r="AG361">
        <v>208.2515402185176</v>
      </c>
      <c r="AH361">
        <v>316.8761429759231</v>
      </c>
      <c r="AI361">
        <v>0.4160301831721085</v>
      </c>
      <c r="AJ361">
        <v>0.0003438596391088649</v>
      </c>
      <c r="AK361">
        <v>316.9011518561391</v>
      </c>
      <c r="AL361">
        <v>0.5501814016206008</v>
      </c>
      <c r="AM361">
        <v>212.0405694154983</v>
      </c>
      <c r="AN361">
        <v>0.0002527208692788445</v>
      </c>
    </row>
    <row r="362" spans="1:40">
      <c r="A362" s="2">
        <v>45223</v>
      </c>
      <c r="B362">
        <v>1056.667368083515</v>
      </c>
      <c r="C362">
        <v>0.0003273848031108972</v>
      </c>
      <c r="AF362" s="2">
        <v>45223</v>
      </c>
      <c r="AG362">
        <v>208.207081921172</v>
      </c>
      <c r="AH362">
        <v>316.9724213457733</v>
      </c>
      <c r="AI362">
        <v>0.4155595563207071</v>
      </c>
      <c r="AJ362">
        <v>0.0003460528980792178</v>
      </c>
      <c r="AK362">
        <v>316.9932903778933</v>
      </c>
      <c r="AL362">
        <v>0.5501308243660852</v>
      </c>
      <c r="AM362">
        <v>212.060652061585</v>
      </c>
      <c r="AN362">
        <v>0.0002531640498780986</v>
      </c>
    </row>
    <row r="363" spans="1:40">
      <c r="A363" s="2">
        <v>45224</v>
      </c>
      <c r="B363">
        <v>1056.468712574884</v>
      </c>
      <c r="C363">
        <v>-0.0001880019338453831</v>
      </c>
      <c r="AF363" s="2">
        <v>45224</v>
      </c>
      <c r="AG363">
        <v>208.2737331669366</v>
      </c>
      <c r="AH363">
        <v>317.0423772406762</v>
      </c>
      <c r="AI363">
        <v>0.4182648816992884</v>
      </c>
      <c r="AJ363">
        <v>0.0003464202672246287</v>
      </c>
      <c r="AK363">
        <v>316.9577037453336</v>
      </c>
      <c r="AL363">
        <v>0.5500735577695248</v>
      </c>
      <c r="AM363">
        <v>212.124431134973</v>
      </c>
      <c r="AN363">
        <v>0.0002534068662360966</v>
      </c>
    </row>
    <row r="364" spans="1:40">
      <c r="A364" s="2">
        <v>45225</v>
      </c>
      <c r="B364">
        <v>1056.854699550716</v>
      </c>
      <c r="C364">
        <v>0.0003653558039506954</v>
      </c>
      <c r="AF364" s="2">
        <v>45225</v>
      </c>
      <c r="AG364">
        <v>208.3555776418505</v>
      </c>
      <c r="AH364">
        <v>317.041479607116</v>
      </c>
      <c r="AI364">
        <v>0.4168983525987122</v>
      </c>
      <c r="AJ364">
        <v>0.0003450292292402089</v>
      </c>
      <c r="AK364">
        <v>317.0358739578203</v>
      </c>
      <c r="AL364">
        <v>0.5502802962995471</v>
      </c>
      <c r="AM364">
        <v>212.1404765818212</v>
      </c>
      <c r="AN364">
        <v>0.0002521039952365403</v>
      </c>
    </row>
    <row r="365" spans="1:40">
      <c r="A365" s="2">
        <v>45226</v>
      </c>
      <c r="B365">
        <v>1057.000343598957</v>
      </c>
      <c r="C365">
        <v>0.0001378089611590028</v>
      </c>
      <c r="AF365" s="2">
        <v>45226</v>
      </c>
      <c r="AG365">
        <v>208.3743729910933</v>
      </c>
      <c r="AH365">
        <v>317.0618492892946</v>
      </c>
      <c r="AI365">
        <v>0.4153564719105906</v>
      </c>
      <c r="AJ365">
        <v>0.0003444427965057971</v>
      </c>
      <c r="AK365">
        <v>317.1071521803443</v>
      </c>
      <c r="AL365">
        <v>0.5504885954744527</v>
      </c>
      <c r="AM365">
        <v>212.202190132491</v>
      </c>
      <c r="AN365">
        <v>0.0002516281234136921</v>
      </c>
    </row>
    <row r="366" spans="1:40">
      <c r="A366" s="2">
        <v>45227</v>
      </c>
      <c r="B366">
        <v>1057.350652592151</v>
      </c>
      <c r="C366">
        <v>0.000331418050443899</v>
      </c>
      <c r="AF366" s="2">
        <v>45227</v>
      </c>
      <c r="AG366">
        <v>208.2973800098113</v>
      </c>
      <c r="AH366">
        <v>317.2103373819456</v>
      </c>
      <c r="AI366">
        <v>0.4162086006535152</v>
      </c>
      <c r="AJ366">
        <v>0.0003408369323656525</v>
      </c>
      <c r="AK366">
        <v>317.1703195371514</v>
      </c>
      <c r="AL366">
        <v>0.5506683668476413</v>
      </c>
      <c r="AM366">
        <v>212.2476339295796</v>
      </c>
      <c r="AN366">
        <v>0.0002490639820125664</v>
      </c>
    </row>
    <row r="367" spans="1:40">
      <c r="A367" s="2">
        <v>45228</v>
      </c>
      <c r="B367">
        <v>1057.66527711482</v>
      </c>
      <c r="C367">
        <v>0.0002975593024860945</v>
      </c>
      <c r="AF367" s="2">
        <v>45228</v>
      </c>
      <c r="AG367">
        <v>208.1608524344932</v>
      </c>
      <c r="AH367">
        <v>317.3039451088601</v>
      </c>
      <c r="AI367">
        <v>0.4038215420243443</v>
      </c>
      <c r="AJ367">
        <v>0.0003410012424164533</v>
      </c>
      <c r="AK367">
        <v>317.3023552560596</v>
      </c>
      <c r="AL367">
        <v>0.5508108699416544</v>
      </c>
      <c r="AM367">
        <v>212.3392337607414</v>
      </c>
      <c r="AN367">
        <v>0.0002494386577938318</v>
      </c>
    </row>
    <row r="368" spans="1:40">
      <c r="A368" s="2">
        <v>45229</v>
      </c>
      <c r="B368">
        <v>1057.876458403617</v>
      </c>
      <c r="C368">
        <v>0.0001996674121453879</v>
      </c>
      <c r="AF368" s="2">
        <v>45229</v>
      </c>
      <c r="AG368">
        <v>199.5282649167687</v>
      </c>
      <c r="AH368">
        <v>317.4483135816531</v>
      </c>
      <c r="AI368">
        <v>0.3759135704326874</v>
      </c>
      <c r="AJ368">
        <v>0.0003558200544281459</v>
      </c>
      <c r="AK368">
        <v>317.3375505504028</v>
      </c>
      <c r="AL368">
        <v>0.5908661908829878</v>
      </c>
      <c r="AM368">
        <v>220.9117524211841</v>
      </c>
      <c r="AN368">
        <v>0.0002612937328857851</v>
      </c>
    </row>
    <row r="369" spans="1:40">
      <c r="A369" s="2">
        <v>45230</v>
      </c>
      <c r="B369">
        <v>1057.784583032159</v>
      </c>
      <c r="C369">
        <v>-8.684886664089841E-05</v>
      </c>
      <c r="AF369" s="2">
        <v>45230</v>
      </c>
      <c r="AG369">
        <v>199.8811535796012</v>
      </c>
      <c r="AH369">
        <v>317.3473491728366</v>
      </c>
      <c r="AI369">
        <v>0.3765235981689965</v>
      </c>
      <c r="AJ369">
        <v>0.0003567463644518532</v>
      </c>
      <c r="AK369">
        <v>317.2958347014105</v>
      </c>
      <c r="AL369">
        <v>0.5907406274503505</v>
      </c>
      <c r="AM369">
        <v>220.8655269460311</v>
      </c>
      <c r="AN369">
        <v>0.0002625312482983437</v>
      </c>
    </row>
    <row r="370" spans="1:40">
      <c r="A370" s="2">
        <v>45231</v>
      </c>
      <c r="B370">
        <v>1057.97965381401</v>
      </c>
      <c r="C370">
        <v>0.0001844144686742322</v>
      </c>
      <c r="AF370" s="2">
        <v>45231</v>
      </c>
      <c r="AG370">
        <v>199.907053611694</v>
      </c>
      <c r="AH370">
        <v>317.3783276369929</v>
      </c>
      <c r="AI370">
        <v>0.3755336466404502</v>
      </c>
      <c r="AJ370">
        <v>0.0003585274475113316</v>
      </c>
      <c r="AK370">
        <v>317.3605701444867</v>
      </c>
      <c r="AL370">
        <v>0.5908128875491212</v>
      </c>
      <c r="AM370">
        <v>220.9077589035556</v>
      </c>
      <c r="AN370">
        <v>0.0002637595688377073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45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44871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44866</v>
      </c>
      <c r="AG5">
        <v>125.0267282366425</v>
      </c>
      <c r="AH5">
        <v>125.0092636201312</v>
      </c>
      <c r="AI5">
        <v>0.07682519873580995</v>
      </c>
      <c r="AJ5">
        <v>0.07659851617277494</v>
      </c>
      <c r="AK5">
        <v>125.0253331626803</v>
      </c>
      <c r="AL5">
        <v>125.032048475909</v>
      </c>
      <c r="AM5">
        <v>125.9140124026145</v>
      </c>
      <c r="AN5">
        <v>125.0268517289742</v>
      </c>
    </row>
    <row r="6" spans="1:40">
      <c r="A6" s="2">
        <v>44867</v>
      </c>
      <c r="B6">
        <v>1002.07123520059</v>
      </c>
      <c r="C6">
        <v>0.00191127647099143</v>
      </c>
      <c r="F6" s="2">
        <v>44878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44878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44867</v>
      </c>
      <c r="AG6">
        <v>125.273505206486</v>
      </c>
      <c r="AH6">
        <v>125.2486423641667</v>
      </c>
      <c r="AI6">
        <v>0.07637496957251312</v>
      </c>
      <c r="AJ6">
        <v>0.0762500449070308</v>
      </c>
      <c r="AK6">
        <v>125.259010447592</v>
      </c>
      <c r="AL6">
        <v>125.2787170351409</v>
      </c>
      <c r="AM6">
        <v>126.1932995495276</v>
      </c>
      <c r="AN6">
        <v>125.2539755421988</v>
      </c>
    </row>
    <row r="7" spans="1:40">
      <c r="A7" s="2">
        <v>44868</v>
      </c>
      <c r="B7">
        <v>1000.003973744981</v>
      </c>
      <c r="C7">
        <v>-0.002062988521165487</v>
      </c>
      <c r="F7" s="2">
        <v>44885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44885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44868</v>
      </c>
      <c r="AG7">
        <v>125.006537397851</v>
      </c>
      <c r="AH7">
        <v>125.0047021783526</v>
      </c>
      <c r="AI7">
        <v>0.07676541024695394</v>
      </c>
      <c r="AJ7">
        <v>0.0766134835321543</v>
      </c>
      <c r="AK7">
        <v>125.0052555075861</v>
      </c>
      <c r="AL7">
        <v>125.0180893060287</v>
      </c>
      <c r="AM7">
        <v>126.4035840975347</v>
      </c>
      <c r="AN7">
        <v>125.0021254292042</v>
      </c>
    </row>
    <row r="8" spans="1:40">
      <c r="A8" s="2">
        <v>44869</v>
      </c>
      <c r="B8">
        <v>1000.233182859138</v>
      </c>
      <c r="C8">
        <v>0.0002292082033419351</v>
      </c>
      <c r="F8" s="2">
        <v>44892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44892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44869</v>
      </c>
      <c r="AG8">
        <v>125.0316649691488</v>
      </c>
      <c r="AH8">
        <v>125.0189889850594</v>
      </c>
      <c r="AI8">
        <v>0.07691036302103668</v>
      </c>
      <c r="AJ8">
        <v>0.07668665364936068</v>
      </c>
      <c r="AK8">
        <v>125.0312451379454</v>
      </c>
      <c r="AL8">
        <v>125.0435849468322</v>
      </c>
      <c r="AM8">
        <v>126.0939333224021</v>
      </c>
      <c r="AN8">
        <v>125.0229908141282</v>
      </c>
    </row>
    <row r="9" spans="1:40">
      <c r="A9" s="2">
        <v>44870</v>
      </c>
      <c r="B9">
        <v>1007.987191345591</v>
      </c>
      <c r="C9">
        <v>0.007752200806105281</v>
      </c>
      <c r="F9" s="2">
        <v>44899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44899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44870</v>
      </c>
      <c r="AG9">
        <v>125.9881176692698</v>
      </c>
      <c r="AH9">
        <v>125.9931890382278</v>
      </c>
      <c r="AI9">
        <v>0.07534146118868525</v>
      </c>
      <c r="AJ9">
        <v>0.07486256186797317</v>
      </c>
      <c r="AK9">
        <v>125.9970627894906</v>
      </c>
      <c r="AL9">
        <v>126.0018038142089</v>
      </c>
      <c r="AM9">
        <v>127.1035174443644</v>
      </c>
      <c r="AN9">
        <v>126.0223226760791</v>
      </c>
    </row>
    <row r="10" spans="1:40">
      <c r="A10" s="2">
        <v>44871</v>
      </c>
      <c r="B10">
        <v>1007.841019663579</v>
      </c>
      <c r="C10">
        <v>-0.0001450134319832541</v>
      </c>
      <c r="F10" s="2">
        <v>44906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44906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44871</v>
      </c>
      <c r="AG10">
        <v>125.9751773182068</v>
      </c>
      <c r="AH10">
        <v>125.9695328501382</v>
      </c>
      <c r="AI10">
        <v>0.07533026404515136</v>
      </c>
      <c r="AJ10">
        <v>0.07493051809249988</v>
      </c>
      <c r="AK10">
        <v>125.9799105626993</v>
      </c>
      <c r="AL10">
        <v>125.9921465126596</v>
      </c>
      <c r="AM10">
        <v>127.2708982488732</v>
      </c>
      <c r="AN10">
        <v>125.9853967882358</v>
      </c>
    </row>
    <row r="11" spans="1:40">
      <c r="A11" s="2">
        <v>44872</v>
      </c>
      <c r="B11">
        <v>1007.002317799984</v>
      </c>
      <c r="C11">
        <v>-0.0008321767493404408</v>
      </c>
      <c r="F11" s="2">
        <v>44913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44913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44872</v>
      </c>
      <c r="AG11">
        <v>125.8462631483328</v>
      </c>
      <c r="AH11">
        <v>125.8535099857618</v>
      </c>
      <c r="AI11">
        <v>0.07557922537448232</v>
      </c>
      <c r="AJ11">
        <v>0.07523156503555213</v>
      </c>
      <c r="AK11">
        <v>125.8780941181652</v>
      </c>
      <c r="AL11">
        <v>125.8832330232173</v>
      </c>
      <c r="AM11">
        <v>127.1018981010111</v>
      </c>
      <c r="AN11">
        <v>125.8509036705493</v>
      </c>
    </row>
    <row r="12" spans="1:40">
      <c r="A12" s="2">
        <v>44873</v>
      </c>
      <c r="B12">
        <v>1006.863891202679</v>
      </c>
      <c r="C12">
        <v>-0.0001374640304767638</v>
      </c>
      <c r="F12" s="2">
        <v>44920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44920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44873</v>
      </c>
      <c r="AG12">
        <v>125.8529588651711</v>
      </c>
      <c r="AH12">
        <v>125.8530744996815</v>
      </c>
      <c r="AI12">
        <v>0.07561596350428092</v>
      </c>
      <c r="AJ12">
        <v>0.07523029149544401</v>
      </c>
      <c r="AK12">
        <v>125.8555574896458</v>
      </c>
      <c r="AL12">
        <v>125.8744727266423</v>
      </c>
      <c r="AM12">
        <v>127.1801822883651</v>
      </c>
      <c r="AN12">
        <v>125.9001916723218</v>
      </c>
    </row>
    <row r="13" spans="1:40">
      <c r="A13" s="2">
        <v>44874</v>
      </c>
      <c r="B13">
        <v>1011.590959616486</v>
      </c>
      <c r="C13">
        <v>0.004694843518681324</v>
      </c>
      <c r="F13" s="2">
        <v>44927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44927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44874</v>
      </c>
      <c r="AG13">
        <v>126.283589971068</v>
      </c>
      <c r="AH13">
        <v>126.4938560751687</v>
      </c>
      <c r="AI13">
        <v>0.07457182848172403</v>
      </c>
      <c r="AJ13">
        <v>0.07391993346109163</v>
      </c>
      <c r="AK13">
        <v>126.4406667535491</v>
      </c>
      <c r="AL13">
        <v>126.4805925719738</v>
      </c>
      <c r="AM13">
        <v>128.6096650052006</v>
      </c>
      <c r="AN13">
        <v>126.4051938361216</v>
      </c>
    </row>
    <row r="14" spans="1:40">
      <c r="A14" s="2">
        <v>44875</v>
      </c>
      <c r="B14">
        <v>1010.106443180572</v>
      </c>
      <c r="C14">
        <v>-0.001467506625877246</v>
      </c>
      <c r="F14" s="2">
        <v>44934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44934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44875</v>
      </c>
      <c r="AG14">
        <v>126.5083611505568</v>
      </c>
      <c r="AH14">
        <v>126.3162380122834</v>
      </c>
      <c r="AI14">
        <v>0.0746832467778656</v>
      </c>
      <c r="AJ14">
        <v>0.07405411732613414</v>
      </c>
      <c r="AK14">
        <v>126.2655781041809</v>
      </c>
      <c r="AL14">
        <v>126.2641735283356</v>
      </c>
      <c r="AM14">
        <v>128.8260626024674</v>
      </c>
      <c r="AN14">
        <v>126.2818803918365</v>
      </c>
    </row>
    <row r="15" spans="1:40">
      <c r="A15" s="2">
        <v>44876</v>
      </c>
      <c r="B15">
        <v>1019.046759768855</v>
      </c>
      <c r="C15">
        <v>0.008850865815817066</v>
      </c>
      <c r="F15" s="2">
        <v>44941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44941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44876</v>
      </c>
      <c r="AG15">
        <v>127.7149119116461</v>
      </c>
      <c r="AH15">
        <v>127.4415154145402</v>
      </c>
      <c r="AI15">
        <v>0.07302300878210297</v>
      </c>
      <c r="AJ15">
        <v>0.0728273752140744</v>
      </c>
      <c r="AK15">
        <v>127.3779203246068</v>
      </c>
      <c r="AL15">
        <v>127.3848581255708</v>
      </c>
      <c r="AM15">
        <v>128.3751118486136</v>
      </c>
      <c r="AN15">
        <v>127.3725596332017</v>
      </c>
    </row>
    <row r="16" spans="1:40">
      <c r="A16" s="2">
        <v>44877</v>
      </c>
      <c r="B16">
        <v>1022.195455865309</v>
      </c>
      <c r="C16">
        <v>0.003089844569221123</v>
      </c>
      <c r="F16" s="2">
        <v>44948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44948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44877</v>
      </c>
      <c r="AG16">
        <v>128.0831171238137</v>
      </c>
      <c r="AH16">
        <v>127.7930320247848</v>
      </c>
      <c r="AI16">
        <v>0.07220562040426892</v>
      </c>
      <c r="AJ16">
        <v>0.07227759577414801</v>
      </c>
      <c r="AK16">
        <v>127.7715788535287</v>
      </c>
      <c r="AL16">
        <v>127.7807726945909</v>
      </c>
      <c r="AM16">
        <v>129.0144733807376</v>
      </c>
      <c r="AN16">
        <v>127.8126600073964</v>
      </c>
    </row>
    <row r="17" spans="1:40">
      <c r="A17" s="2">
        <v>44878</v>
      </c>
      <c r="B17">
        <v>1019.028487554646</v>
      </c>
      <c r="C17">
        <v>-0.003098202298289499</v>
      </c>
      <c r="F17" s="2">
        <v>44955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44955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44878</v>
      </c>
      <c r="AG17">
        <v>127.6130310564655</v>
      </c>
      <c r="AH17">
        <v>127.370357613032</v>
      </c>
      <c r="AI17">
        <v>0.07343768106583302</v>
      </c>
      <c r="AJ17">
        <v>0.07240846702109729</v>
      </c>
      <c r="AK17">
        <v>127.4480442542615</v>
      </c>
      <c r="AL17">
        <v>127.4259504403912</v>
      </c>
      <c r="AM17">
        <v>128.7879584615419</v>
      </c>
      <c r="AN17">
        <v>127.4020098432009</v>
      </c>
    </row>
    <row r="18" spans="1:40">
      <c r="A18" s="2">
        <v>44879</v>
      </c>
      <c r="B18">
        <v>1017.855779193009</v>
      </c>
      <c r="C18">
        <v>-0.00115081018436658</v>
      </c>
      <c r="F18" s="2">
        <v>44962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44962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44879</v>
      </c>
      <c r="AG18">
        <v>127.4381621317374</v>
      </c>
      <c r="AH18">
        <v>127.2475942607046</v>
      </c>
      <c r="AI18">
        <v>0.07312852485672842</v>
      </c>
      <c r="AJ18">
        <v>0.07243294362037937</v>
      </c>
      <c r="AK18">
        <v>127.2532061322161</v>
      </c>
      <c r="AL18">
        <v>127.2748272498533</v>
      </c>
      <c r="AM18">
        <v>130.2807197615321</v>
      </c>
      <c r="AN18">
        <v>127.2447441711059</v>
      </c>
    </row>
    <row r="19" spans="1:40">
      <c r="A19" s="2">
        <v>44880</v>
      </c>
      <c r="B19">
        <v>1021.588690374561</v>
      </c>
      <c r="C19">
        <v>0.003667426425098652</v>
      </c>
      <c r="F19" s="2">
        <v>44969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44969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44880</v>
      </c>
      <c r="AG19">
        <v>127.8906756249855</v>
      </c>
      <c r="AH19">
        <v>127.7239115624011</v>
      </c>
      <c r="AI19">
        <v>0.07294485677348246</v>
      </c>
      <c r="AJ19">
        <v>0.07243875724563506</v>
      </c>
      <c r="AK19">
        <v>127.7287254236722</v>
      </c>
      <c r="AL19">
        <v>127.7236994568388</v>
      </c>
      <c r="AM19">
        <v>128.4146324722145</v>
      </c>
      <c r="AN19">
        <v>127.7226266877256</v>
      </c>
    </row>
    <row r="20" spans="1:40">
      <c r="A20" s="2">
        <v>44881</v>
      </c>
      <c r="B20">
        <v>1023.992999641366</v>
      </c>
      <c r="C20">
        <v>0.00235350027800707</v>
      </c>
      <c r="F20" s="2">
        <v>44976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44976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44881</v>
      </c>
      <c r="AG20">
        <v>128.1618728561985</v>
      </c>
      <c r="AH20">
        <v>128.0069319908387</v>
      </c>
      <c r="AI20">
        <v>0.07226057423238841</v>
      </c>
      <c r="AJ20">
        <v>0.07193913808007391</v>
      </c>
      <c r="AK20">
        <v>128.003404485316</v>
      </c>
      <c r="AL20">
        <v>128.0391675802642</v>
      </c>
      <c r="AM20">
        <v>129.2451631874333</v>
      </c>
      <c r="AN20">
        <v>128.0207806375845</v>
      </c>
    </row>
    <row r="21" spans="1:40">
      <c r="A21" s="2">
        <v>44882</v>
      </c>
      <c r="B21">
        <v>1023.629351575672</v>
      </c>
      <c r="C21">
        <v>-0.000355127491908136</v>
      </c>
      <c r="F21" s="2">
        <v>44983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44983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44882</v>
      </c>
      <c r="AG21">
        <v>128.0699601384608</v>
      </c>
      <c r="AH21">
        <v>127.9719811957404</v>
      </c>
      <c r="AI21">
        <v>0.07240183212029656</v>
      </c>
      <c r="AJ21">
        <v>0.07215148605982365</v>
      </c>
      <c r="AK21">
        <v>127.9212655433394</v>
      </c>
      <c r="AL21">
        <v>127.9831084892711</v>
      </c>
      <c r="AM21">
        <v>129.1059035135854</v>
      </c>
      <c r="AN21">
        <v>127.9609555028827</v>
      </c>
    </row>
    <row r="22" spans="1:40">
      <c r="A22" s="2">
        <v>44883</v>
      </c>
      <c r="B22">
        <v>1021.831244873756</v>
      </c>
      <c r="C22">
        <v>-0.001756599397182534</v>
      </c>
      <c r="F22" s="2">
        <v>44990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44990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44883</v>
      </c>
      <c r="AG22">
        <v>127.8323449128583</v>
      </c>
      <c r="AH22">
        <v>127.7510369291511</v>
      </c>
      <c r="AI22">
        <v>0.07307928302692365</v>
      </c>
      <c r="AJ22">
        <v>0.07261754659638464</v>
      </c>
      <c r="AK22">
        <v>127.7457972961403</v>
      </c>
      <c r="AL22">
        <v>127.7858453554598</v>
      </c>
      <c r="AM22">
        <v>128.3184543815822</v>
      </c>
      <c r="AN22">
        <v>127.7350147137158</v>
      </c>
    </row>
    <row r="23" spans="1:40">
      <c r="A23" s="2">
        <v>44884</v>
      </c>
      <c r="B23">
        <v>1020.577348216314</v>
      </c>
      <c r="C23">
        <v>-0.001227107375833425</v>
      </c>
      <c r="F23" s="2">
        <v>44997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44997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44884</v>
      </c>
      <c r="AG23">
        <v>127.7321328296376</v>
      </c>
      <c r="AH23">
        <v>127.6017290713347</v>
      </c>
      <c r="AI23">
        <v>0.07335253007165861</v>
      </c>
      <c r="AJ23">
        <v>0.0728871199406228</v>
      </c>
      <c r="AK23">
        <v>127.6125088156094</v>
      </c>
      <c r="AL23">
        <v>127.5992353004219</v>
      </c>
      <c r="AM23">
        <v>128.7803890456883</v>
      </c>
      <c r="AN23">
        <v>127.0651285359469</v>
      </c>
    </row>
    <row r="24" spans="1:40">
      <c r="A24" s="2">
        <v>44885</v>
      </c>
      <c r="B24">
        <v>1021.661711339391</v>
      </c>
      <c r="C24">
        <v>0.001062499696835362</v>
      </c>
      <c r="F24" s="2">
        <v>45004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45004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44885</v>
      </c>
      <c r="AG24">
        <v>127.8587757355811</v>
      </c>
      <c r="AH24">
        <v>127.7219462056848</v>
      </c>
      <c r="AI24">
        <v>0.0732181778801428</v>
      </c>
      <c r="AJ24">
        <v>0.0732294549473532</v>
      </c>
      <c r="AK24">
        <v>127.7062551244133</v>
      </c>
      <c r="AL24">
        <v>127.7273543683179</v>
      </c>
      <c r="AM24">
        <v>127.5877982731697</v>
      </c>
      <c r="AN24">
        <v>127.5902255290959</v>
      </c>
    </row>
    <row r="25" spans="1:40">
      <c r="A25" s="2">
        <v>44886</v>
      </c>
      <c r="B25">
        <v>1021.557712870775</v>
      </c>
      <c r="C25">
        <v>-0.0001017934483222849</v>
      </c>
      <c r="F25" s="2">
        <v>45011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45011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44886</v>
      </c>
      <c r="AG25">
        <v>127.8777931803105</v>
      </c>
      <c r="AH25">
        <v>127.7621214570993</v>
      </c>
      <c r="AI25">
        <v>0.07329471959737446</v>
      </c>
      <c r="AJ25">
        <v>0.07304960458575747</v>
      </c>
      <c r="AK25">
        <v>127.7153983304539</v>
      </c>
      <c r="AL25">
        <v>127.7557294164093</v>
      </c>
      <c r="AM25">
        <v>127.7252577087853</v>
      </c>
      <c r="AN25">
        <v>127.7002622009494</v>
      </c>
    </row>
    <row r="26" spans="1:40">
      <c r="A26" s="2">
        <v>44887</v>
      </c>
      <c r="B26">
        <v>1020.751813133544</v>
      </c>
      <c r="C26">
        <v>-0.0007888930082727841</v>
      </c>
      <c r="F26" s="2">
        <v>45018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45018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44887</v>
      </c>
      <c r="AG26">
        <v>127.7498942676885</v>
      </c>
      <c r="AH26">
        <v>127.5977844935278</v>
      </c>
      <c r="AI26">
        <v>0.07336821947261132</v>
      </c>
      <c r="AJ26">
        <v>0.07359968417796155</v>
      </c>
      <c r="AK26">
        <v>127.6041622281666</v>
      </c>
      <c r="AL26">
        <v>127.6070866069148</v>
      </c>
      <c r="AM26">
        <v>127.459258314257</v>
      </c>
      <c r="AN26">
        <v>127.5999557434218</v>
      </c>
    </row>
    <row r="27" spans="1:40">
      <c r="A27" s="2">
        <v>44888</v>
      </c>
      <c r="B27">
        <v>1028.517270696369</v>
      </c>
      <c r="C27">
        <v>0.007607586352441853</v>
      </c>
      <c r="F27" s="2">
        <v>45025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45025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44888</v>
      </c>
      <c r="AG27">
        <v>128.7337967629344</v>
      </c>
      <c r="AH27">
        <v>128.6246664020119</v>
      </c>
      <c r="AI27">
        <v>0.0742537384051235</v>
      </c>
      <c r="AJ27">
        <v>0.07413481523180981</v>
      </c>
      <c r="AK27">
        <v>128.6073346445773</v>
      </c>
      <c r="AL27">
        <v>128.5827075355386</v>
      </c>
      <c r="AM27">
        <v>120.6348844639943</v>
      </c>
      <c r="AN27">
        <v>128.5887169751433</v>
      </c>
    </row>
    <row r="28" spans="1:40">
      <c r="A28" s="2">
        <v>44889</v>
      </c>
      <c r="B28">
        <v>1029.973039342372</v>
      </c>
      <c r="C28">
        <v>0.001415405154079119</v>
      </c>
      <c r="F28" s="2">
        <v>45032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45032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44889</v>
      </c>
      <c r="AG28">
        <v>128.8900353741884</v>
      </c>
      <c r="AH28">
        <v>128.7465392838467</v>
      </c>
      <c r="AI28">
        <v>0.07397986299013447</v>
      </c>
      <c r="AJ28">
        <v>0.07385903187158178</v>
      </c>
      <c r="AK28">
        <v>128.8252740206129</v>
      </c>
      <c r="AL28">
        <v>128.7685678129405</v>
      </c>
      <c r="AM28">
        <v>120.8968605276061</v>
      </c>
      <c r="AN28">
        <v>128.7499274607248</v>
      </c>
    </row>
    <row r="29" spans="1:40">
      <c r="A29" s="2">
        <v>44890</v>
      </c>
      <c r="B29">
        <v>1023.217973553682</v>
      </c>
      <c r="C29">
        <v>-0.006558487970717564</v>
      </c>
      <c r="F29" s="2">
        <v>45039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45039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44890</v>
      </c>
      <c r="AG29">
        <v>128.0047413848989</v>
      </c>
      <c r="AH29">
        <v>127.9259527001301</v>
      </c>
      <c r="AI29">
        <v>0.07324489027717214</v>
      </c>
      <c r="AJ29">
        <v>0.07354586024402103</v>
      </c>
      <c r="AK29">
        <v>128.0640019245371</v>
      </c>
      <c r="AL29">
        <v>127.9136246763742</v>
      </c>
      <c r="AM29">
        <v>127.0058943339654</v>
      </c>
      <c r="AN29">
        <v>127.9093244676707</v>
      </c>
    </row>
    <row r="30" spans="1:40">
      <c r="A30" s="2">
        <v>44891</v>
      </c>
      <c r="B30">
        <v>1029.970252798533</v>
      </c>
      <c r="C30">
        <v>0.006599062388828347</v>
      </c>
      <c r="F30" s="2">
        <v>45046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45046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44891</v>
      </c>
      <c r="AG30">
        <v>128.8230604826742</v>
      </c>
      <c r="AH30">
        <v>128.7653378011194</v>
      </c>
      <c r="AI30">
        <v>0.07361899383685798</v>
      </c>
      <c r="AJ30">
        <v>0.07372307441590514</v>
      </c>
      <c r="AK30">
        <v>128.7642944527715</v>
      </c>
      <c r="AL30">
        <v>128.7661033646312</v>
      </c>
      <c r="AM30">
        <v>122.3174026077708</v>
      </c>
      <c r="AN30">
        <v>128.8359440770819</v>
      </c>
    </row>
    <row r="31" spans="1:40">
      <c r="A31" s="2">
        <v>44892</v>
      </c>
      <c r="B31">
        <v>1024.441528865379</v>
      </c>
      <c r="C31">
        <v>-0.005367848166616285</v>
      </c>
      <c r="F31" s="2">
        <v>45053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45053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44892</v>
      </c>
      <c r="AG31">
        <v>128.1314357527161</v>
      </c>
      <c r="AH31">
        <v>128.0910325530326</v>
      </c>
      <c r="AI31">
        <v>0.07327062080981657</v>
      </c>
      <c r="AJ31">
        <v>0.07349049074428034</v>
      </c>
      <c r="AK31">
        <v>128.0741320447064</v>
      </c>
      <c r="AL31">
        <v>128.0669636093892</v>
      </c>
      <c r="AM31">
        <v>126.9147751603624</v>
      </c>
      <c r="AN31">
        <v>128.1289720220443</v>
      </c>
    </row>
    <row r="32" spans="1:40">
      <c r="A32" s="2">
        <v>44893</v>
      </c>
      <c r="B32">
        <v>1030.435637627365</v>
      </c>
      <c r="C32">
        <v>0.005851098957911693</v>
      </c>
      <c r="F32" s="2">
        <v>45060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45060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44893</v>
      </c>
      <c r="AG32">
        <v>128.8751042087873</v>
      </c>
      <c r="AH32">
        <v>128.7908586997158</v>
      </c>
      <c r="AI32">
        <v>0.07364505143220519</v>
      </c>
      <c r="AJ32">
        <v>0.07402009193280656</v>
      </c>
      <c r="AK32">
        <v>128.823152582706</v>
      </c>
      <c r="AL32">
        <v>128.8264733044532</v>
      </c>
      <c r="AM32">
        <v>122.1255045157322</v>
      </c>
      <c r="AN32">
        <v>128.8168147883142</v>
      </c>
    </row>
    <row r="33" spans="1:40">
      <c r="A33" s="2">
        <v>44894</v>
      </c>
      <c r="B33">
        <v>1024.28935326803</v>
      </c>
      <c r="C33">
        <v>-0.005964743585039844</v>
      </c>
      <c r="F33" s="2">
        <v>45067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45067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44894</v>
      </c>
      <c r="AG33">
        <v>128.0917672740504</v>
      </c>
      <c r="AH33">
        <v>128.0482461699255</v>
      </c>
      <c r="AI33">
        <v>0.07352800364294498</v>
      </c>
      <c r="AJ33">
        <v>0.07374462510778708</v>
      </c>
      <c r="AK33">
        <v>128.0443925455674</v>
      </c>
      <c r="AL33">
        <v>128.0643723446471</v>
      </c>
      <c r="AM33">
        <v>126.7592850417256</v>
      </c>
      <c r="AN33">
        <v>128.0480599285217</v>
      </c>
    </row>
    <row r="34" spans="1:40">
      <c r="A34" s="2">
        <v>44895</v>
      </c>
      <c r="B34">
        <v>1025.507124017902</v>
      </c>
      <c r="C34">
        <v>0.001188893300497984</v>
      </c>
      <c r="F34" s="2">
        <v>45074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45074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44895</v>
      </c>
      <c r="AG34">
        <v>128.2309731155308</v>
      </c>
      <c r="AH34">
        <v>128.1985440663764</v>
      </c>
      <c r="AI34">
        <v>0.07369867952973792</v>
      </c>
      <c r="AJ34">
        <v>0.07352081794283144</v>
      </c>
      <c r="AK34">
        <v>128.1995286962313</v>
      </c>
      <c r="AL34">
        <v>128.2065196464957</v>
      </c>
      <c r="AM34">
        <v>126.2988771415181</v>
      </c>
      <c r="AN34">
        <v>128.1857132948897</v>
      </c>
    </row>
    <row r="35" spans="1:40">
      <c r="A35" s="2">
        <v>44896</v>
      </c>
      <c r="B35">
        <v>1036.246694884202</v>
      </c>
      <c r="C35">
        <v>0.01047244881558895</v>
      </c>
      <c r="F35" s="2">
        <v>45081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45081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44896</v>
      </c>
      <c r="AG35">
        <v>129.5165284633787</v>
      </c>
      <c r="AH35">
        <v>129.5388418633766</v>
      </c>
      <c r="AI35">
        <v>0.07350179586388016</v>
      </c>
      <c r="AJ35">
        <v>0.07377054290738437</v>
      </c>
      <c r="AK35">
        <v>129.5478594511083</v>
      </c>
      <c r="AL35">
        <v>129.5395429090607</v>
      </c>
      <c r="AM35">
        <v>120.1990810276328</v>
      </c>
      <c r="AN35">
        <v>129.5259177676335</v>
      </c>
    </row>
    <row r="36" spans="1:40">
      <c r="A36" s="2">
        <v>44897</v>
      </c>
      <c r="B36">
        <v>1034.116946078031</v>
      </c>
      <c r="C36">
        <v>-0.002055252689041276</v>
      </c>
      <c r="F36" s="2">
        <v>45088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45088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44897</v>
      </c>
      <c r="AG36">
        <v>129.2557898475666</v>
      </c>
      <c r="AH36">
        <v>129.2422311973479</v>
      </c>
      <c r="AI36">
        <v>0.07218148817926906</v>
      </c>
      <c r="AJ36">
        <v>0.07216928262956902</v>
      </c>
      <c r="AK36">
        <v>129.2811119507647</v>
      </c>
      <c r="AL36">
        <v>129.2777212680157</v>
      </c>
      <c r="AM36">
        <v>126.8168132442382</v>
      </c>
      <c r="AN36">
        <v>129.2639634701312</v>
      </c>
    </row>
    <row r="37" spans="1:40">
      <c r="A37" s="2">
        <v>44898</v>
      </c>
      <c r="B37">
        <v>1033.967577070076</v>
      </c>
      <c r="C37">
        <v>-0.0001444411181166227</v>
      </c>
      <c r="F37" s="2">
        <v>45095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45095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44898</v>
      </c>
      <c r="AG37">
        <v>129.2386999093751</v>
      </c>
      <c r="AH37">
        <v>129.2409024564042</v>
      </c>
      <c r="AI37">
        <v>0.07234996067760559</v>
      </c>
      <c r="AJ37">
        <v>0.07219703620664852</v>
      </c>
      <c r="AK37">
        <v>129.2554748713408</v>
      </c>
      <c r="AL37">
        <v>129.2728049416234</v>
      </c>
      <c r="AM37">
        <v>126.7005745992378</v>
      </c>
      <c r="AN37">
        <v>129.2459145658918</v>
      </c>
    </row>
    <row r="38" spans="1:40">
      <c r="A38" s="2">
        <v>44899</v>
      </c>
      <c r="B38">
        <v>1034.773881161886</v>
      </c>
      <c r="C38">
        <v>0.0007798156438276749</v>
      </c>
      <c r="F38" s="2">
        <v>45102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45102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44899</v>
      </c>
      <c r="AG38">
        <v>129.3338990392172</v>
      </c>
      <c r="AH38">
        <v>129.3256570091775</v>
      </c>
      <c r="AI38">
        <v>0.07236415143197331</v>
      </c>
      <c r="AJ38">
        <v>0.07216264723813194</v>
      </c>
      <c r="AK38">
        <v>129.3612392313943</v>
      </c>
      <c r="AL38">
        <v>129.3621348332661</v>
      </c>
      <c r="AM38">
        <v>126.4343402628805</v>
      </c>
      <c r="AN38">
        <v>129.3446850705828</v>
      </c>
    </row>
    <row r="39" spans="1:40">
      <c r="A39" s="2">
        <v>44900</v>
      </c>
      <c r="B39">
        <v>1035.047128347676</v>
      </c>
      <c r="C39">
        <v>0.00026406463360229</v>
      </c>
      <c r="F39" s="2">
        <v>45109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45109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44900</v>
      </c>
      <c r="AG39">
        <v>129.3652046618051</v>
      </c>
      <c r="AH39">
        <v>129.3700350659314</v>
      </c>
      <c r="AI39">
        <v>0.07226656443307246</v>
      </c>
      <c r="AJ39">
        <v>0.07229035347116727</v>
      </c>
      <c r="AK39">
        <v>129.4014164828679</v>
      </c>
      <c r="AL39">
        <v>129.3918624422869</v>
      </c>
      <c r="AM39">
        <v>126.3512256272422</v>
      </c>
      <c r="AN39">
        <v>129.3955857773362</v>
      </c>
    </row>
    <row r="40" spans="1:40">
      <c r="A40" s="2">
        <v>44901</v>
      </c>
      <c r="B40">
        <v>1031.537672032695</v>
      </c>
      <c r="C40">
        <v>-0.003390624657432673</v>
      </c>
      <c r="F40" s="2">
        <v>45116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45116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44901</v>
      </c>
      <c r="AG40">
        <v>128.941217452907</v>
      </c>
      <c r="AH40">
        <v>128.9531657249719</v>
      </c>
      <c r="AI40">
        <v>0.07284392369535994</v>
      </c>
      <c r="AJ40">
        <v>0.07320176771605831</v>
      </c>
      <c r="AK40">
        <v>128.9689443587645</v>
      </c>
      <c r="AL40">
        <v>128.9696951867523</v>
      </c>
      <c r="AM40">
        <v>126.0376228077797</v>
      </c>
      <c r="AN40">
        <v>128.9489234888083</v>
      </c>
    </row>
    <row r="41" spans="1:40">
      <c r="A41" s="2">
        <v>44902</v>
      </c>
      <c r="B41">
        <v>1029.610867615276</v>
      </c>
      <c r="C41">
        <v>-0.001867895346587045</v>
      </c>
      <c r="F41" s="2">
        <v>45123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45123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44902</v>
      </c>
      <c r="AG41">
        <v>128.7045565833693</v>
      </c>
      <c r="AH41">
        <v>128.7036999184746</v>
      </c>
      <c r="AI41">
        <v>0.07239285433481672</v>
      </c>
      <c r="AJ41">
        <v>0.07302036267769564</v>
      </c>
      <c r="AK41">
        <v>128.6954682461127</v>
      </c>
      <c r="AL41">
        <v>128.7254390508958</v>
      </c>
      <c r="AM41">
        <v>128.5633293528097</v>
      </c>
      <c r="AN41">
        <v>128.7103120631917</v>
      </c>
    </row>
    <row r="42" spans="1:40">
      <c r="A42" s="2">
        <v>44903</v>
      </c>
      <c r="B42">
        <v>1030.806862577055</v>
      </c>
      <c r="C42">
        <v>0.001161599007350356</v>
      </c>
      <c r="F42" s="2">
        <v>45130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45130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44903</v>
      </c>
      <c r="AG42">
        <v>128.8488656349217</v>
      </c>
      <c r="AH42">
        <v>128.8443246600294</v>
      </c>
      <c r="AI42">
        <v>0.07206723569954916</v>
      </c>
      <c r="AJ42">
        <v>0.07245380230663458</v>
      </c>
      <c r="AK42">
        <v>128.8610275253865</v>
      </c>
      <c r="AL42">
        <v>128.894770790721</v>
      </c>
      <c r="AM42">
        <v>129.5727934514212</v>
      </c>
      <c r="AN42">
        <v>128.840989843497</v>
      </c>
    </row>
    <row r="43" spans="1:40">
      <c r="A43" s="2">
        <v>44904</v>
      </c>
      <c r="B43">
        <v>1031.548715076297</v>
      </c>
      <c r="C43">
        <v>0.0007196813740517616</v>
      </c>
      <c r="F43" s="2">
        <v>45137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45137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44904</v>
      </c>
      <c r="AG43">
        <v>128.9336754323406</v>
      </c>
      <c r="AH43">
        <v>128.9492253753168</v>
      </c>
      <c r="AI43">
        <v>0.07206063490372878</v>
      </c>
      <c r="AJ43">
        <v>0.07239387591474096</v>
      </c>
      <c r="AK43">
        <v>128.9509315988604</v>
      </c>
      <c r="AL43">
        <v>128.959725595435</v>
      </c>
      <c r="AM43">
        <v>129.3995240041655</v>
      </c>
      <c r="AN43">
        <v>128.9523109631245</v>
      </c>
    </row>
    <row r="44" spans="1:40">
      <c r="A44" s="2">
        <v>44905</v>
      </c>
      <c r="B44">
        <v>1031.045733936837</v>
      </c>
      <c r="C44">
        <v>-0.0004875980475846919</v>
      </c>
      <c r="F44" s="2">
        <v>45144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45144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44905</v>
      </c>
      <c r="AG44">
        <v>128.8780837048555</v>
      </c>
      <c r="AH44">
        <v>128.8839418722529</v>
      </c>
      <c r="AI44">
        <v>0.07182271870445953</v>
      </c>
      <c r="AJ44">
        <v>0.07207155986823266</v>
      </c>
      <c r="AK44">
        <v>128.8722964529356</v>
      </c>
      <c r="AL44">
        <v>128.9153427367222</v>
      </c>
      <c r="AM44">
        <v>130.9025918180938</v>
      </c>
      <c r="AN44">
        <v>128.8842266088182</v>
      </c>
    </row>
    <row r="45" spans="1:40">
      <c r="A45" s="2">
        <v>44906</v>
      </c>
      <c r="B45">
        <v>1030.674308563486</v>
      </c>
      <c r="C45">
        <v>-0.0003602414142513943</v>
      </c>
      <c r="F45" s="2">
        <v>45151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45151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44906</v>
      </c>
      <c r="AG45">
        <v>128.8366358293664</v>
      </c>
      <c r="AH45">
        <v>128.8344305992108</v>
      </c>
      <c r="AI45">
        <v>0.07194583984073925</v>
      </c>
      <c r="AJ45">
        <v>0.07205004103628512</v>
      </c>
      <c r="AK45">
        <v>128.8369150062017</v>
      </c>
      <c r="AL45">
        <v>128.8475220289332</v>
      </c>
      <c r="AM45">
        <v>131.1226680054053</v>
      </c>
      <c r="AN45">
        <v>128.8446692304848</v>
      </c>
    </row>
    <row r="46" spans="1:40">
      <c r="A46" s="2">
        <v>44907</v>
      </c>
      <c r="B46">
        <v>1031.176033137512</v>
      </c>
      <c r="C46">
        <v>0.0004867925491671699</v>
      </c>
      <c r="F46" s="2">
        <v>45158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45158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44907</v>
      </c>
      <c r="AG46">
        <v>128.890328474407</v>
      </c>
      <c r="AH46">
        <v>128.9038767922186</v>
      </c>
      <c r="AI46">
        <v>0.07180264236771174</v>
      </c>
      <c r="AJ46">
        <v>0.07205066893644957</v>
      </c>
      <c r="AK46">
        <v>128.9109786573208</v>
      </c>
      <c r="AL46">
        <v>128.9142681969282</v>
      </c>
      <c r="AM46">
        <v>131.2204215403819</v>
      </c>
      <c r="AN46">
        <v>128.9052629514824</v>
      </c>
    </row>
    <row r="47" spans="1:40">
      <c r="A47" s="2">
        <v>44908</v>
      </c>
      <c r="B47">
        <v>1029.828841102886</v>
      </c>
      <c r="C47">
        <v>-0.001306461740123721</v>
      </c>
      <c r="F47" s="2">
        <v>45165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45165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44908</v>
      </c>
      <c r="AG47">
        <v>128.717407776595</v>
      </c>
      <c r="AH47">
        <v>128.7530596033509</v>
      </c>
      <c r="AI47">
        <v>0.07242776817051613</v>
      </c>
      <c r="AJ47">
        <v>0.07283070805746628</v>
      </c>
      <c r="AK47">
        <v>128.7018052758981</v>
      </c>
      <c r="AL47">
        <v>128.7532860980526</v>
      </c>
      <c r="AM47">
        <v>129.731348989909</v>
      </c>
      <c r="AN47">
        <v>128.7512984895194</v>
      </c>
    </row>
    <row r="48" spans="1:40">
      <c r="A48" s="2">
        <v>44909</v>
      </c>
      <c r="B48">
        <v>1033.647612683582</v>
      </c>
      <c r="C48">
        <v>0.003708161422830925</v>
      </c>
      <c r="F48" s="2">
        <v>45172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45172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44909</v>
      </c>
      <c r="AG48">
        <v>129.2329891510003</v>
      </c>
      <c r="AH48">
        <v>129.2554387881522</v>
      </c>
      <c r="AI48">
        <v>0.07140610651159549</v>
      </c>
      <c r="AJ48">
        <v>0.07175991168632406</v>
      </c>
      <c r="AK48">
        <v>129.2216688530778</v>
      </c>
      <c r="AL48">
        <v>129.2250900580782</v>
      </c>
      <c r="AM48">
        <v>131.2019316313808</v>
      </c>
      <c r="AN48">
        <v>129.2356539282479</v>
      </c>
    </row>
    <row r="49" spans="1:40">
      <c r="A49" s="2">
        <v>44910</v>
      </c>
      <c r="B49">
        <v>1032.913215245972</v>
      </c>
      <c r="C49">
        <v>-0.0007104911079930387</v>
      </c>
      <c r="F49" s="2">
        <v>45179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45179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44910</v>
      </c>
      <c r="AG49">
        <v>129.1038873544223</v>
      </c>
      <c r="AH49">
        <v>129.1276039401255</v>
      </c>
      <c r="AI49">
        <v>0.07143084664904006</v>
      </c>
      <c r="AJ49">
        <v>0.07210303247692371</v>
      </c>
      <c r="AK49">
        <v>129.1100902480829</v>
      </c>
      <c r="AL49">
        <v>129.1295710808586</v>
      </c>
      <c r="AM49">
        <v>131.2896835243516</v>
      </c>
      <c r="AN49">
        <v>129.1191152598973</v>
      </c>
    </row>
    <row r="50" spans="1:40">
      <c r="A50" s="2">
        <v>44911</v>
      </c>
      <c r="B50">
        <v>1029.463492493521</v>
      </c>
      <c r="C50">
        <v>-0.003339799221785733</v>
      </c>
      <c r="F50" s="2">
        <v>45186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45186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44911</v>
      </c>
      <c r="AG50">
        <v>128.6806194456494</v>
      </c>
      <c r="AH50">
        <v>128.7153615603793</v>
      </c>
      <c r="AI50">
        <v>0.07193141128803807</v>
      </c>
      <c r="AJ50">
        <v>0.07297438415752944</v>
      </c>
      <c r="AK50">
        <v>128.6857080803007</v>
      </c>
      <c r="AL50">
        <v>128.7194768888817</v>
      </c>
      <c r="AM50">
        <v>131.1147928554713</v>
      </c>
      <c r="AN50">
        <v>128.6927914821465</v>
      </c>
    </row>
    <row r="51" spans="1:40">
      <c r="A51" s="2">
        <v>44912</v>
      </c>
      <c r="B51">
        <v>1031.163235092985</v>
      </c>
      <c r="C51">
        <v>0.00165109555788745</v>
      </c>
      <c r="F51" s="2">
        <v>45193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45193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44912</v>
      </c>
      <c r="AG51">
        <v>128.8864737818386</v>
      </c>
      <c r="AH51">
        <v>128.934753256691</v>
      </c>
      <c r="AI51">
        <v>0.07166037727774008</v>
      </c>
      <c r="AJ51">
        <v>0.0727411321312512</v>
      </c>
      <c r="AK51">
        <v>128.8936062691126</v>
      </c>
      <c r="AL51">
        <v>128.9152289645057</v>
      </c>
      <c r="AM51">
        <v>131.1477732811602</v>
      </c>
      <c r="AN51">
        <v>128.8969912037805</v>
      </c>
    </row>
    <row r="52" spans="1:40">
      <c r="A52" s="2">
        <v>44913</v>
      </c>
      <c r="B52">
        <v>1032.94742939697</v>
      </c>
      <c r="C52">
        <v>0.001730273387631209</v>
      </c>
      <c r="F52" s="2">
        <v>45200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45200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44913</v>
      </c>
      <c r="AG52">
        <v>129.1069900669463</v>
      </c>
      <c r="AH52">
        <v>129.1360568725875</v>
      </c>
      <c r="AI52">
        <v>0.07158292220471267</v>
      </c>
      <c r="AJ52">
        <v>0.07254173749795273</v>
      </c>
      <c r="AK52">
        <v>129.108713677801</v>
      </c>
      <c r="AL52">
        <v>129.1402445452021</v>
      </c>
      <c r="AM52">
        <v>130.711881162771</v>
      </c>
      <c r="AN52">
        <v>129.1251724911478</v>
      </c>
    </row>
    <row r="53" spans="1:40">
      <c r="A53" s="2">
        <v>44914</v>
      </c>
      <c r="B53">
        <v>1032.959988679434</v>
      </c>
      <c r="C53">
        <v>1.215868504700346E-05</v>
      </c>
      <c r="F53" s="2">
        <v>45207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45207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44914</v>
      </c>
      <c r="AG53">
        <v>129.1022650570563</v>
      </c>
      <c r="AH53">
        <v>129.1535635789393</v>
      </c>
      <c r="AI53">
        <v>0.07178883610107956</v>
      </c>
      <c r="AJ53">
        <v>0.07257865674567983</v>
      </c>
      <c r="AK53">
        <v>129.1174125327829</v>
      </c>
      <c r="AL53">
        <v>129.1154825898838</v>
      </c>
      <c r="AM53">
        <v>130.4416643095818</v>
      </c>
      <c r="AN53">
        <v>129.1247890690636</v>
      </c>
    </row>
    <row r="54" spans="1:40">
      <c r="A54" s="2">
        <v>44915</v>
      </c>
      <c r="B54">
        <v>1031.701213405299</v>
      </c>
      <c r="C54">
        <v>-0.001218609905446533</v>
      </c>
      <c r="F54" s="2">
        <v>45214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45214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44915</v>
      </c>
      <c r="AG54">
        <v>128.9635027141832</v>
      </c>
      <c r="AH54">
        <v>128.9817437535397</v>
      </c>
      <c r="AI54">
        <v>0.0717232401838656</v>
      </c>
      <c r="AJ54">
        <v>0.0727221292264412</v>
      </c>
      <c r="AK54">
        <v>129.0424829291953</v>
      </c>
      <c r="AL54">
        <v>128.977965574465</v>
      </c>
      <c r="AM54">
        <v>131.1584113231572</v>
      </c>
      <c r="AN54">
        <v>128.9711761599652</v>
      </c>
    </row>
    <row r="55" spans="1:40">
      <c r="A55" s="2">
        <v>44916</v>
      </c>
      <c r="B55">
        <v>1035.93043636951</v>
      </c>
      <c r="C55">
        <v>0.004099271096378532</v>
      </c>
      <c r="F55" s="2">
        <v>45221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45221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44916</v>
      </c>
      <c r="AG55">
        <v>129.4869819816363</v>
      </c>
      <c r="AH55">
        <v>129.5043705235038</v>
      </c>
      <c r="AI55">
        <v>0.07142652713050959</v>
      </c>
      <c r="AJ55">
        <v>0.07160393006191886</v>
      </c>
      <c r="AK55">
        <v>129.4757831441015</v>
      </c>
      <c r="AL55">
        <v>129.479537664533</v>
      </c>
      <c r="AM55">
        <v>131.3859859958268</v>
      </c>
      <c r="AN55">
        <v>129.4913208112222</v>
      </c>
    </row>
    <row r="56" spans="1:40">
      <c r="A56" s="2">
        <v>44917</v>
      </c>
      <c r="B56">
        <v>1034.95272811843</v>
      </c>
      <c r="C56">
        <v>-0.000943797205637753</v>
      </c>
      <c r="F56" s="2">
        <v>45228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45228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44917</v>
      </c>
      <c r="AG56">
        <v>129.3662158487664</v>
      </c>
      <c r="AH56">
        <v>129.3849762854739</v>
      </c>
      <c r="AI56">
        <v>0.07147576899181429</v>
      </c>
      <c r="AJ56">
        <v>0.07179634965907995</v>
      </c>
      <c r="AK56">
        <v>129.3874496365498</v>
      </c>
      <c r="AL56">
        <v>129.3983612185801</v>
      </c>
      <c r="AM56">
        <v>131.6473038057086</v>
      </c>
      <c r="AN56">
        <v>129.3735109722839</v>
      </c>
    </row>
    <row r="57" spans="1:40">
      <c r="A57" s="2">
        <v>44918</v>
      </c>
      <c r="B57">
        <v>1032.274615580932</v>
      </c>
      <c r="C57">
        <v>-0.002587666532718025</v>
      </c>
      <c r="AF57" s="2">
        <v>44918</v>
      </c>
      <c r="AG57">
        <v>129.0546408721837</v>
      </c>
      <c r="AH57">
        <v>129.0707338159461</v>
      </c>
      <c r="AI57">
        <v>0.07199215135258055</v>
      </c>
      <c r="AJ57">
        <v>0.07245522359069508</v>
      </c>
      <c r="AK57">
        <v>129.0409802829661</v>
      </c>
      <c r="AL57">
        <v>129.0632210974337</v>
      </c>
      <c r="AM57">
        <v>131.340767677799</v>
      </c>
      <c r="AN57">
        <v>129.0476967334121</v>
      </c>
    </row>
    <row r="58" spans="1:40">
      <c r="A58" s="2">
        <v>44919</v>
      </c>
      <c r="B58">
        <v>1035.139427319707</v>
      </c>
      <c r="C58">
        <v>0.002775241874143131</v>
      </c>
      <c r="AF58" s="2">
        <v>44919</v>
      </c>
      <c r="AG58">
        <v>129.4001223148135</v>
      </c>
      <c r="AH58">
        <v>129.3962272070549</v>
      </c>
      <c r="AI58">
        <v>0.07161959382409908</v>
      </c>
      <c r="AJ58">
        <v>0.07259924900778633</v>
      </c>
      <c r="AK58">
        <v>129.3919236649595</v>
      </c>
      <c r="AL58">
        <v>129.4186151940689</v>
      </c>
      <c r="AM58">
        <v>130.1914425666293</v>
      </c>
      <c r="AN58">
        <v>129.3943906953682</v>
      </c>
    </row>
    <row r="59" spans="1:40">
      <c r="A59" s="2">
        <v>44920</v>
      </c>
      <c r="B59">
        <v>1035.140594120211</v>
      </c>
      <c r="C59">
        <v>1.127191635141855E-06</v>
      </c>
      <c r="AF59" s="2">
        <v>44920</v>
      </c>
      <c r="AG59">
        <v>129.4000689867662</v>
      </c>
      <c r="AH59">
        <v>129.4024782427391</v>
      </c>
      <c r="AI59">
        <v>0.07182825388643388</v>
      </c>
      <c r="AJ59">
        <v>0.07248523562343548</v>
      </c>
      <c r="AK59">
        <v>129.3997223329052</v>
      </c>
      <c r="AL59">
        <v>129.4204758791334</v>
      </c>
      <c r="AM59">
        <v>130.1658950090413</v>
      </c>
      <c r="AN59">
        <v>129.3968087316963</v>
      </c>
    </row>
    <row r="60" spans="1:40">
      <c r="A60" s="2">
        <v>44921</v>
      </c>
      <c r="B60">
        <v>1033.949792965395</v>
      </c>
      <c r="C60">
        <v>-0.001150376249931417</v>
      </c>
      <c r="AF60" s="2">
        <v>44921</v>
      </c>
      <c r="AG60">
        <v>129.2583279320479</v>
      </c>
      <c r="AH60">
        <v>129.2335627834967</v>
      </c>
      <c r="AI60">
        <v>0.07182528943983943</v>
      </c>
      <c r="AJ60">
        <v>0.0723598942221442</v>
      </c>
      <c r="AK60">
        <v>129.2543243350466</v>
      </c>
      <c r="AL60">
        <v>129.2571267178018</v>
      </c>
      <c r="AM60">
        <v>131.3511624315614</v>
      </c>
      <c r="AN60">
        <v>129.2441866087428</v>
      </c>
    </row>
    <row r="61" spans="1:40">
      <c r="A61" s="2">
        <v>44922</v>
      </c>
      <c r="B61">
        <v>1034.36183772996</v>
      </c>
      <c r="C61">
        <v>0.0003985152541916559</v>
      </c>
      <c r="AF61" s="2">
        <v>44922</v>
      </c>
      <c r="AG61">
        <v>129.3238958203003</v>
      </c>
      <c r="AH61">
        <v>129.3199629299306</v>
      </c>
      <c r="AI61">
        <v>0.07192001883566766</v>
      </c>
      <c r="AJ61">
        <v>0.07222054610166428</v>
      </c>
      <c r="AK61">
        <v>129.3015004034095</v>
      </c>
      <c r="AL61">
        <v>129.2944027771531</v>
      </c>
      <c r="AM61">
        <v>131.2979704753297</v>
      </c>
      <c r="AN61">
        <v>129.3044691652192</v>
      </c>
    </row>
    <row r="62" spans="1:40">
      <c r="A62" s="2">
        <v>44923</v>
      </c>
      <c r="B62">
        <v>1036.449160573299</v>
      </c>
      <c r="C62">
        <v>0.002017981297453897</v>
      </c>
      <c r="AF62" s="2">
        <v>44923</v>
      </c>
      <c r="AG62">
        <v>129.6113705752938</v>
      </c>
      <c r="AH62">
        <v>129.5853616521851</v>
      </c>
      <c r="AI62">
        <v>0.071418468059626</v>
      </c>
      <c r="AJ62">
        <v>0.07193971206064997</v>
      </c>
      <c r="AK62">
        <v>129.5738122451318</v>
      </c>
      <c r="AL62">
        <v>129.5718778115934</v>
      </c>
      <c r="AM62">
        <v>131.5110211297431</v>
      </c>
      <c r="AN62">
        <v>129.5732483232739</v>
      </c>
    </row>
    <row r="63" spans="1:40">
      <c r="A63" s="2">
        <v>44924</v>
      </c>
      <c r="B63">
        <v>1034.825642228446</v>
      </c>
      <c r="C63">
        <v>-0.001566423522360916</v>
      </c>
      <c r="AF63" s="2">
        <v>44924</v>
      </c>
      <c r="AG63">
        <v>129.4196429392443</v>
      </c>
      <c r="AH63">
        <v>129.356770218813</v>
      </c>
      <c r="AI63">
        <v>0.07182235544992754</v>
      </c>
      <c r="AJ63">
        <v>0.0723244559863567</v>
      </c>
      <c r="AK63">
        <v>129.3608382484611</v>
      </c>
      <c r="AL63">
        <v>129.3659557262715</v>
      </c>
      <c r="AM63">
        <v>131.3203600179968</v>
      </c>
      <c r="AN63">
        <v>129.3497970727823</v>
      </c>
    </row>
    <row r="64" spans="1:40">
      <c r="A64" s="2">
        <v>44925</v>
      </c>
      <c r="B64">
        <v>1037.393987265649</v>
      </c>
      <c r="C64">
        <v>0.002481910896285688</v>
      </c>
      <c r="AF64" s="2">
        <v>44925</v>
      </c>
      <c r="AG64">
        <v>129.7336869849628</v>
      </c>
      <c r="AH64">
        <v>129.6810854042827</v>
      </c>
      <c r="AI64">
        <v>0.07151581122840288</v>
      </c>
      <c r="AJ64">
        <v>0.07163304246386287</v>
      </c>
      <c r="AK64">
        <v>129.7191584385978</v>
      </c>
      <c r="AL64">
        <v>129.6706854958144</v>
      </c>
      <c r="AM64">
        <v>131.6685083889514</v>
      </c>
      <c r="AN64">
        <v>129.6788682939903</v>
      </c>
    </row>
    <row r="65" spans="1:40">
      <c r="A65" s="2">
        <v>44926</v>
      </c>
      <c r="B65">
        <v>1038.380429505331</v>
      </c>
      <c r="C65">
        <v>0.0009508848632160394</v>
      </c>
      <c r="AF65" s="2">
        <v>44926</v>
      </c>
      <c r="AG65">
        <v>129.863195624756</v>
      </c>
      <c r="AH65">
        <v>129.8029021535369</v>
      </c>
      <c r="AI65">
        <v>0.0714324123648037</v>
      </c>
      <c r="AJ65">
        <v>0.07143931643209389</v>
      </c>
      <c r="AK65">
        <v>129.8140841308978</v>
      </c>
      <c r="AL65">
        <v>129.7894782945418</v>
      </c>
      <c r="AM65">
        <v>131.7447645735614</v>
      </c>
      <c r="AN65">
        <v>129.8080564094913</v>
      </c>
    </row>
    <row r="66" spans="1:40">
      <c r="A66" s="2">
        <v>44927</v>
      </c>
      <c r="B66">
        <v>1038.043124644174</v>
      </c>
      <c r="C66">
        <v>-0.0003248374599251758</v>
      </c>
      <c r="AF66" s="2">
        <v>44927</v>
      </c>
      <c r="AG66">
        <v>129.8221587389364</v>
      </c>
      <c r="AH66">
        <v>129.7668942768607</v>
      </c>
      <c r="AI66">
        <v>0.07135516221817309</v>
      </c>
      <c r="AJ66">
        <v>0.07144541428585964</v>
      </c>
      <c r="AK66">
        <v>129.7746584433812</v>
      </c>
      <c r="AL66">
        <v>129.7658794397138</v>
      </c>
      <c r="AM66">
        <v>132.2380625463012</v>
      </c>
      <c r="AN66">
        <v>129.7591569142637</v>
      </c>
    </row>
    <row r="67" spans="1:40">
      <c r="A67" s="2">
        <v>44928</v>
      </c>
      <c r="B67">
        <v>1038.410389722063</v>
      </c>
      <c r="C67">
        <v>0.0003538052217382237</v>
      </c>
      <c r="AF67" s="2">
        <v>44928</v>
      </c>
      <c r="AG67">
        <v>129.8566369579229</v>
      </c>
      <c r="AH67">
        <v>129.8014358440273</v>
      </c>
      <c r="AI67">
        <v>0.07129528010886971</v>
      </c>
      <c r="AJ67">
        <v>0.07148646952063856</v>
      </c>
      <c r="AK67">
        <v>129.818982370401</v>
      </c>
      <c r="AL67">
        <v>129.8071896860054</v>
      </c>
      <c r="AM67">
        <v>132.2450203226754</v>
      </c>
      <c r="AN67">
        <v>129.7979312728873</v>
      </c>
    </row>
    <row r="68" spans="1:40">
      <c r="A68" s="2">
        <v>44929</v>
      </c>
      <c r="B68">
        <v>1038.888157669169</v>
      </c>
      <c r="C68">
        <v>0.0004600954996547557</v>
      </c>
      <c r="AF68" s="2">
        <v>44929</v>
      </c>
      <c r="AG68">
        <v>129.9024743517712</v>
      </c>
      <c r="AH68">
        <v>129.8295510075013</v>
      </c>
      <c r="AI68">
        <v>0.07126505997579287</v>
      </c>
      <c r="AJ68">
        <v>0.07144613873119222</v>
      </c>
      <c r="AK68">
        <v>129.8788841278675</v>
      </c>
      <c r="AL68">
        <v>129.8922169051384</v>
      </c>
      <c r="AM68">
        <v>132.2652998166886</v>
      </c>
      <c r="AN68">
        <v>129.8533812736032</v>
      </c>
    </row>
    <row r="69" spans="1:40">
      <c r="A69" s="2">
        <v>44930</v>
      </c>
      <c r="B69">
        <v>1041.792041365689</v>
      </c>
      <c r="C69">
        <v>0.002795184135157447</v>
      </c>
      <c r="AF69" s="2">
        <v>44930</v>
      </c>
      <c r="AG69">
        <v>130.2766791690946</v>
      </c>
      <c r="AH69">
        <v>130.2060751023117</v>
      </c>
      <c r="AI69">
        <v>0.07075636438614484</v>
      </c>
      <c r="AJ69">
        <v>0.0708269588041105</v>
      </c>
      <c r="AK69">
        <v>130.2382523378568</v>
      </c>
      <c r="AL69">
        <v>130.2487467522292</v>
      </c>
      <c r="AM69">
        <v>132.6647172743599</v>
      </c>
      <c r="AN69">
        <v>130.2358957716928</v>
      </c>
    </row>
    <row r="70" spans="1:40">
      <c r="A70" s="2">
        <v>44931</v>
      </c>
      <c r="B70">
        <v>1044.22611556365</v>
      </c>
      <c r="C70">
        <v>0.002336430018001101</v>
      </c>
      <c r="AF70" s="2">
        <v>44931</v>
      </c>
      <c r="AG70">
        <v>130.5703752229613</v>
      </c>
      <c r="AH70">
        <v>130.5231840015122</v>
      </c>
      <c r="AI70">
        <v>0.07055557615816449</v>
      </c>
      <c r="AJ70">
        <v>0.07035332391148151</v>
      </c>
      <c r="AK70">
        <v>130.5379169271476</v>
      </c>
      <c r="AL70">
        <v>130.5362041298548</v>
      </c>
      <c r="AM70">
        <v>132.5942647088006</v>
      </c>
      <c r="AN70">
        <v>130.5243308771808</v>
      </c>
    </row>
    <row r="71" spans="1:40">
      <c r="A71" s="2">
        <v>44932</v>
      </c>
      <c r="B71">
        <v>1042.603645062022</v>
      </c>
      <c r="C71">
        <v>-0.001553753997765472</v>
      </c>
      <c r="AF71" s="2">
        <v>44932</v>
      </c>
      <c r="AG71">
        <v>130.3735314630086</v>
      </c>
      <c r="AH71">
        <v>130.312808487593</v>
      </c>
      <c r="AI71">
        <v>0.07044380494977216</v>
      </c>
      <c r="AJ71">
        <v>0.07115530172614723</v>
      </c>
      <c r="AK71">
        <v>130.3855350713854</v>
      </c>
      <c r="AL71">
        <v>130.3415679559476</v>
      </c>
      <c r="AM71">
        <v>132.4589469700292</v>
      </c>
      <c r="AN71">
        <v>130.3159144635157</v>
      </c>
    </row>
    <row r="72" spans="1:40">
      <c r="A72" s="2">
        <v>44933</v>
      </c>
      <c r="B72">
        <v>1044.244903753981</v>
      </c>
      <c r="C72">
        <v>0.001574192359419246</v>
      </c>
      <c r="AF72" s="2">
        <v>44933</v>
      </c>
      <c r="AG72">
        <v>130.5675660705426</v>
      </c>
      <c r="AH72">
        <v>130.5062256144417</v>
      </c>
      <c r="AI72">
        <v>0.07031752176304942</v>
      </c>
      <c r="AJ72">
        <v>0.07055721667729825</v>
      </c>
      <c r="AK72">
        <v>130.5408534296523</v>
      </c>
      <c r="AL72">
        <v>130.5530924250336</v>
      </c>
      <c r="AM72">
        <v>133.013687788982</v>
      </c>
      <c r="AN72">
        <v>130.5248590384943</v>
      </c>
    </row>
    <row r="73" spans="1:40">
      <c r="A73" s="2">
        <v>44934</v>
      </c>
      <c r="B73">
        <v>1045.87924293019</v>
      </c>
      <c r="C73">
        <v>0.001565091838450661</v>
      </c>
      <c r="AF73" s="2">
        <v>44934</v>
      </c>
      <c r="AG73">
        <v>130.7567123532766</v>
      </c>
      <c r="AH73">
        <v>130.703586163612</v>
      </c>
      <c r="AI73">
        <v>0.07036831432922974</v>
      </c>
      <c r="AJ73">
        <v>0.07044613234021656</v>
      </c>
      <c r="AK73">
        <v>130.7598350230497</v>
      </c>
      <c r="AL73">
        <v>130.7594505322618</v>
      </c>
      <c r="AM73">
        <v>132.2621880616577</v>
      </c>
      <c r="AN73">
        <v>130.7346364613037</v>
      </c>
    </row>
    <row r="74" spans="1:40">
      <c r="A74" s="2">
        <v>44935</v>
      </c>
      <c r="B74">
        <v>1045.512610754397</v>
      </c>
      <c r="C74">
        <v>-0.0003505492419625389</v>
      </c>
      <c r="AF74" s="2">
        <v>44935</v>
      </c>
      <c r="AG74">
        <v>130.7147841072182</v>
      </c>
      <c r="AH74">
        <v>130.7128939022865</v>
      </c>
      <c r="AI74">
        <v>0.07027795783576335</v>
      </c>
      <c r="AJ74">
        <v>0.07044553184284462</v>
      </c>
      <c r="AK74">
        <v>130.7209300508211</v>
      </c>
      <c r="AL74">
        <v>130.7240135020402</v>
      </c>
      <c r="AM74">
        <v>132.7565803124234</v>
      </c>
      <c r="AN74">
        <v>130.6909144925023</v>
      </c>
    </row>
    <row r="75" spans="1:40">
      <c r="A75" s="2">
        <v>44936</v>
      </c>
      <c r="B75">
        <v>1047.337356113871</v>
      </c>
      <c r="C75">
        <v>0.001745311668845062</v>
      </c>
      <c r="AF75" s="2">
        <v>44936</v>
      </c>
      <c r="AG75">
        <v>130.916875467739</v>
      </c>
      <c r="AH75">
        <v>130.9271529185201</v>
      </c>
      <c r="AI75">
        <v>0.0701922161169103</v>
      </c>
      <c r="AJ75">
        <v>0.06995617453346846</v>
      </c>
      <c r="AK75">
        <v>130.929799610292</v>
      </c>
      <c r="AL75">
        <v>130.9471928137989</v>
      </c>
      <c r="AM75">
        <v>132.9329984539509</v>
      </c>
      <c r="AN75">
        <v>130.9117453493725</v>
      </c>
    </row>
    <row r="76" spans="1:40">
      <c r="A76" s="2">
        <v>44937</v>
      </c>
      <c r="B76">
        <v>1047.617808717634</v>
      </c>
      <c r="C76">
        <v>0.0002677767599190695</v>
      </c>
      <c r="AF76" s="2">
        <v>44937</v>
      </c>
      <c r="AG76">
        <v>130.9334605928759</v>
      </c>
      <c r="AH76">
        <v>130.9707446240913</v>
      </c>
      <c r="AI76">
        <v>0.07027018788672239</v>
      </c>
      <c r="AJ76">
        <v>0.06989507800937071</v>
      </c>
      <c r="AK76">
        <v>130.9769008824119</v>
      </c>
      <c r="AL76">
        <v>130.9670283256127</v>
      </c>
      <c r="AM76">
        <v>132.9171158222184</v>
      </c>
      <c r="AN76">
        <v>130.9366838851759</v>
      </c>
    </row>
    <row r="77" spans="1:40">
      <c r="A77" s="2">
        <v>44938</v>
      </c>
      <c r="B77">
        <v>1049.503903343303</v>
      </c>
      <c r="C77">
        <v>0.001800365180864905</v>
      </c>
      <c r="AF77" s="2">
        <v>44938</v>
      </c>
      <c r="AG77">
        <v>131.203775696615</v>
      </c>
      <c r="AH77">
        <v>131.1589510298545</v>
      </c>
      <c r="AI77">
        <v>0.0700511467085326</v>
      </c>
      <c r="AJ77">
        <v>0.0699850349356906</v>
      </c>
      <c r="AK77">
        <v>131.2055451906265</v>
      </c>
      <c r="AL77">
        <v>131.211566055959</v>
      </c>
      <c r="AM77">
        <v>132.126060503255</v>
      </c>
      <c r="AN77">
        <v>131.1996211697447</v>
      </c>
    </row>
    <row r="78" spans="1:40">
      <c r="A78" s="2">
        <v>44939</v>
      </c>
      <c r="B78">
        <v>1052.16551322318</v>
      </c>
      <c r="C78">
        <v>0.002536064774412372</v>
      </c>
      <c r="AF78" s="2">
        <v>44939</v>
      </c>
      <c r="AG78">
        <v>131.5066582148626</v>
      </c>
      <c r="AH78">
        <v>131.5273823665284</v>
      </c>
      <c r="AI78">
        <v>0.06992715052750684</v>
      </c>
      <c r="AJ78">
        <v>0.06933754257659615</v>
      </c>
      <c r="AK78">
        <v>131.5337147706398</v>
      </c>
      <c r="AL78">
        <v>131.5564245677932</v>
      </c>
      <c r="AM78">
        <v>132.0995032597257</v>
      </c>
      <c r="AN78">
        <v>131.5111554198328</v>
      </c>
    </row>
    <row r="79" spans="1:40">
      <c r="A79" s="2">
        <v>44940</v>
      </c>
      <c r="B79">
        <v>1055.323264258305</v>
      </c>
      <c r="C79">
        <v>0.003001192298587974</v>
      </c>
      <c r="AF79" s="2">
        <v>44940</v>
      </c>
      <c r="AG79">
        <v>131.9020358177731</v>
      </c>
      <c r="AH79">
        <v>131.9264405812573</v>
      </c>
      <c r="AI79">
        <v>0.06955409555123898</v>
      </c>
      <c r="AJ79">
        <v>0.06868727679997606</v>
      </c>
      <c r="AK79">
        <v>131.9138942321384</v>
      </c>
      <c r="AL79">
        <v>131.9464162498306</v>
      </c>
      <c r="AM79">
        <v>132.2524190463017</v>
      </c>
      <c r="AN79">
        <v>131.9189539802934</v>
      </c>
    </row>
    <row r="80" spans="1:40">
      <c r="A80" s="2">
        <v>44941</v>
      </c>
      <c r="B80">
        <v>1055.315816238833</v>
      </c>
      <c r="C80">
        <v>-7.057571575264099E-06</v>
      </c>
      <c r="AF80" s="2">
        <v>44941</v>
      </c>
      <c r="AG80">
        <v>131.8981228960286</v>
      </c>
      <c r="AH80">
        <v>131.9353884773954</v>
      </c>
      <c r="AI80">
        <v>0.06974892840612582</v>
      </c>
      <c r="AJ80">
        <v>0.06873914683763076</v>
      </c>
      <c r="AK80">
        <v>131.9612269360345</v>
      </c>
      <c r="AL80">
        <v>131.941703638088</v>
      </c>
      <c r="AM80">
        <v>131.9045591715346</v>
      </c>
      <c r="AN80">
        <v>131.9196363595778</v>
      </c>
    </row>
    <row r="81" spans="1:40">
      <c r="A81" s="2">
        <v>44942</v>
      </c>
      <c r="B81">
        <v>1055.997704351727</v>
      </c>
      <c r="C81">
        <v>0.0006461460184734591</v>
      </c>
      <c r="AF81" s="2">
        <v>44942</v>
      </c>
      <c r="AG81">
        <v>131.9606197682032</v>
      </c>
      <c r="AH81">
        <v>132.0156951702197</v>
      </c>
      <c r="AI81">
        <v>0.06954688463131595</v>
      </c>
      <c r="AJ81">
        <v>0.0688851538217377</v>
      </c>
      <c r="AK81">
        <v>132.0172963591686</v>
      </c>
      <c r="AL81">
        <v>132.0264252846744</v>
      </c>
      <c r="AM81">
        <v>131.8013474124907</v>
      </c>
      <c r="AN81">
        <v>132.0116954094914</v>
      </c>
    </row>
    <row r="82" spans="1:40">
      <c r="A82" s="2">
        <v>44943</v>
      </c>
      <c r="B82">
        <v>1056.67133337995</v>
      </c>
      <c r="C82">
        <v>0.0006379076634792646</v>
      </c>
      <c r="AF82" s="2">
        <v>44943</v>
      </c>
      <c r="AG82">
        <v>132.0771120380671</v>
      </c>
      <c r="AH82">
        <v>132.0978587450361</v>
      </c>
      <c r="AI82">
        <v>0.07007745563750253</v>
      </c>
      <c r="AJ82">
        <v>0.06899764069095046</v>
      </c>
      <c r="AK82">
        <v>132.1077242448094</v>
      </c>
      <c r="AL82">
        <v>132.1290084187367</v>
      </c>
      <c r="AM82">
        <v>130.3120478029548</v>
      </c>
      <c r="AN82">
        <v>132.0829349578707</v>
      </c>
    </row>
    <row r="83" spans="1:40">
      <c r="A83" s="2">
        <v>44944</v>
      </c>
      <c r="B83">
        <v>1056.437771576143</v>
      </c>
      <c r="C83">
        <v>-0.000221035431196781</v>
      </c>
      <c r="AF83" s="2">
        <v>44944</v>
      </c>
      <c r="AG83">
        <v>132.0387919043966</v>
      </c>
      <c r="AH83">
        <v>132.0378427439374</v>
      </c>
      <c r="AI83">
        <v>0.06986393259859326</v>
      </c>
      <c r="AJ83">
        <v>0.06941073254663802</v>
      </c>
      <c r="AK83">
        <v>132.0919329804124</v>
      </c>
      <c r="AL83">
        <v>132.0725893434244</v>
      </c>
      <c r="AM83">
        <v>130.2990689685676</v>
      </c>
      <c r="AN83">
        <v>132.0529557608785</v>
      </c>
    </row>
    <row r="84" spans="1:40">
      <c r="A84" s="2">
        <v>44945</v>
      </c>
      <c r="B84">
        <v>1054.680047177883</v>
      </c>
      <c r="C84">
        <v>-0.001663821992693104</v>
      </c>
      <c r="AF84" s="2">
        <v>44945</v>
      </c>
      <c r="AG84">
        <v>131.8368956878278</v>
      </c>
      <c r="AH84">
        <v>131.8147379078582</v>
      </c>
      <c r="AI84">
        <v>0.06986514228412954</v>
      </c>
      <c r="AJ84">
        <v>0.06934036764445854</v>
      </c>
      <c r="AK84">
        <v>131.8315601018478</v>
      </c>
      <c r="AL84">
        <v>131.8654275056894</v>
      </c>
      <c r="AM84">
        <v>131.7131614879603</v>
      </c>
      <c r="AN84">
        <v>131.8299466855528</v>
      </c>
    </row>
    <row r="85" spans="1:40">
      <c r="A85" s="2">
        <v>44946</v>
      </c>
      <c r="B85">
        <v>1059.367899813973</v>
      </c>
      <c r="C85">
        <v>0.00444481020441545</v>
      </c>
      <c r="AF85" s="2">
        <v>44946</v>
      </c>
      <c r="AG85">
        <v>132.4178438879671</v>
      </c>
      <c r="AH85">
        <v>132.4181295707465</v>
      </c>
      <c r="AI85">
        <v>0.06907395480050456</v>
      </c>
      <c r="AJ85">
        <v>0.06855029560623872</v>
      </c>
      <c r="AK85">
        <v>132.268468882868</v>
      </c>
      <c r="AL85">
        <v>132.4382305797296</v>
      </c>
      <c r="AM85">
        <v>132.1388252286689</v>
      </c>
      <c r="AN85">
        <v>132.4209582183941</v>
      </c>
    </row>
    <row r="86" spans="1:40">
      <c r="A86" s="2">
        <v>44947</v>
      </c>
      <c r="B86">
        <v>1058.468196546966</v>
      </c>
      <c r="C86">
        <v>-0.0008492831122830502</v>
      </c>
      <c r="AF86" s="2">
        <v>44947</v>
      </c>
      <c r="AG86">
        <v>132.287544351438</v>
      </c>
      <c r="AH86">
        <v>132.3439848264937</v>
      </c>
      <c r="AI86">
        <v>0.069479354437612</v>
      </c>
      <c r="AJ86">
        <v>0.06877016872406801</v>
      </c>
      <c r="AK86">
        <v>132.3376616707765</v>
      </c>
      <c r="AL86">
        <v>132.3311123136536</v>
      </c>
      <c r="AM86">
        <v>131.4767305813082</v>
      </c>
      <c r="AN86">
        <v>132.3035591907969</v>
      </c>
    </row>
    <row r="87" spans="1:40">
      <c r="A87" s="2">
        <v>44948</v>
      </c>
      <c r="B87">
        <v>1058.705276011215</v>
      </c>
      <c r="C87">
        <v>0.0002239835500230658</v>
      </c>
      <c r="AF87" s="2">
        <v>44948</v>
      </c>
      <c r="AG87">
        <v>132.3163075908025</v>
      </c>
      <c r="AH87">
        <v>132.3462378618231</v>
      </c>
      <c r="AI87">
        <v>0.06941651760862171</v>
      </c>
      <c r="AJ87">
        <v>0.06883983542349599</v>
      </c>
      <c r="AK87">
        <v>132.3576081794032</v>
      </c>
      <c r="AL87">
        <v>132.3511793150229</v>
      </c>
      <c r="AM87">
        <v>131.5271447224669</v>
      </c>
      <c r="AN87">
        <v>132.3366701128018</v>
      </c>
    </row>
    <row r="88" spans="1:40">
      <c r="A88" s="2">
        <v>44949</v>
      </c>
      <c r="B88">
        <v>1059.166438338973</v>
      </c>
      <c r="C88">
        <v>0.0004355908468645087</v>
      </c>
      <c r="AF88" s="2">
        <v>44949</v>
      </c>
      <c r="AG88">
        <v>132.3659469105717</v>
      </c>
      <c r="AH88">
        <v>132.4003956846548</v>
      </c>
      <c r="AI88">
        <v>0.06945001332450433</v>
      </c>
      <c r="AJ88">
        <v>0.06868841012027881</v>
      </c>
      <c r="AK88">
        <v>132.4204537192056</v>
      </c>
      <c r="AL88">
        <v>132.3996768518796</v>
      </c>
      <c r="AM88">
        <v>131.6463183152615</v>
      </c>
      <c r="AN88">
        <v>132.3987711272432</v>
      </c>
    </row>
    <row r="89" spans="1:40">
      <c r="A89" s="2">
        <v>44950</v>
      </c>
      <c r="B89">
        <v>1059.526060625348</v>
      </c>
      <c r="C89">
        <v>0.0003395333097409026</v>
      </c>
      <c r="AF89" s="2">
        <v>44950</v>
      </c>
      <c r="AG89">
        <v>132.4245305811317</v>
      </c>
      <c r="AH89">
        <v>132.4470110919609</v>
      </c>
      <c r="AI89">
        <v>0.06936503250616209</v>
      </c>
      <c r="AJ89">
        <v>0.06872494654229648</v>
      </c>
      <c r="AK89">
        <v>132.4557952462542</v>
      </c>
      <c r="AL89">
        <v>132.4516953800397</v>
      </c>
      <c r="AM89">
        <v>131.6664360275296</v>
      </c>
      <c r="AN89">
        <v>132.4469583176791</v>
      </c>
    </row>
    <row r="90" spans="1:40">
      <c r="A90" s="2">
        <v>44951</v>
      </c>
      <c r="B90">
        <v>1059.444140929491</v>
      </c>
      <c r="C90">
        <v>-7.731730148208271E-05</v>
      </c>
      <c r="AF90" s="2">
        <v>44951</v>
      </c>
      <c r="AG90">
        <v>132.4166983355819</v>
      </c>
      <c r="AH90">
        <v>132.443731394138</v>
      </c>
      <c r="AI90">
        <v>0.06956481382293937</v>
      </c>
      <c r="AJ90">
        <v>0.06860638973192765</v>
      </c>
      <c r="AK90">
        <v>132.4513090655976</v>
      </c>
      <c r="AL90">
        <v>132.4517093090868</v>
      </c>
      <c r="AM90">
        <v>131.709754120609</v>
      </c>
      <c r="AN90">
        <v>132.4366296226239</v>
      </c>
    </row>
    <row r="91" spans="1:40">
      <c r="A91" s="2">
        <v>44952</v>
      </c>
      <c r="B91">
        <v>1062.287565796717</v>
      </c>
      <c r="C91">
        <v>0.002683883705970391</v>
      </c>
      <c r="AF91" s="2">
        <v>44952</v>
      </c>
      <c r="AG91">
        <v>132.7627594574297</v>
      </c>
      <c r="AH91">
        <v>132.7760832508419</v>
      </c>
      <c r="AI91">
        <v>0.06918401777424441</v>
      </c>
      <c r="AJ91">
        <v>0.06843600807737428</v>
      </c>
      <c r="AK91">
        <v>132.8046361725093</v>
      </c>
      <c r="AL91">
        <v>132.8093067767174</v>
      </c>
      <c r="AM91">
        <v>131.1980342680614</v>
      </c>
      <c r="AN91">
        <v>132.7962899385392</v>
      </c>
    </row>
    <row r="92" spans="1:40">
      <c r="A92" s="2">
        <v>44953</v>
      </c>
      <c r="B92">
        <v>1059.923685130284</v>
      </c>
      <c r="C92">
        <v>-0.002225273779478121</v>
      </c>
      <c r="AF92" s="2">
        <v>44953</v>
      </c>
      <c r="AG92">
        <v>132.4833931052307</v>
      </c>
      <c r="AH92">
        <v>132.4920245141747</v>
      </c>
      <c r="AI92">
        <v>0.06900971111962417</v>
      </c>
      <c r="AJ92">
        <v>0.0690787513508213</v>
      </c>
      <c r="AK92">
        <v>132.4842616921816</v>
      </c>
      <c r="AL92">
        <v>132.5256344424099</v>
      </c>
      <c r="AM92">
        <v>131.9293403036527</v>
      </c>
      <c r="AN92">
        <v>132.50035872685</v>
      </c>
    </row>
    <row r="93" spans="1:40">
      <c r="A93" s="2">
        <v>44954</v>
      </c>
      <c r="B93">
        <v>1061.137313132275</v>
      </c>
      <c r="C93">
        <v>0.001145014512853537</v>
      </c>
      <c r="AF93" s="2">
        <v>44954</v>
      </c>
      <c r="AG93">
        <v>132.5926491177207</v>
      </c>
      <c r="AH93">
        <v>132.6407426206124</v>
      </c>
      <c r="AI93">
        <v>0.06931486459939142</v>
      </c>
      <c r="AJ93">
        <v>0.06882737486966654</v>
      </c>
      <c r="AK93">
        <v>132.6559819948828</v>
      </c>
      <c r="AL93">
        <v>132.678791782616</v>
      </c>
      <c r="AM93">
        <v>131.3021942696309</v>
      </c>
      <c r="AN93">
        <v>132.6209374504682</v>
      </c>
    </row>
    <row r="94" spans="1:40">
      <c r="A94" s="2">
        <v>44955</v>
      </c>
      <c r="B94">
        <v>1059.341240638137</v>
      </c>
      <c r="C94">
        <v>-0.001692591968928792</v>
      </c>
      <c r="AF94" s="2">
        <v>44955</v>
      </c>
      <c r="AG94">
        <v>132.387578494394</v>
      </c>
      <c r="AH94">
        <v>132.4184373582283</v>
      </c>
      <c r="AI94">
        <v>0.06921604160436322</v>
      </c>
      <c r="AJ94">
        <v>0.06878565712031347</v>
      </c>
      <c r="AK94">
        <v>132.454789266929</v>
      </c>
      <c r="AL94">
        <v>132.4446863292227</v>
      </c>
      <c r="AM94">
        <v>132.8237941138827</v>
      </c>
      <c r="AN94">
        <v>132.4050952783606</v>
      </c>
    </row>
    <row r="95" spans="1:40">
      <c r="A95" s="2">
        <v>44956</v>
      </c>
      <c r="B95">
        <v>1058.316406046891</v>
      </c>
      <c r="C95">
        <v>-0.0009674263135726058</v>
      </c>
      <c r="AF95" s="2">
        <v>44956</v>
      </c>
      <c r="AG95">
        <v>132.2854226929901</v>
      </c>
      <c r="AH95">
        <v>132.3009427258621</v>
      </c>
      <c r="AI95">
        <v>0.06919696758926132</v>
      </c>
      <c r="AJ95">
        <v>0.06881162875545421</v>
      </c>
      <c r="AK95">
        <v>132.2828202604009</v>
      </c>
      <c r="AL95">
        <v>132.3234424552433</v>
      </c>
      <c r="AM95">
        <v>133.6089286499832</v>
      </c>
      <c r="AN95">
        <v>132.296014879476</v>
      </c>
    </row>
    <row r="96" spans="1:40">
      <c r="A96" s="2">
        <v>44957</v>
      </c>
      <c r="B96">
        <v>1056.428543966807</v>
      </c>
      <c r="C96">
        <v>-0.001783835221015218</v>
      </c>
      <c r="AF96" s="2">
        <v>44957</v>
      </c>
      <c r="AG96">
        <v>132.0438040086599</v>
      </c>
      <c r="AH96">
        <v>132.0506569501815</v>
      </c>
      <c r="AI96">
        <v>0.06965115691914391</v>
      </c>
      <c r="AJ96">
        <v>0.06892001915107496</v>
      </c>
      <c r="AK96">
        <v>132.0534574022265</v>
      </c>
      <c r="AL96">
        <v>132.0915679295748</v>
      </c>
      <c r="AM96">
        <v>133.9078005929134</v>
      </c>
      <c r="AN96">
        <v>132.0542240208082</v>
      </c>
    </row>
    <row r="97" spans="1:40">
      <c r="A97" s="2">
        <v>44958</v>
      </c>
      <c r="B97">
        <v>1057.069318477105</v>
      </c>
      <c r="C97">
        <v>0.0006065478956984727</v>
      </c>
      <c r="AF97" s="2">
        <v>44958</v>
      </c>
      <c r="AG97">
        <v>132.1300269093617</v>
      </c>
      <c r="AH97">
        <v>132.1349862758426</v>
      </c>
      <c r="AI97">
        <v>0.06957532196112448</v>
      </c>
      <c r="AJ97">
        <v>0.06895398785391615</v>
      </c>
      <c r="AK97">
        <v>132.1404987741954</v>
      </c>
      <c r="AL97">
        <v>132.1743157693325</v>
      </c>
      <c r="AM97">
        <v>133.7295043121923</v>
      </c>
      <c r="AN97">
        <v>132.1377489745401</v>
      </c>
    </row>
    <row r="98" spans="1:40">
      <c r="A98" s="2">
        <v>44959</v>
      </c>
      <c r="B98">
        <v>1061.55677728212</v>
      </c>
      <c r="C98">
        <v>0.004245188774828934</v>
      </c>
      <c r="AF98" s="2">
        <v>44959</v>
      </c>
      <c r="AG98">
        <v>132.6865271284612</v>
      </c>
      <c r="AH98">
        <v>132.6947981349082</v>
      </c>
      <c r="AI98">
        <v>0.06935653659983981</v>
      </c>
      <c r="AJ98">
        <v>0.06833467703353725</v>
      </c>
      <c r="AK98">
        <v>132.6905553395683</v>
      </c>
      <c r="AL98">
        <v>132.7283608982333</v>
      </c>
      <c r="AM98">
        <v>132.729475159536</v>
      </c>
      <c r="AN98">
        <v>132.7078883672313</v>
      </c>
    </row>
    <row r="99" spans="1:40">
      <c r="A99" s="2">
        <v>44960</v>
      </c>
      <c r="B99">
        <v>1058.974335044233</v>
      </c>
      <c r="C99">
        <v>-0.00243269346788888</v>
      </c>
      <c r="AF99" s="2">
        <v>44960</v>
      </c>
      <c r="AG99">
        <v>132.3511642824718</v>
      </c>
      <c r="AH99">
        <v>132.3637131483647</v>
      </c>
      <c r="AI99">
        <v>0.06962167497686308</v>
      </c>
      <c r="AJ99">
        <v>0.06935102957220596</v>
      </c>
      <c r="AK99">
        <v>132.3480415309889</v>
      </c>
      <c r="AL99">
        <v>132.3977925746643</v>
      </c>
      <c r="AM99">
        <v>132.1281963913047</v>
      </c>
      <c r="AN99">
        <v>132.3748671977626</v>
      </c>
    </row>
    <row r="100" spans="1:40">
      <c r="A100" s="2">
        <v>44961</v>
      </c>
      <c r="B100">
        <v>1055.127800714619</v>
      </c>
      <c r="C100">
        <v>-0.003632320635470032</v>
      </c>
      <c r="AF100" s="2">
        <v>44961</v>
      </c>
      <c r="AG100">
        <v>131.8803920925211</v>
      </c>
      <c r="AH100">
        <v>131.8777294234768</v>
      </c>
      <c r="AI100">
        <v>0.07055824113794817</v>
      </c>
      <c r="AJ100">
        <v>0.07064931235017258</v>
      </c>
      <c r="AK100">
        <v>131.6976154374821</v>
      </c>
      <c r="AL100">
        <v>131.9275304459254</v>
      </c>
      <c r="AM100">
        <v>130.6932208611027</v>
      </c>
      <c r="AN100">
        <v>131.8953985666528</v>
      </c>
    </row>
    <row r="101" spans="1:40">
      <c r="A101" s="2">
        <v>44962</v>
      </c>
      <c r="B101">
        <v>1052.990917355789</v>
      </c>
      <c r="C101">
        <v>-0.002025236523369833</v>
      </c>
      <c r="AF101" s="2">
        <v>44962</v>
      </c>
      <c r="AG101">
        <v>131.6125339533526</v>
      </c>
      <c r="AH101">
        <v>131.565194030932</v>
      </c>
      <c r="AI101">
        <v>0.07078567587769428</v>
      </c>
      <c r="AJ101">
        <v>0.07053801250923411</v>
      </c>
      <c r="AK101">
        <v>131.6395593150707</v>
      </c>
      <c r="AL101">
        <v>131.6828535023846</v>
      </c>
      <c r="AM101">
        <v>131.8015189943397</v>
      </c>
      <c r="AN101">
        <v>131.6246294182758</v>
      </c>
    </row>
    <row r="102" spans="1:40">
      <c r="A102" s="2">
        <v>44963</v>
      </c>
      <c r="B102">
        <v>1052.678201641592</v>
      </c>
      <c r="C102">
        <v>-0.0002969785484779885</v>
      </c>
      <c r="AF102" s="2">
        <v>44963</v>
      </c>
      <c r="AG102">
        <v>131.5520000738748</v>
      </c>
      <c r="AH102">
        <v>131.5695285654864</v>
      </c>
      <c r="AI102">
        <v>0.07079806341841145</v>
      </c>
      <c r="AJ102">
        <v>0.07057271315243405</v>
      </c>
      <c r="AK102">
        <v>131.5586546226177</v>
      </c>
      <c r="AL102">
        <v>131.6498634309823</v>
      </c>
      <c r="AM102">
        <v>132.0886036965983</v>
      </c>
      <c r="AN102">
        <v>131.5890603523101</v>
      </c>
    </row>
    <row r="103" spans="1:40">
      <c r="A103" s="2">
        <v>44964</v>
      </c>
      <c r="B103">
        <v>1051.853140690289</v>
      </c>
      <c r="C103">
        <v>-0.0007837731892009758</v>
      </c>
      <c r="AF103" s="2">
        <v>44964</v>
      </c>
      <c r="AG103">
        <v>131.4757448502437</v>
      </c>
      <c r="AH103">
        <v>131.4748445009754</v>
      </c>
      <c r="AI103">
        <v>0.07052423287707295</v>
      </c>
      <c r="AJ103">
        <v>0.07050508946557246</v>
      </c>
      <c r="AK103">
        <v>131.4655817007232</v>
      </c>
      <c r="AL103">
        <v>131.5329151138735</v>
      </c>
      <c r="AM103">
        <v>133.3879743938463</v>
      </c>
      <c r="AN103">
        <v>131.493714377009</v>
      </c>
    </row>
    <row r="104" spans="1:40">
      <c r="A104" s="2">
        <v>44965</v>
      </c>
      <c r="B104">
        <v>1051.564788749834</v>
      </c>
      <c r="C104">
        <v>-0.0002741370722773029</v>
      </c>
      <c r="AF104" s="2">
        <v>44965</v>
      </c>
      <c r="AG104">
        <v>131.4409527590951</v>
      </c>
      <c r="AH104">
        <v>131.4379608276118</v>
      </c>
      <c r="AI104">
        <v>0.07064677908525772</v>
      </c>
      <c r="AJ104">
        <v>0.07046325391324801</v>
      </c>
      <c r="AK104">
        <v>131.4474972065471</v>
      </c>
      <c r="AL104">
        <v>131.507048961631</v>
      </c>
      <c r="AM104">
        <v>133.5573000316689</v>
      </c>
      <c r="AN104">
        <v>131.460571194074</v>
      </c>
    </row>
    <row r="105" spans="1:40">
      <c r="A105" s="2">
        <v>44966</v>
      </c>
      <c r="B105">
        <v>1052.25345883197</v>
      </c>
      <c r="C105">
        <v>0.0006549002871749643</v>
      </c>
      <c r="AF105" s="2">
        <v>44966</v>
      </c>
      <c r="AG105">
        <v>131.5306457910341</v>
      </c>
      <c r="AH105">
        <v>131.5345122225316</v>
      </c>
      <c r="AI105">
        <v>0.07072995983314766</v>
      </c>
      <c r="AJ105">
        <v>0.0703034932423315</v>
      </c>
      <c r="AK105">
        <v>131.5373434245411</v>
      </c>
      <c r="AL105">
        <v>131.5860780998719</v>
      </c>
      <c r="AM105">
        <v>133.4322612859008</v>
      </c>
      <c r="AN105">
        <v>131.5409345831297</v>
      </c>
    </row>
    <row r="106" spans="1:40">
      <c r="A106" s="2">
        <v>44967</v>
      </c>
      <c r="B106">
        <v>1048.854667242157</v>
      </c>
      <c r="C106">
        <v>-0.003230012276305927</v>
      </c>
      <c r="AF106" s="2">
        <v>44967</v>
      </c>
      <c r="AG106">
        <v>131.0961480731463</v>
      </c>
      <c r="AH106">
        <v>131.1030145677968</v>
      </c>
      <c r="AI106">
        <v>0.07102628068469491</v>
      </c>
      <c r="AJ106">
        <v>0.07060523291657086</v>
      </c>
      <c r="AK106">
        <v>131.1048149112036</v>
      </c>
      <c r="AL106">
        <v>131.1595551123957</v>
      </c>
      <c r="AM106">
        <v>134.6683512935479</v>
      </c>
      <c r="AN106">
        <v>131.1225649401021</v>
      </c>
    </row>
    <row r="107" spans="1:40">
      <c r="A107" s="2">
        <v>44968</v>
      </c>
      <c r="B107">
        <v>1050.715532466143</v>
      </c>
      <c r="C107">
        <v>0.001774187866159682</v>
      </c>
      <c r="AF107" s="2">
        <v>44968</v>
      </c>
      <c r="AG107">
        <v>131.3223346175695</v>
      </c>
      <c r="AH107">
        <v>131.3281122672158</v>
      </c>
      <c r="AI107">
        <v>0.07194826598128977</v>
      </c>
      <c r="AJ107">
        <v>0.0707939482804634</v>
      </c>
      <c r="AK107">
        <v>131.3351118593795</v>
      </c>
      <c r="AL107">
        <v>131.3831962739614</v>
      </c>
      <c r="AM107">
        <v>131.6661205409445</v>
      </c>
      <c r="AN107">
        <v>131.3467101411647</v>
      </c>
    </row>
    <row r="108" spans="1:40">
      <c r="A108" s="2">
        <v>44969</v>
      </c>
      <c r="B108">
        <v>1050.228506748803</v>
      </c>
      <c r="C108">
        <v>-0.0004635181476729811</v>
      </c>
      <c r="AF108" s="2">
        <v>44969</v>
      </c>
      <c r="AG108">
        <v>131.2659634605634</v>
      </c>
      <c r="AH108">
        <v>131.2860872705385</v>
      </c>
      <c r="AI108">
        <v>0.07166645647350832</v>
      </c>
      <c r="AJ108">
        <v>0.07070994029950745</v>
      </c>
      <c r="AK108">
        <v>131.2769449894672</v>
      </c>
      <c r="AL108">
        <v>131.3312574866168</v>
      </c>
      <c r="AM108">
        <v>132.7840482264722</v>
      </c>
      <c r="AN108">
        <v>131.2897690350495</v>
      </c>
    </row>
    <row r="109" spans="1:40">
      <c r="A109" s="2">
        <v>44970</v>
      </c>
      <c r="B109">
        <v>1051.714831771137</v>
      </c>
      <c r="C109">
        <v>0.001415239648117517</v>
      </c>
      <c r="AF109" s="2">
        <v>44970</v>
      </c>
      <c r="AG109">
        <v>131.4437030593942</v>
      </c>
      <c r="AH109">
        <v>131.4600316091397</v>
      </c>
      <c r="AI109">
        <v>0.07192805771708041</v>
      </c>
      <c r="AJ109">
        <v>0.07086033688847526</v>
      </c>
      <c r="AK109">
        <v>131.4758712747972</v>
      </c>
      <c r="AL109">
        <v>131.5036635354627</v>
      </c>
      <c r="AM109">
        <v>131.2202647710285</v>
      </c>
      <c r="AN109">
        <v>131.5443598656082</v>
      </c>
    </row>
    <row r="110" spans="1:40">
      <c r="A110" s="2">
        <v>44971</v>
      </c>
      <c r="B110">
        <v>1049.449400256083</v>
      </c>
      <c r="C110">
        <v>-0.002154035910322816</v>
      </c>
      <c r="AF110" s="2">
        <v>44971</v>
      </c>
      <c r="AG110">
        <v>131.0950146150445</v>
      </c>
      <c r="AH110">
        <v>131.2432396902304</v>
      </c>
      <c r="AI110">
        <v>0.0727662491270319</v>
      </c>
      <c r="AJ110">
        <v>0.07100834319306902</v>
      </c>
      <c r="AK110">
        <v>131.1985028193111</v>
      </c>
      <c r="AL110">
        <v>131.1889461335835</v>
      </c>
      <c r="AM110">
        <v>131.0475526416249</v>
      </c>
      <c r="AN110">
        <v>131.2577419952176</v>
      </c>
    </row>
    <row r="111" spans="1:40">
      <c r="A111" s="2">
        <v>44972</v>
      </c>
      <c r="B111">
        <v>1052.354869735937</v>
      </c>
      <c r="C111">
        <v>0.002768565572713211</v>
      </c>
      <c r="AF111" s="2">
        <v>44972</v>
      </c>
      <c r="AG111">
        <v>131.512412653289</v>
      </c>
      <c r="AH111">
        <v>131.5781874709182</v>
      </c>
      <c r="AI111">
        <v>0.07175457338780741</v>
      </c>
      <c r="AJ111">
        <v>0.07108276185666483</v>
      </c>
      <c r="AK111">
        <v>131.5782259984417</v>
      </c>
      <c r="AL111">
        <v>131.5546553483976</v>
      </c>
      <c r="AM111">
        <v>131.1214695708603</v>
      </c>
      <c r="AN111">
        <v>131.5709090333065</v>
      </c>
    </row>
    <row r="112" spans="1:40">
      <c r="A112" s="2">
        <v>44973</v>
      </c>
      <c r="B112">
        <v>1050.384891775658</v>
      </c>
      <c r="C112">
        <v>-0.001871971154343233</v>
      </c>
      <c r="AF112" s="2">
        <v>44973</v>
      </c>
      <c r="AG112">
        <v>131.2771345597531</v>
      </c>
      <c r="AH112">
        <v>131.2871932518676</v>
      </c>
      <c r="AI112">
        <v>0.07196263662516382</v>
      </c>
      <c r="AJ112">
        <v>0.07152041618165371</v>
      </c>
      <c r="AK112">
        <v>131.2986323785024</v>
      </c>
      <c r="AL112">
        <v>131.3238445144912</v>
      </c>
      <c r="AM112">
        <v>131.3968857497524</v>
      </c>
      <c r="AN112">
        <v>131.31695713693</v>
      </c>
    </row>
    <row r="113" spans="1:40">
      <c r="A113" s="2">
        <v>44974</v>
      </c>
      <c r="B113">
        <v>1050.495020496116</v>
      </c>
      <c r="C113">
        <v>0.0001048460629240466</v>
      </c>
      <c r="AF113" s="2">
        <v>44974</v>
      </c>
      <c r="AG113">
        <v>131.2994783943809</v>
      </c>
      <c r="AH113">
        <v>131.3396812323507</v>
      </c>
      <c r="AI113">
        <v>0.07205511691300405</v>
      </c>
      <c r="AJ113">
        <v>0.07161267655788157</v>
      </c>
      <c r="AK113">
        <v>131.3706890040165</v>
      </c>
      <c r="AL113">
        <v>131.3469337592467</v>
      </c>
      <c r="AM113">
        <v>130.9203667633528</v>
      </c>
      <c r="AN113">
        <v>131.4551032585597</v>
      </c>
    </row>
    <row r="114" spans="1:40">
      <c r="A114" s="2">
        <v>44975</v>
      </c>
      <c r="B114">
        <v>1051.129566613265</v>
      </c>
      <c r="C114">
        <v>0.0006040448595840964</v>
      </c>
      <c r="AF114" s="2">
        <v>44975</v>
      </c>
      <c r="AG114">
        <v>131.3738017356753</v>
      </c>
      <c r="AH114">
        <v>131.3823691073656</v>
      </c>
      <c r="AI114">
        <v>0.07259202800969616</v>
      </c>
      <c r="AJ114">
        <v>0.07123714112079461</v>
      </c>
      <c r="AK114">
        <v>131.3914062634492</v>
      </c>
      <c r="AL114">
        <v>131.3959114281737</v>
      </c>
      <c r="AM114">
        <v>130.6729505874184</v>
      </c>
      <c r="AN114">
        <v>131.4057853355019</v>
      </c>
    </row>
    <row r="115" spans="1:40">
      <c r="A115" s="2">
        <v>44976</v>
      </c>
      <c r="B115">
        <v>1051.924982743719</v>
      </c>
      <c r="C115">
        <v>0.0007567251038489431</v>
      </c>
      <c r="AF115" s="2">
        <v>44976</v>
      </c>
      <c r="AG115">
        <v>131.4708088243488</v>
      </c>
      <c r="AH115">
        <v>131.5095867022221</v>
      </c>
      <c r="AI115">
        <v>0.07212210926113589</v>
      </c>
      <c r="AJ115">
        <v>0.07163570226812767</v>
      </c>
      <c r="AK115">
        <v>131.4861800054292</v>
      </c>
      <c r="AL115">
        <v>131.4967768973742</v>
      </c>
      <c r="AM115">
        <v>130.452973568463</v>
      </c>
      <c r="AN115">
        <v>131.5007404218686</v>
      </c>
    </row>
    <row r="116" spans="1:40">
      <c r="A116" s="2">
        <v>44977</v>
      </c>
      <c r="B116">
        <v>1053.461280996882</v>
      </c>
      <c r="C116">
        <v>0.00146046370070585</v>
      </c>
      <c r="AF116" s="2">
        <v>44977</v>
      </c>
      <c r="AG116">
        <v>131.6532382035355</v>
      </c>
      <c r="AH116">
        <v>131.6910625338463</v>
      </c>
      <c r="AI116">
        <v>0.07228769295878153</v>
      </c>
      <c r="AJ116">
        <v>0.07168029778345193</v>
      </c>
      <c r="AK116">
        <v>131.6954497955066</v>
      </c>
      <c r="AL116">
        <v>131.6896170076886</v>
      </c>
      <c r="AM116">
        <v>129.2521839308039</v>
      </c>
      <c r="AN116">
        <v>131.7428079134071</v>
      </c>
    </row>
    <row r="117" spans="1:40">
      <c r="A117" s="2">
        <v>44978</v>
      </c>
      <c r="B117">
        <v>1054.17753958915</v>
      </c>
      <c r="C117">
        <v>0.0006799097462699688</v>
      </c>
      <c r="AF117" s="2">
        <v>44978</v>
      </c>
      <c r="AG117">
        <v>131.7595375264691</v>
      </c>
      <c r="AH117">
        <v>131.8072196254221</v>
      </c>
      <c r="AI117">
        <v>0.07255935732638043</v>
      </c>
      <c r="AJ117">
        <v>0.07158460256564324</v>
      </c>
      <c r="AK117">
        <v>131.8093331248858</v>
      </c>
      <c r="AL117">
        <v>131.7810675533798</v>
      </c>
      <c r="AM117">
        <v>128.6537265113112</v>
      </c>
      <c r="AN117">
        <v>131.7791141572332</v>
      </c>
    </row>
    <row r="118" spans="1:40">
      <c r="A118" s="2">
        <v>44979</v>
      </c>
      <c r="B118">
        <v>1050.743087161491</v>
      </c>
      <c r="C118">
        <v>-0.003257944984293326</v>
      </c>
      <c r="AF118" s="2">
        <v>44979</v>
      </c>
      <c r="AG118">
        <v>131.3246089021161</v>
      </c>
      <c r="AH118">
        <v>131.3561947691229</v>
      </c>
      <c r="AI118">
        <v>0.07247252459383492</v>
      </c>
      <c r="AJ118">
        <v>0.0715774127818319</v>
      </c>
      <c r="AK118">
        <v>131.363038170376</v>
      </c>
      <c r="AL118">
        <v>131.3568121352627</v>
      </c>
      <c r="AM118">
        <v>131.1790859958149</v>
      </c>
      <c r="AN118">
        <v>131.3452879165277</v>
      </c>
    </row>
    <row r="119" spans="1:40">
      <c r="A119" s="2">
        <v>44980</v>
      </c>
      <c r="B119">
        <v>1049.28635907428</v>
      </c>
      <c r="C119">
        <v>-0.001386378939828292</v>
      </c>
      <c r="AF119" s="2">
        <v>44980</v>
      </c>
      <c r="AG119">
        <v>131.1548207860305</v>
      </c>
      <c r="AH119">
        <v>131.1702167159949</v>
      </c>
      <c r="AI119">
        <v>0.0723607833718074</v>
      </c>
      <c r="AJ119">
        <v>0.07188293991949057</v>
      </c>
      <c r="AK119">
        <v>131.1555856773671</v>
      </c>
      <c r="AL119">
        <v>131.18056675093</v>
      </c>
      <c r="AM119">
        <v>131.9170434650896</v>
      </c>
      <c r="AN119">
        <v>131.1635560795523</v>
      </c>
    </row>
    <row r="120" spans="1:40">
      <c r="A120" s="2">
        <v>44981</v>
      </c>
      <c r="B120">
        <v>1049.891270345286</v>
      </c>
      <c r="C120">
        <v>0.0005764977937379179</v>
      </c>
      <c r="AF120" s="2">
        <v>44981</v>
      </c>
      <c r="AG120">
        <v>131.2130429020936</v>
      </c>
      <c r="AH120">
        <v>131.2225894545938</v>
      </c>
      <c r="AI120">
        <v>0.07238851640682564</v>
      </c>
      <c r="AJ120">
        <v>0.07196865524906271</v>
      </c>
      <c r="AK120">
        <v>131.2243249494612</v>
      </c>
      <c r="AL120">
        <v>131.2478157650954</v>
      </c>
      <c r="AM120">
        <v>131.5613840313423</v>
      </c>
      <c r="AN120">
        <v>131.2327454547838</v>
      </c>
    </row>
    <row r="121" spans="1:40">
      <c r="A121" s="2">
        <v>44982</v>
      </c>
      <c r="B121">
        <v>1047.825032630119</v>
      </c>
      <c r="C121">
        <v>-0.001968049238552871</v>
      </c>
      <c r="AF121" s="2">
        <v>44982</v>
      </c>
      <c r="AG121">
        <v>130.9746833576023</v>
      </c>
      <c r="AH121">
        <v>130.9992659249736</v>
      </c>
      <c r="AI121">
        <v>0.07268079788584975</v>
      </c>
      <c r="AJ121">
        <v>0.07237873163842683</v>
      </c>
      <c r="AK121">
        <v>131.0152967631259</v>
      </c>
      <c r="AL121">
        <v>131.0034140392864</v>
      </c>
      <c r="AM121">
        <v>131.6359240596185</v>
      </c>
      <c r="AN121">
        <v>130.9720252608296</v>
      </c>
    </row>
    <row r="122" spans="1:40">
      <c r="A122" s="2">
        <v>44983</v>
      </c>
      <c r="B122">
        <v>1048.313617800648</v>
      </c>
      <c r="C122">
        <v>0.0004662850717569444</v>
      </c>
      <c r="AF122" s="2">
        <v>44983</v>
      </c>
      <c r="AG122">
        <v>131.0239205552683</v>
      </c>
      <c r="AH122">
        <v>131.0439330754776</v>
      </c>
      <c r="AI122">
        <v>0.07302616706126165</v>
      </c>
      <c r="AJ122">
        <v>0.07235244013757365</v>
      </c>
      <c r="AK122">
        <v>131.0373585576205</v>
      </c>
      <c r="AL122">
        <v>131.0540906670428</v>
      </c>
      <c r="AM122">
        <v>130.990648157093</v>
      </c>
      <c r="AN122">
        <v>131.0461248697396</v>
      </c>
    </row>
    <row r="123" spans="1:40">
      <c r="A123" s="2">
        <v>44984</v>
      </c>
      <c r="B123">
        <v>1048.242060390362</v>
      </c>
      <c r="C123">
        <v>-6.825954473088647E-05</v>
      </c>
      <c r="AF123" s="2">
        <v>44984</v>
      </c>
      <c r="AG123">
        <v>131.021854492899</v>
      </c>
      <c r="AH123">
        <v>131.0554205969295</v>
      </c>
      <c r="AI123">
        <v>0.07294762945977418</v>
      </c>
      <c r="AJ123">
        <v>0.07230234650226734</v>
      </c>
      <c r="AK123">
        <v>131.0221684039913</v>
      </c>
      <c r="AL123">
        <v>131.0507555876764</v>
      </c>
      <c r="AM123">
        <v>131.421923014106</v>
      </c>
      <c r="AN123">
        <v>131.0244252059065</v>
      </c>
    </row>
    <row r="124" spans="1:40">
      <c r="A124" s="2">
        <v>44985</v>
      </c>
      <c r="B124">
        <v>1048.801229263646</v>
      </c>
      <c r="C124">
        <v>0.0005334348757919383</v>
      </c>
      <c r="AF124" s="2">
        <v>44985</v>
      </c>
      <c r="AG124">
        <v>131.0930813356219</v>
      </c>
      <c r="AH124">
        <v>131.1151688358961</v>
      </c>
      <c r="AI124">
        <v>0.0726313944407762</v>
      </c>
      <c r="AJ124">
        <v>0.07218273044968665</v>
      </c>
      <c r="AK124">
        <v>131.1071775075724</v>
      </c>
      <c r="AL124">
        <v>131.1336105627943</v>
      </c>
      <c r="AM124">
        <v>131.9981183815669</v>
      </c>
      <c r="AN124">
        <v>131.1088189915221</v>
      </c>
    </row>
    <row r="125" spans="1:40">
      <c r="A125" s="2">
        <v>44986</v>
      </c>
      <c r="B125">
        <v>1049.828961797817</v>
      </c>
      <c r="C125">
        <v>0.0009799116414959119</v>
      </c>
      <c r="AF125" s="2">
        <v>44986</v>
      </c>
      <c r="AG125">
        <v>131.208845418322</v>
      </c>
      <c r="AH125">
        <v>131.2376109544936</v>
      </c>
      <c r="AI125">
        <v>0.07255798170157676</v>
      </c>
      <c r="AJ125">
        <v>0.07186500766336035</v>
      </c>
      <c r="AK125">
        <v>131.2383393019985</v>
      </c>
      <c r="AL125">
        <v>131.2562777159636</v>
      </c>
      <c r="AM125">
        <v>132.2645445880171</v>
      </c>
      <c r="AN125">
        <v>131.2330073247904</v>
      </c>
    </row>
    <row r="126" spans="1:40">
      <c r="A126" s="2">
        <v>44987</v>
      </c>
      <c r="B126">
        <v>1052.477347589529</v>
      </c>
      <c r="C126">
        <v>0.00252268311132986</v>
      </c>
      <c r="AF126" s="2">
        <v>44987</v>
      </c>
      <c r="AG126">
        <v>131.5423826571562</v>
      </c>
      <c r="AH126">
        <v>131.5918011634767</v>
      </c>
      <c r="AI126">
        <v>0.07195654724894597</v>
      </c>
      <c r="AJ126">
        <v>0.07162188371820875</v>
      </c>
      <c r="AK126">
        <v>131.5889763639658</v>
      </c>
      <c r="AL126">
        <v>131.5620355032416</v>
      </c>
      <c r="AM126">
        <v>132.3057412862343</v>
      </c>
      <c r="AN126">
        <v>131.5622592462939</v>
      </c>
    </row>
    <row r="127" spans="1:40">
      <c r="A127" s="2">
        <v>44988</v>
      </c>
      <c r="B127">
        <v>1052.733330959179</v>
      </c>
      <c r="C127">
        <v>0.0002432198376867145</v>
      </c>
      <c r="AF127" s="2">
        <v>44988</v>
      </c>
      <c r="AG127">
        <v>131.5820554965939</v>
      </c>
      <c r="AH127">
        <v>131.5997999404982</v>
      </c>
      <c r="AI127">
        <v>0.07205664563816384</v>
      </c>
      <c r="AJ127">
        <v>0.07159039592340805</v>
      </c>
      <c r="AK127">
        <v>131.6011385702175</v>
      </c>
      <c r="AL127">
        <v>131.6140524544174</v>
      </c>
      <c r="AM127">
        <v>132.2089843968078</v>
      </c>
      <c r="AN127">
        <v>131.5898424466514</v>
      </c>
    </row>
    <row r="128" spans="1:40">
      <c r="A128" s="2">
        <v>44989</v>
      </c>
      <c r="B128">
        <v>1055.268474413105</v>
      </c>
      <c r="C128">
        <v>0.002408153498490329</v>
      </c>
      <c r="AF128" s="2">
        <v>44989</v>
      </c>
      <c r="AG128">
        <v>131.8960316068797</v>
      </c>
      <c r="AH128">
        <v>131.9138759871011</v>
      </c>
      <c r="AI128">
        <v>0.07147193878014373</v>
      </c>
      <c r="AJ128">
        <v>0.07108133713463297</v>
      </c>
      <c r="AK128">
        <v>131.9074226796914</v>
      </c>
      <c r="AL128">
        <v>131.9441721583266</v>
      </c>
      <c r="AM128">
        <v>132.8223212277682</v>
      </c>
      <c r="AN128">
        <v>131.9086049408242</v>
      </c>
    </row>
    <row r="129" spans="1:40">
      <c r="A129" s="2">
        <v>44990</v>
      </c>
      <c r="B129">
        <v>1055.810732938213</v>
      </c>
      <c r="C129">
        <v>0.0005138583576174138</v>
      </c>
      <c r="AF129" s="2">
        <v>44990</v>
      </c>
      <c r="AG129">
        <v>131.9663797150575</v>
      </c>
      <c r="AH129">
        <v>131.9729398638221</v>
      </c>
      <c r="AI129">
        <v>0.0713591551760034</v>
      </c>
      <c r="AJ129">
        <v>0.07112687825219852</v>
      </c>
      <c r="AK129">
        <v>131.9812838421174</v>
      </c>
      <c r="AL129">
        <v>132.0139192903032</v>
      </c>
      <c r="AM129">
        <v>132.7804461443122</v>
      </c>
      <c r="AN129">
        <v>131.9698436342146</v>
      </c>
    </row>
    <row r="130" spans="1:40">
      <c r="A130" s="2">
        <v>44991</v>
      </c>
      <c r="B130">
        <v>1055.285212504049</v>
      </c>
      <c r="C130">
        <v>-0.0004977411365206796</v>
      </c>
      <c r="AF130" s="2">
        <v>44991</v>
      </c>
      <c r="AG130">
        <v>131.902113502967</v>
      </c>
      <c r="AH130">
        <v>131.9230695959895</v>
      </c>
      <c r="AI130">
        <v>0.07145913977153703</v>
      </c>
      <c r="AJ130">
        <v>0.07117982381404649</v>
      </c>
      <c r="AK130">
        <v>131.908657604351</v>
      </c>
      <c r="AL130">
        <v>131.9400560547346</v>
      </c>
      <c r="AM130">
        <v>132.9723825692014</v>
      </c>
      <c r="AN130">
        <v>131.9258115732103</v>
      </c>
    </row>
    <row r="131" spans="1:40">
      <c r="A131" s="2">
        <v>44992</v>
      </c>
      <c r="B131">
        <v>1055.56393751906</v>
      </c>
      <c r="C131">
        <v>0.0002641229230806452</v>
      </c>
      <c r="AF131" s="2">
        <v>44992</v>
      </c>
      <c r="AG131">
        <v>131.9536655279458</v>
      </c>
      <c r="AH131">
        <v>131.9393676404469</v>
      </c>
      <c r="AI131">
        <v>0.0720488452448708</v>
      </c>
      <c r="AJ131">
        <v>0.07146478228378568</v>
      </c>
      <c r="AK131">
        <v>131.952013879287</v>
      </c>
      <c r="AL131">
        <v>131.9618692676861</v>
      </c>
      <c r="AM131">
        <v>131.3530261397368</v>
      </c>
      <c r="AN131">
        <v>131.9819062618449</v>
      </c>
    </row>
    <row r="132" spans="1:40">
      <c r="A132" s="2">
        <v>44993</v>
      </c>
      <c r="B132">
        <v>1050.935011820665</v>
      </c>
      <c r="C132">
        <v>-0.004385263207527634</v>
      </c>
      <c r="AF132" s="2">
        <v>44993</v>
      </c>
      <c r="AG132">
        <v>131.3707276131504</v>
      </c>
      <c r="AH132">
        <v>131.3803067735647</v>
      </c>
      <c r="AI132">
        <v>0.07275406177877984</v>
      </c>
      <c r="AJ132">
        <v>0.07241585794120588</v>
      </c>
      <c r="AK132">
        <v>131.3839555058038</v>
      </c>
      <c r="AL132">
        <v>131.3894791230886</v>
      </c>
      <c r="AM132">
        <v>131.4045091949386</v>
      </c>
      <c r="AN132">
        <v>131.3816597036775</v>
      </c>
    </row>
    <row r="133" spans="1:40">
      <c r="A133" s="2">
        <v>44994</v>
      </c>
      <c r="B133">
        <v>1051.308869700546</v>
      </c>
      <c r="C133">
        <v>0.0003557383431671557</v>
      </c>
      <c r="AF133" s="2">
        <v>44994</v>
      </c>
      <c r="AG133">
        <v>131.4318794337578</v>
      </c>
      <c r="AH133">
        <v>131.4244263231631</v>
      </c>
      <c r="AI133">
        <v>0.0727839063958456</v>
      </c>
      <c r="AJ133">
        <v>0.07239056952694486</v>
      </c>
      <c r="AK133">
        <v>131.4066643594787</v>
      </c>
      <c r="AL133">
        <v>131.4209316849202</v>
      </c>
      <c r="AM133">
        <v>131.312037734779</v>
      </c>
      <c r="AN133">
        <v>131.4746659466112</v>
      </c>
    </row>
    <row r="134" spans="1:40">
      <c r="A134" s="2">
        <v>44995</v>
      </c>
      <c r="B134">
        <v>1052.97482459461</v>
      </c>
      <c r="C134">
        <v>0.001584648376969255</v>
      </c>
      <c r="AF134" s="2">
        <v>44995</v>
      </c>
      <c r="AG134">
        <v>131.623212693649</v>
      </c>
      <c r="AH134">
        <v>131.6148326707409</v>
      </c>
      <c r="AI134">
        <v>0.07271749797711653</v>
      </c>
      <c r="AJ134">
        <v>0.07190679065053511</v>
      </c>
      <c r="AK134">
        <v>131.6211569668745</v>
      </c>
      <c r="AL134">
        <v>131.6349004474988</v>
      </c>
      <c r="AM134">
        <v>131.5315654958535</v>
      </c>
      <c r="AN134">
        <v>131.6186148884984</v>
      </c>
    </row>
    <row r="135" spans="1:40">
      <c r="A135" s="2">
        <v>44996</v>
      </c>
      <c r="B135">
        <v>1060.4650225815</v>
      </c>
      <c r="C135">
        <v>0.007113368536397102</v>
      </c>
      <c r="AF135" s="2">
        <v>44996</v>
      </c>
      <c r="AG135">
        <v>132.064476751876</v>
      </c>
      <c r="AH135">
        <v>132.4911321142843</v>
      </c>
      <c r="AI135">
        <v>0.07091858567255455</v>
      </c>
      <c r="AJ135">
        <v>0.07104707185126337</v>
      </c>
      <c r="AK135">
        <v>132.9939454062598</v>
      </c>
      <c r="AL135">
        <v>132.6706161681931</v>
      </c>
      <c r="AM135">
        <v>132.1853115155691</v>
      </c>
      <c r="AN135">
        <v>132.3749738193395</v>
      </c>
    </row>
    <row r="136" spans="1:40">
      <c r="A136" s="2">
        <v>44997</v>
      </c>
      <c r="B136">
        <v>1051.299920451039</v>
      </c>
      <c r="C136">
        <v>-0.008642531281371157</v>
      </c>
      <c r="AF136" s="2">
        <v>44997</v>
      </c>
      <c r="AG136">
        <v>130.3903531432439</v>
      </c>
      <c r="AH136">
        <v>131.3089998029556</v>
      </c>
      <c r="AI136">
        <v>0.06867749109728229</v>
      </c>
      <c r="AJ136">
        <v>0.0703779401237544</v>
      </c>
      <c r="AK136">
        <v>135.3863746636201</v>
      </c>
      <c r="AL136">
        <v>135.8980449984521</v>
      </c>
      <c r="AM136">
        <v>135.7404351184293</v>
      </c>
      <c r="AN136">
        <v>132.0643908646154</v>
      </c>
    </row>
    <row r="137" spans="1:40">
      <c r="A137" s="2">
        <v>44998</v>
      </c>
      <c r="B137">
        <v>1064.573867958163</v>
      </c>
      <c r="C137">
        <v>0.01262622325837226</v>
      </c>
      <c r="AF137" s="2">
        <v>44998</v>
      </c>
      <c r="AG137">
        <v>132.0973474440027</v>
      </c>
      <c r="AH137">
        <v>132.5604306739662</v>
      </c>
      <c r="AI137">
        <v>0.06926821176172282</v>
      </c>
      <c r="AJ137">
        <v>0.07074716880900909</v>
      </c>
      <c r="AK137">
        <v>134.1684424182172</v>
      </c>
      <c r="AL137">
        <v>134.0895251847413</v>
      </c>
      <c r="AM137">
        <v>132.3162224096969</v>
      </c>
      <c r="AN137">
        <v>133.8867727229119</v>
      </c>
    </row>
    <row r="138" spans="1:40">
      <c r="A138" s="2">
        <v>44999</v>
      </c>
      <c r="B138">
        <v>1067.516178492357</v>
      </c>
      <c r="C138">
        <v>0.002763838774134886</v>
      </c>
      <c r="AF138" s="2">
        <v>44999</v>
      </c>
      <c r="AG138">
        <v>132.8849775342794</v>
      </c>
      <c r="AH138">
        <v>133.2981022178697</v>
      </c>
      <c r="AI138">
        <v>0.06929776669377348</v>
      </c>
      <c r="AJ138">
        <v>0.06982630168648662</v>
      </c>
      <c r="AK138">
        <v>133.5921770012924</v>
      </c>
      <c r="AL138">
        <v>133.6037258625308</v>
      </c>
      <c r="AM138">
        <v>134.2329130120614</v>
      </c>
      <c r="AN138">
        <v>133.3863394423045</v>
      </c>
    </row>
    <row r="139" spans="1:40">
      <c r="A139" s="2">
        <v>45000</v>
      </c>
      <c r="B139">
        <v>1065.81034692309</v>
      </c>
      <c r="C139">
        <v>-0.001597944465511758</v>
      </c>
      <c r="AF139" s="2">
        <v>45000</v>
      </c>
      <c r="AG139">
        <v>132.7561543206415</v>
      </c>
      <c r="AH139">
        <v>133.2607004317773</v>
      </c>
      <c r="AI139">
        <v>0.06965816407441866</v>
      </c>
      <c r="AJ139">
        <v>0.06998274472233869</v>
      </c>
      <c r="AK139">
        <v>133.2987084783264</v>
      </c>
      <c r="AL139">
        <v>133.2891564079051</v>
      </c>
      <c r="AM139">
        <v>134.3255635849455</v>
      </c>
      <c r="AN139">
        <v>133.2518492528749</v>
      </c>
    </row>
    <row r="140" spans="1:40">
      <c r="A140" s="2">
        <v>45001</v>
      </c>
      <c r="B140">
        <v>1068.699466400466</v>
      </c>
      <c r="C140">
        <v>0.002710725679963444</v>
      </c>
      <c r="AF140" s="2">
        <v>45001</v>
      </c>
      <c r="AG140">
        <v>133.0685495620791</v>
      </c>
      <c r="AH140">
        <v>133.5495182924744</v>
      </c>
      <c r="AI140">
        <v>0.06928395473361711</v>
      </c>
      <c r="AJ140">
        <v>0.06948019868036874</v>
      </c>
      <c r="AK140">
        <v>133.6104642327045</v>
      </c>
      <c r="AL140">
        <v>133.6529353755837</v>
      </c>
      <c r="AM140">
        <v>134.751011865419</v>
      </c>
      <c r="AN140">
        <v>133.4103912727153</v>
      </c>
    </row>
    <row r="141" spans="1:40">
      <c r="A141" s="2">
        <v>45002</v>
      </c>
      <c r="B141">
        <v>1067.077187408061</v>
      </c>
      <c r="C141">
        <v>-0.001517993639380211</v>
      </c>
      <c r="AF141" s="2">
        <v>45002</v>
      </c>
      <c r="AG141">
        <v>133.0901318392609</v>
      </c>
      <c r="AH141">
        <v>133.3431589491627</v>
      </c>
      <c r="AI141">
        <v>0.06981088945893746</v>
      </c>
      <c r="AJ141">
        <v>0.06945202776581259</v>
      </c>
      <c r="AK141">
        <v>133.4175183385896</v>
      </c>
      <c r="AL141">
        <v>133.4378609192873</v>
      </c>
      <c r="AM141">
        <v>134.5809248642666</v>
      </c>
      <c r="AN141">
        <v>133.389293386107</v>
      </c>
    </row>
    <row r="142" spans="1:40">
      <c r="A142" s="2">
        <v>45003</v>
      </c>
      <c r="B142">
        <v>1076.142270010064</v>
      </c>
      <c r="C142">
        <v>0.00849524543207858</v>
      </c>
      <c r="AF142" s="2">
        <v>45003</v>
      </c>
      <c r="AG142">
        <v>134.1969995102968</v>
      </c>
      <c r="AH142">
        <v>134.3116013634264</v>
      </c>
      <c r="AI142">
        <v>0.06844471024158913</v>
      </c>
      <c r="AJ142">
        <v>0.06761244375501527</v>
      </c>
      <c r="AK142">
        <v>134.4979833172637</v>
      </c>
      <c r="AL142">
        <v>134.5379604500201</v>
      </c>
      <c r="AM142">
        <v>135.7326975273811</v>
      </c>
      <c r="AN142">
        <v>134.5044498761578</v>
      </c>
    </row>
    <row r="143" spans="1:40">
      <c r="A143" s="2">
        <v>45004</v>
      </c>
      <c r="B143">
        <v>1076.880991875158</v>
      </c>
      <c r="C143">
        <v>0.0006864537205542032</v>
      </c>
      <c r="AF143" s="2">
        <v>45004</v>
      </c>
      <c r="AG143">
        <v>134.2376994927353</v>
      </c>
      <c r="AH143">
        <v>134.5997192557483</v>
      </c>
      <c r="AI143">
        <v>0.06848553011479278</v>
      </c>
      <c r="AJ143">
        <v>0.06775740702505606</v>
      </c>
      <c r="AK143">
        <v>134.6513573813623</v>
      </c>
      <c r="AL143">
        <v>134.6673725129157</v>
      </c>
      <c r="AM143">
        <v>134.7870284593399</v>
      </c>
      <c r="AN143">
        <v>134.6409487407566</v>
      </c>
    </row>
    <row r="144" spans="1:40">
      <c r="A144" s="2">
        <v>45005</v>
      </c>
      <c r="B144">
        <v>1076.69708724775</v>
      </c>
      <c r="C144">
        <v>-0.0001707752563144815</v>
      </c>
      <c r="AF144" s="2">
        <v>45005</v>
      </c>
      <c r="AG144">
        <v>134.1871896930571</v>
      </c>
      <c r="AH144">
        <v>134.5145117309588</v>
      </c>
      <c r="AI144">
        <v>0.0679695328376</v>
      </c>
      <c r="AJ144">
        <v>0.0679686856022122</v>
      </c>
      <c r="AK144">
        <v>134.6478883018822</v>
      </c>
      <c r="AL144">
        <v>134.6797498023498</v>
      </c>
      <c r="AM144">
        <v>135.6522992198878</v>
      </c>
      <c r="AN144">
        <v>134.6847589592952</v>
      </c>
    </row>
    <row r="145" spans="1:40">
      <c r="A145" s="2">
        <v>45006</v>
      </c>
      <c r="B145">
        <v>1076.820638880063</v>
      </c>
      <c r="C145">
        <v>0.0001147505958505324</v>
      </c>
      <c r="AF145" s="2">
        <v>45006</v>
      </c>
      <c r="AG145">
        <v>134.2097170738117</v>
      </c>
      <c r="AH145">
        <v>134.4402932077905</v>
      </c>
      <c r="AI145">
        <v>0.06789697701274357</v>
      </c>
      <c r="AJ145">
        <v>0.06802029524114307</v>
      </c>
      <c r="AK145">
        <v>134.799101474982</v>
      </c>
      <c r="AL145">
        <v>134.6825621549796</v>
      </c>
      <c r="AM145">
        <v>135.908962725655</v>
      </c>
      <c r="AN145">
        <v>134.5421391676096</v>
      </c>
    </row>
    <row r="146" spans="1:40">
      <c r="A146" s="2">
        <v>45007</v>
      </c>
      <c r="B146">
        <v>1073.345444710179</v>
      </c>
      <c r="C146">
        <v>-0.003227272996455643</v>
      </c>
      <c r="AF146" s="2">
        <v>45007</v>
      </c>
      <c r="AG146">
        <v>133.8239284659551</v>
      </c>
      <c r="AH146">
        <v>134.005556611827</v>
      </c>
      <c r="AI146">
        <v>0.06876954985863128</v>
      </c>
      <c r="AJ146">
        <v>0.06909700747128192</v>
      </c>
      <c r="AK146">
        <v>134.3540060623637</v>
      </c>
      <c r="AL146">
        <v>134.2480317409011</v>
      </c>
      <c r="AM146">
        <v>134.4448662964209</v>
      </c>
      <c r="AN146">
        <v>134.0825832512157</v>
      </c>
    </row>
    <row r="147" spans="1:40">
      <c r="A147" s="2">
        <v>45008</v>
      </c>
      <c r="B147">
        <v>1078.339070712751</v>
      </c>
      <c r="C147">
        <v>0.004652394089137646</v>
      </c>
      <c r="AF147" s="2">
        <v>45008</v>
      </c>
      <c r="AG147">
        <v>134.460798715709</v>
      </c>
      <c r="AH147">
        <v>134.7285169784136</v>
      </c>
      <c r="AI147">
        <v>0.06806831057372892</v>
      </c>
      <c r="AJ147">
        <v>0.06845403009226944</v>
      </c>
      <c r="AK147">
        <v>134.901321003991</v>
      </c>
      <c r="AL147">
        <v>134.8599856601568</v>
      </c>
      <c r="AM147">
        <v>134.119094042156</v>
      </c>
      <c r="AN147">
        <v>134.7162146748446</v>
      </c>
    </row>
    <row r="148" spans="1:40">
      <c r="A148" s="2">
        <v>45009</v>
      </c>
      <c r="B148">
        <v>1079.023365378346</v>
      </c>
      <c r="C148">
        <v>0.0006345820940554248</v>
      </c>
      <c r="AF148" s="2">
        <v>45009</v>
      </c>
      <c r="AG148">
        <v>134.6608798776327</v>
      </c>
      <c r="AH148">
        <v>134.8441032768297</v>
      </c>
      <c r="AI148">
        <v>0.06758888791369788</v>
      </c>
      <c r="AJ148">
        <v>0.0677148224659242</v>
      </c>
      <c r="AK148">
        <v>134.9493722626616</v>
      </c>
      <c r="AL148">
        <v>134.9637029465112</v>
      </c>
      <c r="AM148">
        <v>136.1598746919197</v>
      </c>
      <c r="AN148">
        <v>134.828263927041</v>
      </c>
    </row>
    <row r="149" spans="1:40">
      <c r="A149" s="2">
        <v>45010</v>
      </c>
      <c r="B149">
        <v>1077.984806441477</v>
      </c>
      <c r="C149">
        <v>-0.0009624990247589782</v>
      </c>
      <c r="AF149" s="2">
        <v>45010</v>
      </c>
      <c r="AG149">
        <v>134.5925372403108</v>
      </c>
      <c r="AH149">
        <v>134.722750084823</v>
      </c>
      <c r="AI149">
        <v>0.06780920563846034</v>
      </c>
      <c r="AJ149">
        <v>0.0681379917152376</v>
      </c>
      <c r="AK149">
        <v>134.7527309204339</v>
      </c>
      <c r="AL149">
        <v>134.7790292741159</v>
      </c>
      <c r="AM149">
        <v>135.6832797628947</v>
      </c>
      <c r="AN149">
        <v>134.7700473515104</v>
      </c>
    </row>
    <row r="150" spans="1:40">
      <c r="A150" s="2">
        <v>45011</v>
      </c>
      <c r="B150">
        <v>1077.941339354869</v>
      </c>
      <c r="C150">
        <v>-4.032254104946453E-05</v>
      </c>
      <c r="AF150" s="2">
        <v>45011</v>
      </c>
      <c r="AG150">
        <v>134.6281176573377</v>
      </c>
      <c r="AH150">
        <v>134.762283075946</v>
      </c>
      <c r="AI150">
        <v>0.06742800483242364</v>
      </c>
      <c r="AJ150">
        <v>0.06838557839055301</v>
      </c>
      <c r="AK150">
        <v>134.7507091237659</v>
      </c>
      <c r="AL150">
        <v>134.7968814586859</v>
      </c>
      <c r="AM150">
        <v>136.0260851326548</v>
      </c>
      <c r="AN150">
        <v>134.7855213077379</v>
      </c>
    </row>
    <row r="151" spans="1:40">
      <c r="A151" s="2">
        <v>45012</v>
      </c>
      <c r="B151">
        <v>1078.360410272889</v>
      </c>
      <c r="C151">
        <v>0.0003887696878488445</v>
      </c>
      <c r="AF151" s="2">
        <v>45012</v>
      </c>
      <c r="AG151">
        <v>134.6738296462848</v>
      </c>
      <c r="AH151">
        <v>134.7981576964924</v>
      </c>
      <c r="AI151">
        <v>0.06772862183751437</v>
      </c>
      <c r="AJ151">
        <v>0.06824144009745491</v>
      </c>
      <c r="AK151">
        <v>134.8132260453669</v>
      </c>
      <c r="AL151">
        <v>134.8305003845282</v>
      </c>
      <c r="AM151">
        <v>135.6593707396139</v>
      </c>
      <c r="AN151">
        <v>134.8307190965576</v>
      </c>
    </row>
    <row r="152" spans="1:40">
      <c r="A152" s="2">
        <v>45013</v>
      </c>
      <c r="B152">
        <v>1075.772440700941</v>
      </c>
      <c r="C152">
        <v>-0.00239991152057728</v>
      </c>
      <c r="AF152" s="2">
        <v>45013</v>
      </c>
      <c r="AG152">
        <v>134.4191576986163</v>
      </c>
      <c r="AH152">
        <v>134.4757472344814</v>
      </c>
      <c r="AI152">
        <v>0.06781229788396614</v>
      </c>
      <c r="AJ152">
        <v>0.06868898542594339</v>
      </c>
      <c r="AK152">
        <v>134.4479137853166</v>
      </c>
      <c r="AL152">
        <v>134.522923915552</v>
      </c>
      <c r="AM152">
        <v>136.3936460411403</v>
      </c>
      <c r="AN152">
        <v>134.4864008990664</v>
      </c>
    </row>
    <row r="153" spans="1:40">
      <c r="A153" s="2">
        <v>45014</v>
      </c>
      <c r="B153">
        <v>1077.476203145429</v>
      </c>
      <c r="C153">
        <v>0.001583757289206789</v>
      </c>
      <c r="AF153" s="2">
        <v>45014</v>
      </c>
      <c r="AG153">
        <v>134.6502246059796</v>
      </c>
      <c r="AH153">
        <v>134.6761773953262</v>
      </c>
      <c r="AI153">
        <v>0.06775552115621784</v>
      </c>
      <c r="AJ153">
        <v>0.06828698858061305</v>
      </c>
      <c r="AK153">
        <v>134.6948897813291</v>
      </c>
      <c r="AL153">
        <v>134.7070462393024</v>
      </c>
      <c r="AM153">
        <v>136.3966265558307</v>
      </c>
      <c r="AN153">
        <v>134.6985901383221</v>
      </c>
    </row>
    <row r="154" spans="1:40">
      <c r="A154" s="2">
        <v>45015</v>
      </c>
      <c r="B154">
        <v>1073.316931732217</v>
      </c>
      <c r="C154">
        <v>-0.00386019793390302</v>
      </c>
      <c r="AF154" s="2">
        <v>45015</v>
      </c>
      <c r="AG154">
        <v>134.1393551487386</v>
      </c>
      <c r="AH154">
        <v>134.1649507274497</v>
      </c>
      <c r="AI154">
        <v>0.06762468220591125</v>
      </c>
      <c r="AJ154">
        <v>0.06830909496582674</v>
      </c>
      <c r="AK154">
        <v>134.130273140803</v>
      </c>
      <c r="AL154">
        <v>134.1982975261902</v>
      </c>
      <c r="AM154">
        <v>139.5450464693041</v>
      </c>
      <c r="AN154">
        <v>134.1546692453035</v>
      </c>
    </row>
    <row r="155" spans="1:40">
      <c r="A155" s="2">
        <v>45016</v>
      </c>
      <c r="B155">
        <v>1075.901879558321</v>
      </c>
      <c r="C155">
        <v>0.002408373286287402</v>
      </c>
      <c r="AF155" s="2">
        <v>45016</v>
      </c>
      <c r="AG155">
        <v>134.478568473717</v>
      </c>
      <c r="AH155">
        <v>134.5138966602645</v>
      </c>
      <c r="AI155">
        <v>0.06787792341218975</v>
      </c>
      <c r="AJ155">
        <v>0.06799078279172154</v>
      </c>
      <c r="AK155">
        <v>134.4510347862248</v>
      </c>
      <c r="AL155">
        <v>134.5141445013697</v>
      </c>
      <c r="AM155">
        <v>138.1712036730257</v>
      </c>
      <c r="AN155">
        <v>134.4667132407</v>
      </c>
    </row>
    <row r="156" spans="1:40">
      <c r="A156" s="2">
        <v>45017</v>
      </c>
      <c r="B156">
        <v>1076.337527948969</v>
      </c>
      <c r="C156">
        <v>0.0004049146106395174</v>
      </c>
      <c r="AF156" s="2">
        <v>45017</v>
      </c>
      <c r="AG156">
        <v>134.5095680602568</v>
      </c>
      <c r="AH156">
        <v>134.5427868090491</v>
      </c>
      <c r="AI156">
        <v>0.06818809440761135</v>
      </c>
      <c r="AJ156">
        <v>0.06822038210744302</v>
      </c>
      <c r="AK156">
        <v>134.5399510309601</v>
      </c>
      <c r="AL156">
        <v>134.5906624035319</v>
      </c>
      <c r="AM156">
        <v>136.9598737718638</v>
      </c>
      <c r="AN156">
        <v>134.5383581680652</v>
      </c>
    </row>
    <row r="157" spans="1:40">
      <c r="A157" s="2">
        <v>45018</v>
      </c>
      <c r="B157">
        <v>1076.614733777812</v>
      </c>
      <c r="C157">
        <v>0.000257545446150198</v>
      </c>
      <c r="AF157" s="2">
        <v>45018</v>
      </c>
      <c r="AG157">
        <v>134.5235261412662</v>
      </c>
      <c r="AH157">
        <v>134.6028297689918</v>
      </c>
      <c r="AI157">
        <v>0.06806495879736763</v>
      </c>
      <c r="AJ157">
        <v>0.06827798862480529</v>
      </c>
      <c r="AK157">
        <v>134.564392664361</v>
      </c>
      <c r="AL157">
        <v>134.6195584188784</v>
      </c>
      <c r="AM157">
        <v>137.0546437315875</v>
      </c>
      <c r="AN157">
        <v>134.6197781024243</v>
      </c>
    </row>
    <row r="158" spans="1:40">
      <c r="A158" s="2">
        <v>45019</v>
      </c>
      <c r="B158">
        <v>1075.550670837154</v>
      </c>
      <c r="C158">
        <v>-0.0009883414254644451</v>
      </c>
      <c r="AF158" s="2">
        <v>45019</v>
      </c>
      <c r="AG158">
        <v>134.403878864966</v>
      </c>
      <c r="AH158">
        <v>134.4651416774176</v>
      </c>
      <c r="AI158">
        <v>0.0681113508631445</v>
      </c>
      <c r="AJ158">
        <v>0.0686474416062238</v>
      </c>
      <c r="AK158">
        <v>134.4558109770483</v>
      </c>
      <c r="AL158">
        <v>134.4797449232461</v>
      </c>
      <c r="AM158">
        <v>137.0679432149611</v>
      </c>
      <c r="AN158">
        <v>134.4689560239579</v>
      </c>
    </row>
    <row r="159" spans="1:40">
      <c r="A159" s="2">
        <v>45020</v>
      </c>
      <c r="B159">
        <v>1078.771007488266</v>
      </c>
      <c r="C159">
        <v>0.00299412825302281</v>
      </c>
      <c r="AF159" s="2">
        <v>45020</v>
      </c>
      <c r="AG159">
        <v>134.8139987901926</v>
      </c>
      <c r="AH159">
        <v>134.8590886642302</v>
      </c>
      <c r="AI159">
        <v>0.06783666041924161</v>
      </c>
      <c r="AJ159">
        <v>0.06793247612029722</v>
      </c>
      <c r="AK159">
        <v>134.861183137543</v>
      </c>
      <c r="AL159">
        <v>134.8748916423066</v>
      </c>
      <c r="AM159">
        <v>137.1777219783336</v>
      </c>
      <c r="AN159">
        <v>134.8941196689674</v>
      </c>
    </row>
    <row r="160" spans="1:40">
      <c r="A160" s="2">
        <v>45021</v>
      </c>
      <c r="B160">
        <v>1084.872531773502</v>
      </c>
      <c r="C160">
        <v>0.00565599579788767</v>
      </c>
      <c r="AF160" s="2">
        <v>45021</v>
      </c>
      <c r="AG160">
        <v>135.5633429606376</v>
      </c>
      <c r="AH160">
        <v>135.5972248420649</v>
      </c>
      <c r="AI160">
        <v>0.06701900361650451</v>
      </c>
      <c r="AJ160">
        <v>0.06713987912178622</v>
      </c>
      <c r="AK160">
        <v>135.6109601903738</v>
      </c>
      <c r="AL160">
        <v>135.6818479903577</v>
      </c>
      <c r="AM160">
        <v>136.8244638511019</v>
      </c>
      <c r="AN160">
        <v>135.6288030807926</v>
      </c>
    </row>
    <row r="161" spans="1:40">
      <c r="A161" s="2">
        <v>45022</v>
      </c>
      <c r="B161">
        <v>1085.529740368142</v>
      </c>
      <c r="C161">
        <v>0.0006057933770018398</v>
      </c>
      <c r="AF161" s="2">
        <v>45022</v>
      </c>
      <c r="AG161">
        <v>135.6760653207525</v>
      </c>
      <c r="AH161">
        <v>135.7080801912548</v>
      </c>
      <c r="AI161">
        <v>0.06674876936719264</v>
      </c>
      <c r="AJ161">
        <v>0.06716339451472801</v>
      </c>
      <c r="AK161">
        <v>135.7080422663858</v>
      </c>
      <c r="AL161">
        <v>135.715953654308</v>
      </c>
      <c r="AM161">
        <v>137.0232566673762</v>
      </c>
      <c r="AN161">
        <v>135.7523746582299</v>
      </c>
    </row>
    <row r="162" spans="1:40">
      <c r="A162" s="2">
        <v>45023</v>
      </c>
      <c r="B162">
        <v>1083.70275262256</v>
      </c>
      <c r="C162">
        <v>-0.001683037946949351</v>
      </c>
      <c r="AF162" s="2">
        <v>45023</v>
      </c>
      <c r="AG162">
        <v>135.4036477951024</v>
      </c>
      <c r="AH162">
        <v>135.4486075577625</v>
      </c>
      <c r="AI162">
        <v>0.06713689802752358</v>
      </c>
      <c r="AJ162">
        <v>0.06748817642707933</v>
      </c>
      <c r="AK162">
        <v>135.443420039586</v>
      </c>
      <c r="AL162">
        <v>135.4941694667085</v>
      </c>
      <c r="AM162">
        <v>137.0419618786492</v>
      </c>
      <c r="AN162">
        <v>135.4902146392234</v>
      </c>
    </row>
    <row r="163" spans="1:40">
      <c r="A163" s="2">
        <v>45024</v>
      </c>
      <c r="B163">
        <v>1084.336631143452</v>
      </c>
      <c r="C163">
        <v>0.000584919175813825</v>
      </c>
      <c r="AF163" s="2">
        <v>45024</v>
      </c>
      <c r="AG163">
        <v>135.4640159130034</v>
      </c>
      <c r="AH163">
        <v>135.5550719101113</v>
      </c>
      <c r="AI163">
        <v>0.06704998981675364</v>
      </c>
      <c r="AJ163">
        <v>0.06747868522287791</v>
      </c>
      <c r="AK163">
        <v>135.5349477615646</v>
      </c>
      <c r="AL163">
        <v>135.5858734940572</v>
      </c>
      <c r="AM163">
        <v>136.9800994589795</v>
      </c>
      <c r="AN163">
        <v>135.5692203219256</v>
      </c>
    </row>
    <row r="164" spans="1:40">
      <c r="A164" s="2">
        <v>45025</v>
      </c>
      <c r="B164">
        <v>1084.382591067438</v>
      </c>
      <c r="C164">
        <v>4.238529130717872E-05</v>
      </c>
      <c r="AF164" s="2">
        <v>45025</v>
      </c>
      <c r="AG164">
        <v>135.4790132137078</v>
      </c>
      <c r="AH164">
        <v>135.5505793357976</v>
      </c>
      <c r="AI164">
        <v>0.06700981911541974</v>
      </c>
      <c r="AJ164">
        <v>0.06749223629632257</v>
      </c>
      <c r="AK164">
        <v>135.5548102080602</v>
      </c>
      <c r="AL164">
        <v>135.568268666776</v>
      </c>
      <c r="AM164">
        <v>137.2354320035566</v>
      </c>
      <c r="AN164">
        <v>135.5314007339815</v>
      </c>
    </row>
    <row r="165" spans="1:40">
      <c r="A165" s="2">
        <v>45026</v>
      </c>
      <c r="B165">
        <v>1082.899681747963</v>
      </c>
      <c r="C165">
        <v>-0.001367514871310038</v>
      </c>
      <c r="AF165" s="2">
        <v>45026</v>
      </c>
      <c r="AG165">
        <v>135.2841944772246</v>
      </c>
      <c r="AH165">
        <v>135.3636422865888</v>
      </c>
      <c r="AI165">
        <v>0.06694141720748059</v>
      </c>
      <c r="AJ165">
        <v>0.06752403469399167</v>
      </c>
      <c r="AK165">
        <v>135.3638526544443</v>
      </c>
      <c r="AL165">
        <v>135.3963455609295</v>
      </c>
      <c r="AM165">
        <v>138.4354543555775</v>
      </c>
      <c r="AN165">
        <v>135.3501675979294</v>
      </c>
    </row>
    <row r="166" spans="1:40">
      <c r="A166" s="2">
        <v>45027</v>
      </c>
      <c r="B166">
        <v>1079.945492777511</v>
      </c>
      <c r="C166">
        <v>-0.002728035680723329</v>
      </c>
      <c r="AF166" s="2">
        <v>45027</v>
      </c>
      <c r="AG166">
        <v>134.8962379875844</v>
      </c>
      <c r="AH166">
        <v>135.0026692343866</v>
      </c>
      <c r="AI166">
        <v>0.06728457840784761</v>
      </c>
      <c r="AJ166">
        <v>0.06775223004048556</v>
      </c>
      <c r="AK166">
        <v>135.0254204433044</v>
      </c>
      <c r="AL166">
        <v>135.0392822096816</v>
      </c>
      <c r="AM166">
        <v>139.2787684507956</v>
      </c>
      <c r="AN166">
        <v>135.0064801288544</v>
      </c>
    </row>
    <row r="167" spans="1:40">
      <c r="A167" s="2">
        <v>45028</v>
      </c>
      <c r="B167">
        <v>1081.8650627196</v>
      </c>
      <c r="C167">
        <v>0.001777469284262034</v>
      </c>
      <c r="AF167" s="2">
        <v>45028</v>
      </c>
      <c r="AG167">
        <v>135.1079511381113</v>
      </c>
      <c r="AH167">
        <v>135.1953971950811</v>
      </c>
      <c r="AI167">
        <v>0.06678475209731774</v>
      </c>
      <c r="AJ167">
        <v>0.06745866650233993</v>
      </c>
      <c r="AK167">
        <v>135.2468898540052</v>
      </c>
      <c r="AL167">
        <v>135.2564049350082</v>
      </c>
      <c r="AM167">
        <v>140.0267663940972</v>
      </c>
      <c r="AN167">
        <v>135.2141373052736</v>
      </c>
    </row>
    <row r="168" spans="1:40">
      <c r="A168" s="2">
        <v>45029</v>
      </c>
      <c r="B168">
        <v>1085.704039052138</v>
      </c>
      <c r="C168">
        <v>0.003548479810308036</v>
      </c>
      <c r="AF168" s="2">
        <v>45029</v>
      </c>
      <c r="AG168">
        <v>135.6503229761524</v>
      </c>
      <c r="AH168">
        <v>135.6933803644908</v>
      </c>
      <c r="AI168">
        <v>0.06701015856081043</v>
      </c>
      <c r="AJ168">
        <v>0.0672541142459618</v>
      </c>
      <c r="AK168">
        <v>135.7250902566457</v>
      </c>
      <c r="AL168">
        <v>135.7431664850886</v>
      </c>
      <c r="AM168">
        <v>137.5609181701382</v>
      </c>
      <c r="AN168">
        <v>135.7711815462742</v>
      </c>
    </row>
    <row r="169" spans="1:40">
      <c r="A169" s="2">
        <v>45030</v>
      </c>
      <c r="B169">
        <v>1088.978493294653</v>
      </c>
      <c r="C169">
        <v>0.003015973160948704</v>
      </c>
      <c r="AF169" s="2">
        <v>45030</v>
      </c>
      <c r="AG169">
        <v>135.9809273007166</v>
      </c>
      <c r="AH169">
        <v>136.0206498066191</v>
      </c>
      <c r="AI169">
        <v>0.0662713704798661</v>
      </c>
      <c r="AJ169">
        <v>0.06676436813678657</v>
      </c>
      <c r="AK169">
        <v>136.1190050540089</v>
      </c>
      <c r="AL169">
        <v>136.1507692330668</v>
      </c>
      <c r="AM169">
        <v>138.4617245496939</v>
      </c>
      <c r="AN169">
        <v>136.1155034499929</v>
      </c>
    </row>
    <row r="170" spans="1:40">
      <c r="A170" s="2">
        <v>45031</v>
      </c>
      <c r="B170">
        <v>1083.832900501556</v>
      </c>
      <c r="C170">
        <v>-0.004725155569904493</v>
      </c>
      <c r="AF170" s="2">
        <v>45031</v>
      </c>
      <c r="AG170">
        <v>135.3593455204927</v>
      </c>
      <c r="AH170">
        <v>135.3944447991331</v>
      </c>
      <c r="AI170">
        <v>0.06694526212355735</v>
      </c>
      <c r="AJ170">
        <v>0.06759876971374423</v>
      </c>
      <c r="AK170">
        <v>135.4766323082392</v>
      </c>
      <c r="AL170">
        <v>135.4907580833669</v>
      </c>
      <c r="AM170">
        <v>138.8077630415622</v>
      </c>
      <c r="AN170">
        <v>135.4658508943163</v>
      </c>
    </row>
    <row r="171" spans="1:40">
      <c r="A171" s="2">
        <v>45032</v>
      </c>
      <c r="B171">
        <v>1083.995634322436</v>
      </c>
      <c r="C171">
        <v>0.0001501465962185922</v>
      </c>
      <c r="AF171" s="2">
        <v>45032</v>
      </c>
      <c r="AG171">
        <v>135.3858376407874</v>
      </c>
      <c r="AH171">
        <v>135.4285630359999</v>
      </c>
      <c r="AI171">
        <v>0.06712403982303984</v>
      </c>
      <c r="AJ171">
        <v>0.06759245943404482</v>
      </c>
      <c r="AK171">
        <v>135.5166852975311</v>
      </c>
      <c r="AL171">
        <v>135.5215078337541</v>
      </c>
      <c r="AM171">
        <v>138.4399383011061</v>
      </c>
      <c r="AN171">
        <v>135.519225468034</v>
      </c>
    </row>
    <row r="172" spans="1:40">
      <c r="A172" s="2">
        <v>45033</v>
      </c>
      <c r="B172">
        <v>1084.303721301841</v>
      </c>
      <c r="C172">
        <v>0.0002842142252699187</v>
      </c>
      <c r="AF172" s="2">
        <v>45033</v>
      </c>
      <c r="AG172">
        <v>135.4424491844014</v>
      </c>
      <c r="AH172">
        <v>135.4583635971902</v>
      </c>
      <c r="AI172">
        <v>0.06704111468198717</v>
      </c>
      <c r="AJ172">
        <v>0.06767779648893334</v>
      </c>
      <c r="AK172">
        <v>135.5584038426619</v>
      </c>
      <c r="AL172">
        <v>135.5428574571232</v>
      </c>
      <c r="AM172">
        <v>138.4678854006439</v>
      </c>
      <c r="AN172">
        <v>135.5121726128279</v>
      </c>
    </row>
    <row r="173" spans="1:40">
      <c r="A173" s="2">
        <v>45034</v>
      </c>
      <c r="B173">
        <v>1083.613172621051</v>
      </c>
      <c r="C173">
        <v>-0.0006368590895921011</v>
      </c>
      <c r="AF173" s="2">
        <v>45034</v>
      </c>
      <c r="AG173">
        <v>135.3661163949451</v>
      </c>
      <c r="AH173">
        <v>135.4249145154574</v>
      </c>
      <c r="AI173">
        <v>0.06709205371743052</v>
      </c>
      <c r="AJ173">
        <v>0.06788205462102609</v>
      </c>
      <c r="AK173">
        <v>135.4475161094405</v>
      </c>
      <c r="AL173">
        <v>135.4747568829048</v>
      </c>
      <c r="AM173">
        <v>138.5070853233046</v>
      </c>
      <c r="AN173">
        <v>135.4252297847704</v>
      </c>
    </row>
    <row r="174" spans="1:40">
      <c r="A174" s="2">
        <v>45035</v>
      </c>
      <c r="B174">
        <v>1084.161096347576</v>
      </c>
      <c r="C174">
        <v>0.0005056451327549727</v>
      </c>
      <c r="AF174" s="2">
        <v>45035</v>
      </c>
      <c r="AG174">
        <v>135.4801696411749</v>
      </c>
      <c r="AH174">
        <v>135.4893436992957</v>
      </c>
      <c r="AI174">
        <v>0.06727308622533376</v>
      </c>
      <c r="AJ174">
        <v>0.06749179750157303</v>
      </c>
      <c r="AK174">
        <v>135.5323548615807</v>
      </c>
      <c r="AL174">
        <v>135.5273252653314</v>
      </c>
      <c r="AM174">
        <v>138.6902457962395</v>
      </c>
      <c r="AN174">
        <v>135.5223233410479</v>
      </c>
    </row>
    <row r="175" spans="1:40">
      <c r="A175" s="2">
        <v>45036</v>
      </c>
      <c r="B175">
        <v>1082.241805831923</v>
      </c>
      <c r="C175">
        <v>-0.001770300116946566</v>
      </c>
      <c r="AF175" s="2">
        <v>45036</v>
      </c>
      <c r="AG175">
        <v>135.2159298825974</v>
      </c>
      <c r="AH175">
        <v>135.2689579508313</v>
      </c>
      <c r="AI175">
        <v>0.0674929695303952</v>
      </c>
      <c r="AJ175">
        <v>0.06781766883093991</v>
      </c>
      <c r="AK175">
        <v>135.2923065541646</v>
      </c>
      <c r="AL175">
        <v>135.2801380250979</v>
      </c>
      <c r="AM175">
        <v>138.9996289447187</v>
      </c>
      <c r="AN175">
        <v>135.2752062762443</v>
      </c>
    </row>
    <row r="176" spans="1:40">
      <c r="A176" s="2">
        <v>45037</v>
      </c>
      <c r="B176">
        <v>1085.062078443941</v>
      </c>
      <c r="C176">
        <v>0.002605954230209928</v>
      </c>
      <c r="AF176" s="2">
        <v>45037</v>
      </c>
      <c r="AG176">
        <v>135.62095428281</v>
      </c>
      <c r="AH176">
        <v>135.6577034524474</v>
      </c>
      <c r="AI176">
        <v>0.06761459729311221</v>
      </c>
      <c r="AJ176">
        <v>0.06752526065564045</v>
      </c>
      <c r="AK176">
        <v>135.6093119171911</v>
      </c>
      <c r="AL176">
        <v>135.6372134356475</v>
      </c>
      <c r="AM176">
        <v>137.626035722487</v>
      </c>
      <c r="AN176">
        <v>135.6777438637833</v>
      </c>
    </row>
    <row r="177" spans="1:40">
      <c r="A177" s="2">
        <v>45038</v>
      </c>
      <c r="B177">
        <v>1081.741432553576</v>
      </c>
      <c r="C177">
        <v>-0.003060328027615022</v>
      </c>
      <c r="AF177" s="2">
        <v>45038</v>
      </c>
      <c r="AG177">
        <v>135.2342317865906</v>
      </c>
      <c r="AH177">
        <v>135.2235866917293</v>
      </c>
      <c r="AI177">
        <v>0.06824164202835176</v>
      </c>
      <c r="AJ177">
        <v>0.06799084202162428</v>
      </c>
      <c r="AK177">
        <v>135.1794964385712</v>
      </c>
      <c r="AL177">
        <v>135.1963583970655</v>
      </c>
      <c r="AM177">
        <v>137.69585769417</v>
      </c>
      <c r="AN177">
        <v>135.3048576009234</v>
      </c>
    </row>
    <row r="178" spans="1:40">
      <c r="A178" s="2">
        <v>45039</v>
      </c>
      <c r="B178">
        <v>1081.992763196338</v>
      </c>
      <c r="C178">
        <v>0.0002323389261036368</v>
      </c>
      <c r="AF178" s="2">
        <v>45039</v>
      </c>
      <c r="AG178">
        <v>135.2387971350788</v>
      </c>
      <c r="AH178">
        <v>135.2454329499017</v>
      </c>
      <c r="AI178">
        <v>0.06822581650361757</v>
      </c>
      <c r="AJ178">
        <v>0.06819061876907033</v>
      </c>
      <c r="AK178">
        <v>135.2297968552584</v>
      </c>
      <c r="AL178">
        <v>135.2665074035266</v>
      </c>
      <c r="AM178">
        <v>137.3933807801611</v>
      </c>
      <c r="AN178">
        <v>135.2636011275806</v>
      </c>
    </row>
    <row r="179" spans="1:40">
      <c r="A179" s="2">
        <v>45040</v>
      </c>
      <c r="B179">
        <v>1080.069689989389</v>
      </c>
      <c r="C179">
        <v>-0.0017773438717541</v>
      </c>
      <c r="AF179" s="2">
        <v>45040</v>
      </c>
      <c r="AG179">
        <v>135.007194055028</v>
      </c>
      <c r="AH179">
        <v>135.0302971174284</v>
      </c>
      <c r="AI179">
        <v>0.06802381008029221</v>
      </c>
      <c r="AJ179">
        <v>0.06799399381503136</v>
      </c>
      <c r="AK179">
        <v>134.9827065344127</v>
      </c>
      <c r="AL179">
        <v>135.0075814333285</v>
      </c>
      <c r="AM179">
        <v>139.5718589924979</v>
      </c>
      <c r="AN179">
        <v>135.0727836936044</v>
      </c>
    </row>
    <row r="180" spans="1:40">
      <c r="A180" s="2">
        <v>45041</v>
      </c>
      <c r="B180">
        <v>1082.772037781403</v>
      </c>
      <c r="C180">
        <v>0.00250201243221726</v>
      </c>
      <c r="AF180" s="2">
        <v>45041</v>
      </c>
      <c r="AG180">
        <v>135.3408721772894</v>
      </c>
      <c r="AH180">
        <v>135.335469327813</v>
      </c>
      <c r="AI180">
        <v>0.06781116282138239</v>
      </c>
      <c r="AJ180">
        <v>0.06768791698172462</v>
      </c>
      <c r="AK180">
        <v>135.2796088183568</v>
      </c>
      <c r="AL180">
        <v>135.3427284261049</v>
      </c>
      <c r="AM180">
        <v>139.136807938522</v>
      </c>
      <c r="AN180">
        <v>135.4344149308608</v>
      </c>
    </row>
    <row r="181" spans="1:40">
      <c r="A181" s="2">
        <v>45042</v>
      </c>
      <c r="B181">
        <v>1088.238312984139</v>
      </c>
      <c r="C181">
        <v>0.005048408170879926</v>
      </c>
      <c r="AF181" s="2">
        <v>45042</v>
      </c>
      <c r="AG181">
        <v>136.006532522638</v>
      </c>
      <c r="AH181">
        <v>136.0198323282158</v>
      </c>
      <c r="AI181">
        <v>0.06794930372492296</v>
      </c>
      <c r="AJ181">
        <v>0.06799624998820888</v>
      </c>
      <c r="AK181">
        <v>136.0081616703073</v>
      </c>
      <c r="AL181">
        <v>136.0535155103108</v>
      </c>
      <c r="AM181">
        <v>135.0076155935787</v>
      </c>
      <c r="AN181">
        <v>136.0859499287531</v>
      </c>
    </row>
    <row r="182" spans="1:40">
      <c r="A182" s="2">
        <v>45043</v>
      </c>
      <c r="B182">
        <v>1086.533419046146</v>
      </c>
      <c r="C182">
        <v>-0.001566654948324642</v>
      </c>
      <c r="AF182" s="2">
        <v>45043</v>
      </c>
      <c r="AG182">
        <v>135.7620441475032</v>
      </c>
      <c r="AH182">
        <v>135.7786514714713</v>
      </c>
      <c r="AI182">
        <v>0.06828782793321865</v>
      </c>
      <c r="AJ182">
        <v>0.06811184687296244</v>
      </c>
      <c r="AK182">
        <v>135.7679131213818</v>
      </c>
      <c r="AL182">
        <v>135.8264132227482</v>
      </c>
      <c r="AM182">
        <v>135.3933942460791</v>
      </c>
      <c r="AN182">
        <v>135.9217466390085</v>
      </c>
    </row>
    <row r="183" spans="1:40">
      <c r="A183" s="2">
        <v>45044</v>
      </c>
      <c r="B183">
        <v>1086.043595680275</v>
      </c>
      <c r="C183">
        <v>-0.0004508129775711023</v>
      </c>
      <c r="AF183" s="2">
        <v>45044</v>
      </c>
      <c r="AG183">
        <v>135.7167405629052</v>
      </c>
      <c r="AH183">
        <v>135.7519243810485</v>
      </c>
      <c r="AI183">
        <v>0.06829299957363162</v>
      </c>
      <c r="AJ183">
        <v>0.06825610143645607</v>
      </c>
      <c r="AK183">
        <v>135.7342497658674</v>
      </c>
      <c r="AL183">
        <v>135.7689207418953</v>
      </c>
      <c r="AM183">
        <v>135.4745105544632</v>
      </c>
      <c r="AN183">
        <v>135.8797963184879</v>
      </c>
    </row>
    <row r="184" spans="1:40">
      <c r="A184" s="2">
        <v>45045</v>
      </c>
      <c r="B184">
        <v>1086.570611708204</v>
      </c>
      <c r="C184">
        <v>0.0004852623136173406</v>
      </c>
      <c r="AF184" s="2">
        <v>45045</v>
      </c>
      <c r="AG184">
        <v>135.7282381913845</v>
      </c>
      <c r="AH184">
        <v>135.7579678088441</v>
      </c>
      <c r="AI184">
        <v>0.06832575303750364</v>
      </c>
      <c r="AJ184">
        <v>0.06821517141729533</v>
      </c>
      <c r="AK184">
        <v>135.7958958878991</v>
      </c>
      <c r="AL184">
        <v>135.8171294915072</v>
      </c>
      <c r="AM184">
        <v>135.5547663959092</v>
      </c>
      <c r="AN184">
        <v>135.8617904902468</v>
      </c>
    </row>
    <row r="185" spans="1:40">
      <c r="A185" s="2">
        <v>45046</v>
      </c>
      <c r="B185">
        <v>1087.365999125667</v>
      </c>
      <c r="C185">
        <v>0.0007320163171102845</v>
      </c>
      <c r="AF185" s="2">
        <v>45046</v>
      </c>
      <c r="AG185">
        <v>135.8407525093871</v>
      </c>
      <c r="AH185">
        <v>135.8670427030615</v>
      </c>
      <c r="AI185">
        <v>0.06804890159734471</v>
      </c>
      <c r="AJ185">
        <v>0.06827959710287849</v>
      </c>
      <c r="AK185">
        <v>135.8785484034904</v>
      </c>
      <c r="AL185">
        <v>135.9187414030735</v>
      </c>
      <c r="AM185">
        <v>135.6538801322728</v>
      </c>
      <c r="AN185">
        <v>135.9548226580197</v>
      </c>
    </row>
    <row r="186" spans="1:40">
      <c r="A186" s="2">
        <v>45047</v>
      </c>
      <c r="B186">
        <v>1087.643790238427</v>
      </c>
      <c r="C186">
        <v>0.0002554715826899034</v>
      </c>
      <c r="AF186" s="2">
        <v>45047</v>
      </c>
      <c r="AG186">
        <v>135.8967425594183</v>
      </c>
      <c r="AH186">
        <v>135.9222306139274</v>
      </c>
      <c r="AI186">
        <v>0.06794642774406671</v>
      </c>
      <c r="AJ186">
        <v>0.06835707212289195</v>
      </c>
      <c r="AK186">
        <v>135.9110488697609</v>
      </c>
      <c r="AL186">
        <v>136.0840797450008</v>
      </c>
      <c r="AM186">
        <v>135.6893828534434</v>
      </c>
      <c r="AN186">
        <v>135.8350182062305</v>
      </c>
    </row>
    <row r="187" spans="1:40">
      <c r="A187" s="2">
        <v>45048</v>
      </c>
      <c r="B187">
        <v>1087.296566558096</v>
      </c>
      <c r="C187">
        <v>-0.000319243932110358</v>
      </c>
      <c r="AF187" s="2">
        <v>45048</v>
      </c>
      <c r="AG187">
        <v>135.8834892865331</v>
      </c>
      <c r="AH187">
        <v>135.9335230776719</v>
      </c>
      <c r="AI187">
        <v>0.06809526507883935</v>
      </c>
      <c r="AJ187">
        <v>0.06832466638662386</v>
      </c>
      <c r="AK187">
        <v>135.8518308535466</v>
      </c>
      <c r="AL187">
        <v>135.9222427316372</v>
      </c>
      <c r="AM187">
        <v>135.6977916568486</v>
      </c>
      <c r="AN187">
        <v>135.9906795086321</v>
      </c>
    </row>
    <row r="188" spans="1:40">
      <c r="A188" s="2">
        <v>45049</v>
      </c>
      <c r="B188">
        <v>1091.003222257938</v>
      </c>
      <c r="C188">
        <v>0.003409056750336648</v>
      </c>
      <c r="AF188" s="2">
        <v>45049</v>
      </c>
      <c r="AG188">
        <v>136.3043534409548</v>
      </c>
      <c r="AH188">
        <v>136.3041153084033</v>
      </c>
      <c r="AI188">
        <v>0.06764308647899255</v>
      </c>
      <c r="AJ188">
        <v>0.06757708951438296</v>
      </c>
      <c r="AK188">
        <v>136.3247529516351</v>
      </c>
      <c r="AL188">
        <v>136.3506018748429</v>
      </c>
      <c r="AM188">
        <v>136.1511820481794</v>
      </c>
      <c r="AN188">
        <v>136.4377993371763</v>
      </c>
    </row>
    <row r="189" spans="1:40">
      <c r="A189" s="2">
        <v>45050</v>
      </c>
      <c r="B189">
        <v>1095.356718682587</v>
      </c>
      <c r="C189">
        <v>0.003990360739392074</v>
      </c>
      <c r="AF189" s="2">
        <v>45050</v>
      </c>
      <c r="AG189">
        <v>136.8881486437</v>
      </c>
      <c r="AH189">
        <v>136.8406468795451</v>
      </c>
      <c r="AI189">
        <v>0.06699169161759261</v>
      </c>
      <c r="AJ189">
        <v>0.06669079924170965</v>
      </c>
      <c r="AK189">
        <v>136.8841061365258</v>
      </c>
      <c r="AL189">
        <v>136.9053271263625</v>
      </c>
      <c r="AM189">
        <v>136.6870933532552</v>
      </c>
      <c r="AN189">
        <v>136.9920063590527</v>
      </c>
    </row>
    <row r="190" spans="1:40">
      <c r="A190" s="2">
        <v>45051</v>
      </c>
      <c r="B190">
        <v>1096.789018785882</v>
      </c>
      <c r="C190">
        <v>0.001307610643059176</v>
      </c>
      <c r="AF190" s="2">
        <v>45051</v>
      </c>
      <c r="AG190">
        <v>137.0375600155879</v>
      </c>
      <c r="AH190">
        <v>137.0290731712768</v>
      </c>
      <c r="AI190">
        <v>0.0666884125247747</v>
      </c>
      <c r="AJ190">
        <v>0.06685718798448963</v>
      </c>
      <c r="AK190">
        <v>136.7232269991579</v>
      </c>
      <c r="AL190">
        <v>137.1018741769849</v>
      </c>
      <c r="AM190">
        <v>136.5898847921659</v>
      </c>
      <c r="AN190">
        <v>137.1738174702681</v>
      </c>
    </row>
    <row r="191" spans="1:40">
      <c r="A191" s="2">
        <v>45052</v>
      </c>
      <c r="B191">
        <v>1093.353489382145</v>
      </c>
      <c r="C191">
        <v>-0.003132352115943871</v>
      </c>
      <c r="AF191" s="2">
        <v>45052</v>
      </c>
      <c r="AG191">
        <v>136.5285423043152</v>
      </c>
      <c r="AH191">
        <v>136.4850235158671</v>
      </c>
      <c r="AI191">
        <v>0.06759837756010947</v>
      </c>
      <c r="AJ191">
        <v>0.06767387455456003</v>
      </c>
      <c r="AK191">
        <v>136.5513308324551</v>
      </c>
      <c r="AL191">
        <v>136.6571189886339</v>
      </c>
      <c r="AM191">
        <v>135.4535428116631</v>
      </c>
      <c r="AN191">
        <v>136.6769530256807</v>
      </c>
    </row>
    <row r="192" spans="1:40">
      <c r="A192" s="2">
        <v>45053</v>
      </c>
      <c r="B192">
        <v>1094.417207673636</v>
      </c>
      <c r="C192">
        <v>0.0009728951357645954</v>
      </c>
      <c r="AF192" s="2">
        <v>45053</v>
      </c>
      <c r="AG192">
        <v>136.5627672032674</v>
      </c>
      <c r="AH192">
        <v>136.5666169561886</v>
      </c>
      <c r="AI192">
        <v>0.06756048768828529</v>
      </c>
      <c r="AJ192">
        <v>0.06778333933591374</v>
      </c>
      <c r="AK192">
        <v>136.2007388057358</v>
      </c>
      <c r="AL192">
        <v>136.7557713261764</v>
      </c>
      <c r="AM192">
        <v>135.4954748180455</v>
      </c>
      <c r="AN192">
        <v>136.8025498513987</v>
      </c>
    </row>
    <row r="193" spans="1:40">
      <c r="A193" s="2">
        <v>45054</v>
      </c>
      <c r="B193">
        <v>1094.569838417871</v>
      </c>
      <c r="C193">
        <v>0.0001394630339923708</v>
      </c>
      <c r="AF193" s="2">
        <v>45054</v>
      </c>
      <c r="AG193">
        <v>136.6549508374772</v>
      </c>
      <c r="AH193">
        <v>136.6251289340273</v>
      </c>
      <c r="AI193">
        <v>0.06756419062925777</v>
      </c>
      <c r="AJ193">
        <v>0.06767471903569108</v>
      </c>
      <c r="AK193">
        <v>136.4009629414663</v>
      </c>
      <c r="AL193">
        <v>136.890549753158</v>
      </c>
      <c r="AM193">
        <v>135.3699436193161</v>
      </c>
      <c r="AN193">
        <v>136.8298139016384</v>
      </c>
    </row>
    <row r="194" spans="1:40">
      <c r="A194" s="2">
        <v>45055</v>
      </c>
      <c r="B194">
        <v>1095.724181124078</v>
      </c>
      <c r="C194">
        <v>0.001054608546381619</v>
      </c>
      <c r="AF194" s="2">
        <v>45055</v>
      </c>
      <c r="AG194">
        <v>136.8518923387472</v>
      </c>
      <c r="AH194">
        <v>136.7472562994305</v>
      </c>
      <c r="AI194">
        <v>0.06744390342863667</v>
      </c>
      <c r="AJ194">
        <v>0.06763953279044117</v>
      </c>
      <c r="AK194">
        <v>135.8176124501831</v>
      </c>
      <c r="AL194">
        <v>136.9645018718387</v>
      </c>
      <c r="AM194">
        <v>135.878846448062</v>
      </c>
      <c r="AN194">
        <v>137.0022264592488</v>
      </c>
    </row>
    <row r="195" spans="1:40">
      <c r="A195" s="2">
        <v>45056</v>
      </c>
      <c r="B195">
        <v>1095.832938425639</v>
      </c>
      <c r="C195">
        <v>9.925609330685425E-05</v>
      </c>
      <c r="AF195" s="2">
        <v>45056</v>
      </c>
      <c r="AG195">
        <v>136.9145025002535</v>
      </c>
      <c r="AH195">
        <v>136.8798527387438</v>
      </c>
      <c r="AI195">
        <v>0.06713660219604471</v>
      </c>
      <c r="AJ195">
        <v>0.06738956018133437</v>
      </c>
      <c r="AK195">
        <v>136.5558601290233</v>
      </c>
      <c r="AL195">
        <v>137.0094150086681</v>
      </c>
      <c r="AM195">
        <v>136.1145394027031</v>
      </c>
      <c r="AN195">
        <v>137.0943621305892</v>
      </c>
    </row>
    <row r="196" spans="1:40">
      <c r="A196" s="2">
        <v>45057</v>
      </c>
      <c r="B196">
        <v>1095.860146140347</v>
      </c>
      <c r="C196">
        <v>2.482834176120718E-05</v>
      </c>
      <c r="AF196" s="2">
        <v>45057</v>
      </c>
      <c r="AG196">
        <v>136.875975480187</v>
      </c>
      <c r="AH196">
        <v>136.8947572605613</v>
      </c>
      <c r="AI196">
        <v>0.067129035545794</v>
      </c>
      <c r="AJ196">
        <v>0.06737857586771086</v>
      </c>
      <c r="AK196">
        <v>136.814033983632</v>
      </c>
      <c r="AL196">
        <v>136.9796617741126</v>
      </c>
      <c r="AM196">
        <v>136.2334995305433</v>
      </c>
      <c r="AN196">
        <v>136.9823549683014</v>
      </c>
    </row>
    <row r="197" spans="1:40">
      <c r="A197" s="2">
        <v>45058</v>
      </c>
      <c r="B197">
        <v>1092.68105435873</v>
      </c>
      <c r="C197">
        <v>-0.002901001366656164</v>
      </c>
      <c r="AF197" s="2">
        <v>45058</v>
      </c>
      <c r="AG197">
        <v>136.5308294702262</v>
      </c>
      <c r="AH197">
        <v>136.5431741450765</v>
      </c>
      <c r="AI197">
        <v>0.06746289479779749</v>
      </c>
      <c r="AJ197">
        <v>0.06773404918683232</v>
      </c>
      <c r="AK197">
        <v>136.5302098252001</v>
      </c>
      <c r="AL197">
        <v>136.6021923298139</v>
      </c>
      <c r="AM197">
        <v>136.7087354135267</v>
      </c>
      <c r="AN197">
        <v>136.6474146324956</v>
      </c>
    </row>
    <row r="198" spans="1:40">
      <c r="A198" s="2">
        <v>45059</v>
      </c>
      <c r="B198">
        <v>1092.599056797893</v>
      </c>
      <c r="C198">
        <v>-7.504253918300119E-05</v>
      </c>
      <c r="AF198" s="2">
        <v>45059</v>
      </c>
      <c r="AG198">
        <v>136.5086577686832</v>
      </c>
      <c r="AH198">
        <v>136.5293994268044</v>
      </c>
      <c r="AI198">
        <v>0.06743983236862723</v>
      </c>
      <c r="AJ198">
        <v>0.06791943251179815</v>
      </c>
      <c r="AK198">
        <v>136.5676649175357</v>
      </c>
      <c r="AL198">
        <v>136.5716548663802</v>
      </c>
      <c r="AM198">
        <v>136.5485511740979</v>
      </c>
      <c r="AN198">
        <v>136.6850414714586</v>
      </c>
    </row>
    <row r="199" spans="1:40">
      <c r="A199" s="2">
        <v>45060</v>
      </c>
      <c r="B199">
        <v>1092.287017933532</v>
      </c>
      <c r="C199">
        <v>-0.000285593203123935</v>
      </c>
      <c r="AF199" s="2">
        <v>45060</v>
      </c>
      <c r="AG199">
        <v>136.4683767602655</v>
      </c>
      <c r="AH199">
        <v>136.4769847108042</v>
      </c>
      <c r="AI199">
        <v>0.06754584520257409</v>
      </c>
      <c r="AJ199">
        <v>0.06786631571729274</v>
      </c>
      <c r="AK199">
        <v>136.5157984244281</v>
      </c>
      <c r="AL199">
        <v>136.5545549290988</v>
      </c>
      <c r="AM199">
        <v>136.9266655080843</v>
      </c>
      <c r="AN199">
        <v>136.5366450828065</v>
      </c>
    </row>
    <row r="200" spans="1:40">
      <c r="A200" s="2">
        <v>45061</v>
      </c>
      <c r="B200">
        <v>1091.684785000767</v>
      </c>
      <c r="C200">
        <v>-0.0005513504444139006</v>
      </c>
      <c r="AF200" s="2">
        <v>45061</v>
      </c>
      <c r="AG200">
        <v>136.4006691239206</v>
      </c>
      <c r="AH200">
        <v>136.4277370284446</v>
      </c>
      <c r="AI200">
        <v>0.06756152039368842</v>
      </c>
      <c r="AJ200">
        <v>0.06789486131291098</v>
      </c>
      <c r="AK200">
        <v>136.4738740133675</v>
      </c>
      <c r="AL200">
        <v>136.4744352153017</v>
      </c>
      <c r="AM200">
        <v>137.279789559951</v>
      </c>
      <c r="AN200">
        <v>136.5098770255412</v>
      </c>
    </row>
    <row r="201" spans="1:40">
      <c r="A201" s="2">
        <v>45062</v>
      </c>
      <c r="B201">
        <v>1092.015950727115</v>
      </c>
      <c r="C201">
        <v>0.0003033528825331366</v>
      </c>
      <c r="AF201" s="2">
        <v>45062</v>
      </c>
      <c r="AG201">
        <v>136.47015844763</v>
      </c>
      <c r="AH201">
        <v>136.4877060445262</v>
      </c>
      <c r="AI201">
        <v>0.06764940034725468</v>
      </c>
      <c r="AJ201">
        <v>0.06775146055340117</v>
      </c>
      <c r="AK201">
        <v>136.4973511118814</v>
      </c>
      <c r="AL201">
        <v>136.5165019686794</v>
      </c>
      <c r="AM201">
        <v>137.3244029546489</v>
      </c>
      <c r="AN201">
        <v>136.5564380135645</v>
      </c>
    </row>
    <row r="202" spans="1:40">
      <c r="A202" s="2">
        <v>45063</v>
      </c>
      <c r="B202">
        <v>1089.567688254093</v>
      </c>
      <c r="C202">
        <v>-0.002241965853512551</v>
      </c>
      <c r="AF202" s="2">
        <v>45063</v>
      </c>
      <c r="AG202">
        <v>136.1863207754129</v>
      </c>
      <c r="AH202">
        <v>136.1855696086896</v>
      </c>
      <c r="AI202">
        <v>0.06823142487944726</v>
      </c>
      <c r="AJ202">
        <v>0.06837095197605547</v>
      </c>
      <c r="AK202">
        <v>136.2135392558484</v>
      </c>
      <c r="AL202">
        <v>136.2024472322883</v>
      </c>
      <c r="AM202">
        <v>136.5997271556944</v>
      </c>
      <c r="AN202">
        <v>136.2408171022535</v>
      </c>
    </row>
    <row r="203" spans="1:40">
      <c r="A203" s="2">
        <v>45064</v>
      </c>
      <c r="B203">
        <v>1088.805940556535</v>
      </c>
      <c r="C203">
        <v>-0.0006991283843764684</v>
      </c>
      <c r="AF203" s="2">
        <v>45064</v>
      </c>
      <c r="AG203">
        <v>136.0925561767746</v>
      </c>
      <c r="AH203">
        <v>136.0978780151909</v>
      </c>
      <c r="AI203">
        <v>0.06822984150763921</v>
      </c>
      <c r="AJ203">
        <v>0.06860780237468256</v>
      </c>
      <c r="AK203">
        <v>136.1032501059862</v>
      </c>
      <c r="AL203">
        <v>136.0965697500888</v>
      </c>
      <c r="AM203">
        <v>136.5337791684431</v>
      </c>
      <c r="AN203">
        <v>136.4116873532598</v>
      </c>
    </row>
    <row r="204" spans="1:40">
      <c r="A204" s="2">
        <v>45065</v>
      </c>
      <c r="B204">
        <v>1085.94016494972</v>
      </c>
      <c r="C204">
        <v>-0.00263203524160649</v>
      </c>
      <c r="AF204" s="2">
        <v>45065</v>
      </c>
      <c r="AG204">
        <v>135.7431251159341</v>
      </c>
      <c r="AH204">
        <v>135.7590280056033</v>
      </c>
      <c r="AI204">
        <v>0.06863845945446449</v>
      </c>
      <c r="AJ204">
        <v>0.06927818551742716</v>
      </c>
      <c r="AK204">
        <v>135.7633522422906</v>
      </c>
      <c r="AL204">
        <v>135.7466292295893</v>
      </c>
      <c r="AM204">
        <v>136.564029334993</v>
      </c>
      <c r="AN204">
        <v>135.8110377785951</v>
      </c>
    </row>
    <row r="205" spans="1:40">
      <c r="A205" s="2">
        <v>45066</v>
      </c>
      <c r="B205">
        <v>1089.087603683723</v>
      </c>
      <c r="C205">
        <v>0.002898353735860448</v>
      </c>
      <c r="AF205" s="2">
        <v>45066</v>
      </c>
      <c r="AG205">
        <v>136.1104608929671</v>
      </c>
      <c r="AH205">
        <v>136.1386969531706</v>
      </c>
      <c r="AI205">
        <v>0.06817656209704863</v>
      </c>
      <c r="AJ205">
        <v>0.06878814812852761</v>
      </c>
      <c r="AK205">
        <v>136.1493515326589</v>
      </c>
      <c r="AL205">
        <v>136.142673863584</v>
      </c>
      <c r="AM205">
        <v>136.7343111476206</v>
      </c>
      <c r="AN205">
        <v>136.1785501680509</v>
      </c>
    </row>
    <row r="206" spans="1:40">
      <c r="A206" s="2">
        <v>45067</v>
      </c>
      <c r="B206">
        <v>1088.38366906336</v>
      </c>
      <c r="C206">
        <v>-0.0006463526147779675</v>
      </c>
      <c r="AF206" s="2">
        <v>45067</v>
      </c>
      <c r="AG206">
        <v>136.0058066100264</v>
      </c>
      <c r="AH206">
        <v>136.0379495888002</v>
      </c>
      <c r="AI206">
        <v>0.068245975980115</v>
      </c>
      <c r="AJ206">
        <v>0.06881677770065528</v>
      </c>
      <c r="AK206">
        <v>136.0891995025873</v>
      </c>
      <c r="AL206">
        <v>136.0486141591625</v>
      </c>
      <c r="AM206">
        <v>137.14535578755</v>
      </c>
      <c r="AN206">
        <v>136.1091588843728</v>
      </c>
    </row>
    <row r="207" spans="1:40">
      <c r="A207" s="2">
        <v>45068</v>
      </c>
      <c r="B207">
        <v>1087.663889897865</v>
      </c>
      <c r="C207">
        <v>-0.0006613285240801847</v>
      </c>
      <c r="AF207" s="2">
        <v>45068</v>
      </c>
      <c r="AG207">
        <v>135.9193989105352</v>
      </c>
      <c r="AH207">
        <v>135.9557888200683</v>
      </c>
      <c r="AI207">
        <v>0.06835867067854846</v>
      </c>
      <c r="AJ207">
        <v>0.06865817500405366</v>
      </c>
      <c r="AK207">
        <v>135.9851004543686</v>
      </c>
      <c r="AL207">
        <v>135.9691375699564</v>
      </c>
      <c r="AM207">
        <v>137.8784116866571</v>
      </c>
      <c r="AN207">
        <v>136.0019730131913</v>
      </c>
    </row>
    <row r="208" spans="1:40">
      <c r="A208" s="2">
        <v>45069</v>
      </c>
      <c r="B208">
        <v>1086.596998981351</v>
      </c>
      <c r="C208">
        <v>-0.0009809012935183548</v>
      </c>
      <c r="AF208" s="2">
        <v>45069</v>
      </c>
      <c r="AG208">
        <v>135.7985959089498</v>
      </c>
      <c r="AH208">
        <v>135.8412601940138</v>
      </c>
      <c r="AI208">
        <v>0.06882853248842873</v>
      </c>
      <c r="AJ208">
        <v>0.06895678969150894</v>
      </c>
      <c r="AK208">
        <v>135.8457428707425</v>
      </c>
      <c r="AL208">
        <v>135.842606816045</v>
      </c>
      <c r="AM208">
        <v>137.0848000139981</v>
      </c>
      <c r="AN208">
        <v>135.9474845278249</v>
      </c>
    </row>
    <row r="209" spans="1:40">
      <c r="A209" s="2">
        <v>45070</v>
      </c>
      <c r="B209">
        <v>1087.843556793297</v>
      </c>
      <c r="C209">
        <v>0.001147212640117967</v>
      </c>
      <c r="AF209" s="2">
        <v>45070</v>
      </c>
      <c r="AG209">
        <v>135.9762096673977</v>
      </c>
      <c r="AH209">
        <v>135.9960683705416</v>
      </c>
      <c r="AI209">
        <v>0.06849331637870744</v>
      </c>
      <c r="AJ209">
        <v>0.06887407074417472</v>
      </c>
      <c r="AK209">
        <v>135.986788395029</v>
      </c>
      <c r="AL209">
        <v>135.9876402904362</v>
      </c>
      <c r="AM209">
        <v>137.3750939057808</v>
      </c>
      <c r="AN209">
        <v>136.0441816659837</v>
      </c>
    </row>
    <row r="210" spans="1:40">
      <c r="A210" s="2">
        <v>45071</v>
      </c>
      <c r="B210">
        <v>1081.664619901797</v>
      </c>
      <c r="C210">
        <v>-0.005679986660686476</v>
      </c>
      <c r="AF210" s="2">
        <v>45071</v>
      </c>
      <c r="AG210">
        <v>135.2164311920353</v>
      </c>
      <c r="AH210">
        <v>135.2542089527919</v>
      </c>
      <c r="AI210">
        <v>0.06859808402841164</v>
      </c>
      <c r="AJ210">
        <v>0.06895059180298224</v>
      </c>
      <c r="AK210">
        <v>135.2182937242073</v>
      </c>
      <c r="AL210">
        <v>135.2184759770725</v>
      </c>
      <c r="AM210">
        <v>136.9382526842297</v>
      </c>
      <c r="AN210">
        <v>139.4331888851868</v>
      </c>
    </row>
    <row r="211" spans="1:40">
      <c r="A211" s="2">
        <v>45072</v>
      </c>
      <c r="B211">
        <v>1084.723841710543</v>
      </c>
      <c r="C211">
        <v>0.002828253557025207</v>
      </c>
      <c r="AF211" s="2">
        <v>45072</v>
      </c>
      <c r="AG211">
        <v>135.5855219122991</v>
      </c>
      <c r="AH211">
        <v>135.5992863680125</v>
      </c>
      <c r="AI211">
        <v>0.06898311299080281</v>
      </c>
      <c r="AJ211">
        <v>0.06984043341294281</v>
      </c>
      <c r="AK211">
        <v>135.6024946480359</v>
      </c>
      <c r="AL211">
        <v>135.5945987706251</v>
      </c>
      <c r="AM211">
        <v>136.9684624583526</v>
      </c>
      <c r="AN211">
        <v>135.6168897580744</v>
      </c>
    </row>
    <row r="212" spans="1:40">
      <c r="A212" s="2">
        <v>45073</v>
      </c>
      <c r="B212">
        <v>1085.800177133</v>
      </c>
      <c r="C212">
        <v>0.0009922667697241927</v>
      </c>
      <c r="AF212" s="2">
        <v>45073</v>
      </c>
      <c r="AG212">
        <v>135.6847099050365</v>
      </c>
      <c r="AH212">
        <v>135.6914329016621</v>
      </c>
      <c r="AI212">
        <v>0.06916123289648668</v>
      </c>
      <c r="AJ212">
        <v>0.06968329179383781</v>
      </c>
      <c r="AK212">
        <v>135.7309844510706</v>
      </c>
      <c r="AL212">
        <v>135.7319162022903</v>
      </c>
      <c r="AM212">
        <v>136.5329085901835</v>
      </c>
      <c r="AN212">
        <v>135.7225281823816</v>
      </c>
    </row>
    <row r="213" spans="1:40">
      <c r="A213" s="2">
        <v>45074</v>
      </c>
      <c r="B213">
        <v>1086.10616134466</v>
      </c>
      <c r="C213">
        <v>0.0002818052696109685</v>
      </c>
      <c r="AF213" s="2">
        <v>45074</v>
      </c>
      <c r="AG213">
        <v>135.7116275710073</v>
      </c>
      <c r="AH213">
        <v>135.7406998463959</v>
      </c>
      <c r="AI213">
        <v>0.0690406616618609</v>
      </c>
      <c r="AJ213">
        <v>0.06979618081174076</v>
      </c>
      <c r="AK213">
        <v>135.7716894337517</v>
      </c>
      <c r="AL213">
        <v>135.7696064957848</v>
      </c>
      <c r="AM213">
        <v>136.5380417443968</v>
      </c>
      <c r="AN213">
        <v>135.7537104278233</v>
      </c>
    </row>
    <row r="214" spans="1:40">
      <c r="A214" s="2">
        <v>45075</v>
      </c>
      <c r="B214">
        <v>1086.587169896343</v>
      </c>
      <c r="C214">
        <v>0.000442874342124755</v>
      </c>
      <c r="AF214" s="2">
        <v>45075</v>
      </c>
      <c r="AG214">
        <v>135.7944885587007</v>
      </c>
      <c r="AH214">
        <v>135.8067603190878</v>
      </c>
      <c r="AI214">
        <v>0.0692005316440286</v>
      </c>
      <c r="AJ214">
        <v>0.06988695856975702</v>
      </c>
      <c r="AK214">
        <v>135.8317844199501</v>
      </c>
      <c r="AL214">
        <v>135.8161779894374</v>
      </c>
      <c r="AM214">
        <v>135.873894580933</v>
      </c>
      <c r="AN214">
        <v>135.8452538744973</v>
      </c>
    </row>
    <row r="215" spans="1:40">
      <c r="A215" s="2">
        <v>45076</v>
      </c>
      <c r="B215">
        <v>1085.552538067279</v>
      </c>
      <c r="C215">
        <v>-0.0009521848386663256</v>
      </c>
      <c r="AF215" s="2">
        <v>45076</v>
      </c>
      <c r="AG215">
        <v>135.6593385073957</v>
      </c>
      <c r="AH215">
        <v>135.6948225417538</v>
      </c>
      <c r="AI215">
        <v>0.06947335546612052</v>
      </c>
      <c r="AJ215">
        <v>0.06987481172720188</v>
      </c>
      <c r="AK215">
        <v>135.724831099671</v>
      </c>
      <c r="AL215">
        <v>135.7065436209622</v>
      </c>
      <c r="AM215">
        <v>136.1174688974438</v>
      </c>
      <c r="AN215">
        <v>135.730080771644</v>
      </c>
    </row>
    <row r="216" spans="1:40">
      <c r="A216" s="2">
        <v>45077</v>
      </c>
      <c r="B216">
        <v>1088.568001095495</v>
      </c>
      <c r="C216">
        <v>0.002777813991007072</v>
      </c>
      <c r="AF216" s="2">
        <v>45077</v>
      </c>
      <c r="AG216">
        <v>136.0520125717534</v>
      </c>
      <c r="AH216">
        <v>136.0487869790465</v>
      </c>
      <c r="AI216">
        <v>0.06918630479375859</v>
      </c>
      <c r="AJ216">
        <v>0.06946110639005361</v>
      </c>
      <c r="AK216">
        <v>136.0819926291753</v>
      </c>
      <c r="AL216">
        <v>136.0836976722789</v>
      </c>
      <c r="AM216">
        <v>135.7851858329366</v>
      </c>
      <c r="AN216">
        <v>136.1309844551839</v>
      </c>
    </row>
    <row r="217" spans="1:40">
      <c r="A217" s="2">
        <v>45078</v>
      </c>
      <c r="B217">
        <v>1088.239457401307</v>
      </c>
      <c r="C217">
        <v>-0.0003018127428490169</v>
      </c>
      <c r="AF217" s="2">
        <v>45078</v>
      </c>
      <c r="AG217">
        <v>135.9974844550679</v>
      </c>
      <c r="AH217">
        <v>136.0415628975207</v>
      </c>
      <c r="AI217">
        <v>0.06905618191046627</v>
      </c>
      <c r="AJ217">
        <v>0.06917478407266062</v>
      </c>
      <c r="AK217">
        <v>136.0398537614259</v>
      </c>
      <c r="AL217">
        <v>136.0354295811734</v>
      </c>
      <c r="AM217">
        <v>135.8145203087066</v>
      </c>
      <c r="AN217">
        <v>137.2569138338251</v>
      </c>
    </row>
    <row r="218" spans="1:40">
      <c r="A218" s="2">
        <v>45079</v>
      </c>
      <c r="B218">
        <v>1090.481939401325</v>
      </c>
      <c r="C218">
        <v>0.002060651251676981</v>
      </c>
      <c r="AF218" s="2">
        <v>45079</v>
      </c>
      <c r="AG218">
        <v>136.3026195159544</v>
      </c>
      <c r="AH218">
        <v>136.2841574746649</v>
      </c>
      <c r="AI218">
        <v>0.06878635911931495</v>
      </c>
      <c r="AJ218">
        <v>0.06897226086644231</v>
      </c>
      <c r="AK218">
        <v>136.3293678647092</v>
      </c>
      <c r="AL218">
        <v>136.2976504894103</v>
      </c>
      <c r="AM218">
        <v>136.7202578728638</v>
      </c>
      <c r="AN218">
        <v>136.3630472342726</v>
      </c>
    </row>
    <row r="219" spans="1:40">
      <c r="A219" s="2">
        <v>45080</v>
      </c>
      <c r="B219">
        <v>1087.770818032145</v>
      </c>
      <c r="C219">
        <v>-0.002486168061315075</v>
      </c>
      <c r="AF219" s="2">
        <v>45080</v>
      </c>
      <c r="AG219">
        <v>135.9289696648316</v>
      </c>
      <c r="AH219">
        <v>135.9335526503284</v>
      </c>
      <c r="AI219">
        <v>0.0694750479979916</v>
      </c>
      <c r="AJ219">
        <v>0.0697926507518251</v>
      </c>
      <c r="AK219">
        <v>135.9724895891078</v>
      </c>
      <c r="AL219">
        <v>135.976936946611</v>
      </c>
      <c r="AM219">
        <v>135.7256109744775</v>
      </c>
      <c r="AN219">
        <v>135.988980465358</v>
      </c>
    </row>
    <row r="220" spans="1:40">
      <c r="A220" s="2">
        <v>45081</v>
      </c>
      <c r="B220">
        <v>1086.279860641188</v>
      </c>
      <c r="C220">
        <v>-0.001370653970708791</v>
      </c>
      <c r="AF220" s="2">
        <v>45081</v>
      </c>
      <c r="AG220">
        <v>135.7434846623852</v>
      </c>
      <c r="AH220">
        <v>135.7487830680382</v>
      </c>
      <c r="AI220">
        <v>0.06967582439006624</v>
      </c>
      <c r="AJ220">
        <v>0.06971370807811438</v>
      </c>
      <c r="AK220">
        <v>135.7965864859122</v>
      </c>
      <c r="AL220">
        <v>135.7871094275032</v>
      </c>
      <c r="AM220">
        <v>136.5801006006214</v>
      </c>
      <c r="AN220">
        <v>135.8113903575646</v>
      </c>
    </row>
    <row r="221" spans="1:40">
      <c r="A221" s="2">
        <v>45082</v>
      </c>
      <c r="B221">
        <v>1086.793125695126</v>
      </c>
      <c r="C221">
        <v>0.0004724979929526807</v>
      </c>
      <c r="AF221" s="2">
        <v>45082</v>
      </c>
      <c r="AG221">
        <v>135.8173271501182</v>
      </c>
      <c r="AH221">
        <v>135.8374355952636</v>
      </c>
      <c r="AI221">
        <v>0.0697328318862289</v>
      </c>
      <c r="AJ221">
        <v>0.06964004350577822</v>
      </c>
      <c r="AK221">
        <v>135.92277355336</v>
      </c>
      <c r="AL221">
        <v>135.875049124783</v>
      </c>
      <c r="AM221">
        <v>136.3077184253067</v>
      </c>
      <c r="AN221">
        <v>135.9124658762317</v>
      </c>
    </row>
    <row r="222" spans="1:40">
      <c r="A222" s="2">
        <v>45083</v>
      </c>
      <c r="B222">
        <v>1084.827492656959</v>
      </c>
      <c r="C222">
        <v>-0.001808654279911392</v>
      </c>
      <c r="AF222" s="2">
        <v>45083</v>
      </c>
      <c r="AG222">
        <v>135.5707738111312</v>
      </c>
      <c r="AH222">
        <v>135.6613476405827</v>
      </c>
      <c r="AI222">
        <v>0.07087843658669814</v>
      </c>
      <c r="AJ222">
        <v>0.0691969208574844</v>
      </c>
      <c r="AK222">
        <v>135.6319796126213</v>
      </c>
      <c r="AL222">
        <v>135.5773522948662</v>
      </c>
      <c r="AM222">
        <v>136.4222044832239</v>
      </c>
      <c r="AN222">
        <v>135.6594681837386</v>
      </c>
    </row>
    <row r="223" spans="1:40">
      <c r="A223" s="2">
        <v>45084</v>
      </c>
      <c r="B223">
        <v>1087.230284124466</v>
      </c>
      <c r="C223">
        <v>0.002214906502435943</v>
      </c>
      <c r="AF223" s="2">
        <v>45084</v>
      </c>
      <c r="AG223">
        <v>135.8750768430179</v>
      </c>
      <c r="AH223">
        <v>135.9398249855006</v>
      </c>
      <c r="AI223">
        <v>0.07028084025350208</v>
      </c>
      <c r="AJ223">
        <v>0.06929532715818634</v>
      </c>
      <c r="AK223">
        <v>135.9558196689107</v>
      </c>
      <c r="AL223">
        <v>135.9278729156195</v>
      </c>
      <c r="AM223">
        <v>136.2028677911573</v>
      </c>
      <c r="AN223">
        <v>135.7574143989812</v>
      </c>
    </row>
    <row r="224" spans="1:40">
      <c r="A224" s="2">
        <v>45085</v>
      </c>
      <c r="B224">
        <v>1084.251574088246</v>
      </c>
      <c r="C224">
        <v>-0.002739723202815569</v>
      </c>
      <c r="AF224" s="2">
        <v>45085</v>
      </c>
      <c r="AG224">
        <v>135.518803118075</v>
      </c>
      <c r="AH224">
        <v>135.5661250053359</v>
      </c>
      <c r="AI224">
        <v>0.07040215149042368</v>
      </c>
      <c r="AJ224">
        <v>0.06976317643220011</v>
      </c>
      <c r="AK224">
        <v>135.4471781517582</v>
      </c>
      <c r="AL224">
        <v>135.5399659353504</v>
      </c>
      <c r="AM224">
        <v>137.0678504760298</v>
      </c>
      <c r="AN224">
        <v>135.5594709593623</v>
      </c>
    </row>
    <row r="225" spans="1:40">
      <c r="A225" s="2">
        <v>45086</v>
      </c>
      <c r="B225">
        <v>1085.762556693912</v>
      </c>
      <c r="C225">
        <v>0.00139357197330936</v>
      </c>
      <c r="AF225" s="2">
        <v>45086</v>
      </c>
      <c r="AG225">
        <v>135.694950142926</v>
      </c>
      <c r="AH225">
        <v>135.7394843473142</v>
      </c>
      <c r="AI225">
        <v>0.07065499804765928</v>
      </c>
      <c r="AJ225">
        <v>0.06906059699789496</v>
      </c>
      <c r="AK225">
        <v>135.7321164142394</v>
      </c>
      <c r="AL225">
        <v>135.7297915051432</v>
      </c>
      <c r="AM225">
        <v>137.1257735594087</v>
      </c>
      <c r="AN225">
        <v>135.7462988977904</v>
      </c>
    </row>
    <row r="226" spans="1:40">
      <c r="A226" s="2">
        <v>45087</v>
      </c>
      <c r="B226">
        <v>1085.290430144248</v>
      </c>
      <c r="C226">
        <v>-0.0004348340682351903</v>
      </c>
      <c r="AF226" s="2">
        <v>45087</v>
      </c>
      <c r="AG226">
        <v>135.6627624400594</v>
      </c>
      <c r="AH226">
        <v>135.6904878416481</v>
      </c>
      <c r="AI226">
        <v>0.07078060199631513</v>
      </c>
      <c r="AJ226">
        <v>0.06920108090410035</v>
      </c>
      <c r="AK226">
        <v>135.6523407577186</v>
      </c>
      <c r="AL226">
        <v>135.6707165952018</v>
      </c>
      <c r="AM226">
        <v>137.0723319867103</v>
      </c>
      <c r="AN226">
        <v>135.676308660871</v>
      </c>
    </row>
    <row r="227" spans="1:40">
      <c r="A227" s="2">
        <v>45088</v>
      </c>
      <c r="B227">
        <v>1086.167037384966</v>
      </c>
      <c r="C227">
        <v>0.0008077167331161927</v>
      </c>
      <c r="AF227" s="2">
        <v>45088</v>
      </c>
      <c r="AG227">
        <v>135.7060814072424</v>
      </c>
      <c r="AH227">
        <v>135.8296127985036</v>
      </c>
      <c r="AI227">
        <v>0.07069435897192285</v>
      </c>
      <c r="AJ227">
        <v>0.06925420028423837</v>
      </c>
      <c r="AK227">
        <v>135.7774339748187</v>
      </c>
      <c r="AL227">
        <v>135.7559616080784</v>
      </c>
      <c r="AM227">
        <v>136.1865641213663</v>
      </c>
      <c r="AN227">
        <v>136.4048896866958</v>
      </c>
    </row>
    <row r="228" spans="1:40">
      <c r="A228" s="2">
        <v>45089</v>
      </c>
      <c r="B228">
        <v>1086.62756820094</v>
      </c>
      <c r="C228">
        <v>0.0004239963100729494</v>
      </c>
      <c r="AF228" s="2">
        <v>45089</v>
      </c>
      <c r="AG228">
        <v>135.7733134103742</v>
      </c>
      <c r="AH228">
        <v>135.8858399000416</v>
      </c>
      <c r="AI228">
        <v>0.07081049676154773</v>
      </c>
      <c r="AJ228">
        <v>0.06932593127457562</v>
      </c>
      <c r="AK228">
        <v>135.8472782220708</v>
      </c>
      <c r="AL228">
        <v>135.8516353086336</v>
      </c>
      <c r="AM228">
        <v>136.2597255502802</v>
      </c>
      <c r="AN228">
        <v>135.853045888546</v>
      </c>
    </row>
    <row r="229" spans="1:40">
      <c r="A229" s="2">
        <v>45090</v>
      </c>
      <c r="B229">
        <v>1087.361020618039</v>
      </c>
      <c r="C229">
        <v>0.0006749804979759855</v>
      </c>
      <c r="AF229" s="2">
        <v>45090</v>
      </c>
      <c r="AG229">
        <v>135.9170260714645</v>
      </c>
      <c r="AH229">
        <v>135.9552269164024</v>
      </c>
      <c r="AI229">
        <v>0.07040048532851988</v>
      </c>
      <c r="AJ229">
        <v>0.06932805486411883</v>
      </c>
      <c r="AK229">
        <v>135.9204211596806</v>
      </c>
      <c r="AL229">
        <v>135.9217840418507</v>
      </c>
      <c r="AM229">
        <v>136.7627388324251</v>
      </c>
      <c r="AN229">
        <v>135.9577919545775</v>
      </c>
    </row>
    <row r="230" spans="1:40">
      <c r="A230" s="2">
        <v>45091</v>
      </c>
      <c r="B230">
        <v>1084.980089371928</v>
      </c>
      <c r="C230">
        <v>-0.002189641895345984</v>
      </c>
      <c r="AF230" s="2">
        <v>45091</v>
      </c>
      <c r="AG230">
        <v>135.6523874404075</v>
      </c>
      <c r="AH230">
        <v>135.6880707534495</v>
      </c>
      <c r="AI230">
        <v>0.07077642886847496</v>
      </c>
      <c r="AJ230">
        <v>0.0697966083615271</v>
      </c>
      <c r="AK230">
        <v>135.6157789978645</v>
      </c>
      <c r="AL230">
        <v>135.6552310349358</v>
      </c>
      <c r="AM230">
        <v>136.6992780941658</v>
      </c>
      <c r="AN230">
        <v>135.6657684778642</v>
      </c>
    </row>
    <row r="231" spans="1:40">
      <c r="A231" s="2">
        <v>45092</v>
      </c>
      <c r="B231">
        <v>1084.873910266904</v>
      </c>
      <c r="C231">
        <v>-9.786272214917791E-05</v>
      </c>
      <c r="AF231" s="2">
        <v>45092</v>
      </c>
      <c r="AG231">
        <v>135.6319613382278</v>
      </c>
      <c r="AH231">
        <v>135.6633339175982</v>
      </c>
      <c r="AI231">
        <v>0.07069708070014</v>
      </c>
      <c r="AJ231">
        <v>0.06978341387821986</v>
      </c>
      <c r="AK231">
        <v>135.6272953659849</v>
      </c>
      <c r="AL231">
        <v>135.6079650433881</v>
      </c>
      <c r="AM231">
        <v>137.1505816337731</v>
      </c>
      <c r="AN231">
        <v>135.6514541934132</v>
      </c>
    </row>
    <row r="232" spans="1:40">
      <c r="A232" s="2">
        <v>45093</v>
      </c>
      <c r="B232">
        <v>1087.752344894705</v>
      </c>
      <c r="C232">
        <v>0.002653243478859979</v>
      </c>
      <c r="AF232" s="2">
        <v>45093</v>
      </c>
      <c r="AG232">
        <v>136.097980397619</v>
      </c>
      <c r="AH232">
        <v>136.0341783783576</v>
      </c>
      <c r="AI232">
        <v>0.07042169712138806</v>
      </c>
      <c r="AJ232">
        <v>0.06949422727840962</v>
      </c>
      <c r="AK232">
        <v>135.9706080312917</v>
      </c>
      <c r="AL232">
        <v>135.9899494593356</v>
      </c>
      <c r="AM232">
        <v>136.5331775470299</v>
      </c>
      <c r="AN232">
        <v>135.9759953864452</v>
      </c>
    </row>
    <row r="233" spans="1:40">
      <c r="A233" s="2">
        <v>45094</v>
      </c>
      <c r="B233">
        <v>1089.045097254002</v>
      </c>
      <c r="C233">
        <v>0.001188462029398929</v>
      </c>
      <c r="AF233" s="2">
        <v>45094</v>
      </c>
      <c r="AG233">
        <v>136.2276329830461</v>
      </c>
      <c r="AH233">
        <v>136.1295238235878</v>
      </c>
      <c r="AI233">
        <v>0.0700817872429521</v>
      </c>
      <c r="AJ233">
        <v>0.06952588548443048</v>
      </c>
      <c r="AK233">
        <v>136.1336154175023</v>
      </c>
      <c r="AL233">
        <v>136.1301024084305</v>
      </c>
      <c r="AM233">
        <v>136.5858934308833</v>
      </c>
      <c r="AN233">
        <v>136.1675584984124</v>
      </c>
    </row>
    <row r="234" spans="1:40">
      <c r="A234" s="2">
        <v>45095</v>
      </c>
      <c r="B234">
        <v>1088.035993421836</v>
      </c>
      <c r="C234">
        <v>-0.0009265950828942771</v>
      </c>
      <c r="AF234" s="2">
        <v>45095</v>
      </c>
      <c r="AG234">
        <v>136.0659002074664</v>
      </c>
      <c r="AH234">
        <v>136.0051021191489</v>
      </c>
      <c r="AI234">
        <v>0.07054811853918674</v>
      </c>
      <c r="AJ234">
        <v>0.06948575012735093</v>
      </c>
      <c r="AK234">
        <v>136.0009741753942</v>
      </c>
      <c r="AL234">
        <v>136.053755709566</v>
      </c>
      <c r="AM234">
        <v>136.5494629963503</v>
      </c>
      <c r="AN234">
        <v>136.0520803059135</v>
      </c>
    </row>
    <row r="235" spans="1:40">
      <c r="A235" s="2">
        <v>45096</v>
      </c>
      <c r="B235">
        <v>1088.295667019731</v>
      </c>
      <c r="C235">
        <v>0.0002386626908159606</v>
      </c>
      <c r="AF235" s="2">
        <v>45096</v>
      </c>
      <c r="AG235">
        <v>136.0724088982725</v>
      </c>
      <c r="AH235">
        <v>136.0557192477766</v>
      </c>
      <c r="AI235">
        <v>0.07052565324192372</v>
      </c>
      <c r="AJ235">
        <v>0.06962824309558743</v>
      </c>
      <c r="AK235">
        <v>135.9918834967785</v>
      </c>
      <c r="AL235">
        <v>136.0601393898307</v>
      </c>
      <c r="AM235">
        <v>136.4948189998018</v>
      </c>
      <c r="AN235">
        <v>135.9908144096262</v>
      </c>
    </row>
    <row r="236" spans="1:40">
      <c r="A236" s="2">
        <v>45097</v>
      </c>
      <c r="B236">
        <v>1088.106856868817</v>
      </c>
      <c r="C236">
        <v>-0.0001734915948270466</v>
      </c>
      <c r="AF236" s="2">
        <v>45097</v>
      </c>
      <c r="AG236">
        <v>136.04929225106</v>
      </c>
      <c r="AH236">
        <v>136.0274392012765</v>
      </c>
      <c r="AI236">
        <v>0.07063799533255881</v>
      </c>
      <c r="AJ236">
        <v>0.06970367760322772</v>
      </c>
      <c r="AK236">
        <v>136.0162861677582</v>
      </c>
      <c r="AL236">
        <v>136.0313630204944</v>
      </c>
      <c r="AM236">
        <v>136.4563872726775</v>
      </c>
      <c r="AN236">
        <v>135.8951445856232</v>
      </c>
    </row>
    <row r="237" spans="1:40">
      <c r="A237" s="2">
        <v>45098</v>
      </c>
      <c r="B237">
        <v>1088.410263849812</v>
      </c>
      <c r="C237">
        <v>0.0002788393245385379</v>
      </c>
      <c r="AF237" s="2">
        <v>45098</v>
      </c>
      <c r="AG237">
        <v>136.0259558784023</v>
      </c>
      <c r="AH237">
        <v>135.9783358727507</v>
      </c>
      <c r="AI237">
        <v>0.07070749190161524</v>
      </c>
      <c r="AJ237">
        <v>0.07025908596393955</v>
      </c>
      <c r="AK237">
        <v>136.0216358481324</v>
      </c>
      <c r="AL237">
        <v>136.0406649015361</v>
      </c>
      <c r="AM237">
        <v>135.3336100896773</v>
      </c>
      <c r="AN237">
        <v>136.0462013978647</v>
      </c>
    </row>
    <row r="238" spans="1:40">
      <c r="A238" s="2">
        <v>45099</v>
      </c>
      <c r="B238">
        <v>1087.000087022435</v>
      </c>
      <c r="C238">
        <v>-0.001295629850447289</v>
      </c>
      <c r="AF238" s="2">
        <v>45099</v>
      </c>
      <c r="AG238">
        <v>135.8767052865258</v>
      </c>
      <c r="AH238">
        <v>135.8331218432531</v>
      </c>
      <c r="AI238">
        <v>0.0705925130312799</v>
      </c>
      <c r="AJ238">
        <v>0.07021111042012933</v>
      </c>
      <c r="AK238">
        <v>135.8867365514236</v>
      </c>
      <c r="AL238">
        <v>135.8733544029217</v>
      </c>
      <c r="AM238">
        <v>136.579167065381</v>
      </c>
      <c r="AN238">
        <v>135.8914238129202</v>
      </c>
    </row>
    <row r="239" spans="1:40">
      <c r="A239" s="2">
        <v>45100</v>
      </c>
      <c r="B239">
        <v>1084.771895595159</v>
      </c>
      <c r="C239">
        <v>-0.002049853954822933</v>
      </c>
      <c r="AF239" s="2">
        <v>45100</v>
      </c>
      <c r="AG239">
        <v>135.5846487692285</v>
      </c>
      <c r="AH239">
        <v>135.6036795263988</v>
      </c>
      <c r="AI239">
        <v>0.07107457808900262</v>
      </c>
      <c r="AJ239">
        <v>0.07075198700637939</v>
      </c>
      <c r="AK239">
        <v>135.5834459665586</v>
      </c>
      <c r="AL239">
        <v>135.6208479317768</v>
      </c>
      <c r="AM239">
        <v>136.1298126274191</v>
      </c>
      <c r="AN239">
        <v>135.633122350752</v>
      </c>
    </row>
    <row r="240" spans="1:40">
      <c r="A240" s="2">
        <v>45101</v>
      </c>
      <c r="B240">
        <v>1084.334034345731</v>
      </c>
      <c r="C240">
        <v>-0.0004036436150366418</v>
      </c>
      <c r="AF240" s="2">
        <v>45101</v>
      </c>
      <c r="AG240">
        <v>135.46587630101</v>
      </c>
      <c r="AH240">
        <v>135.4961393585727</v>
      </c>
      <c r="AI240">
        <v>0.07103544164524471</v>
      </c>
      <c r="AJ240">
        <v>0.07051254874719626</v>
      </c>
      <c r="AK240">
        <v>135.5561138354777</v>
      </c>
      <c r="AL240">
        <v>135.5435060875421</v>
      </c>
      <c r="AM240">
        <v>137.2981931899581</v>
      </c>
      <c r="AN240">
        <v>135.5188162525103</v>
      </c>
    </row>
    <row r="241" spans="1:40">
      <c r="A241" s="2">
        <v>45102</v>
      </c>
      <c r="B241">
        <v>1085.288864215553</v>
      </c>
      <c r="C241">
        <v>0.0008805680164769569</v>
      </c>
      <c r="AF241" s="2">
        <v>45102</v>
      </c>
      <c r="AG241">
        <v>135.5908885092305</v>
      </c>
      <c r="AH241">
        <v>135.6434611081397</v>
      </c>
      <c r="AI241">
        <v>0.07110658767409064</v>
      </c>
      <c r="AJ241">
        <v>0.07058842218589578</v>
      </c>
      <c r="AK241">
        <v>135.6479484357739</v>
      </c>
      <c r="AL241">
        <v>135.6487958109754</v>
      </c>
      <c r="AM241">
        <v>136.5891579137798</v>
      </c>
      <c r="AN241">
        <v>135.6451465678577</v>
      </c>
    </row>
    <row r="242" spans="1:40">
      <c r="A242" s="2">
        <v>45103</v>
      </c>
      <c r="B242">
        <v>1084.976982985805</v>
      </c>
      <c r="C242">
        <v>-0.000287371629831612</v>
      </c>
      <c r="AF242" s="2">
        <v>45103</v>
      </c>
      <c r="AG242">
        <v>135.5781671002341</v>
      </c>
      <c r="AH242">
        <v>135.6226387127633</v>
      </c>
      <c r="AI242">
        <v>0.07119259683802089</v>
      </c>
      <c r="AJ242">
        <v>0.07048521898310907</v>
      </c>
      <c r="AK242">
        <v>135.6774973081138</v>
      </c>
      <c r="AL242">
        <v>135.6317478707453</v>
      </c>
      <c r="AM242">
        <v>136.8404866796457</v>
      </c>
      <c r="AN242">
        <v>135.6250334363063</v>
      </c>
    </row>
    <row r="243" spans="1:40">
      <c r="A243" s="2">
        <v>45104</v>
      </c>
      <c r="B243">
        <v>1085.138517590554</v>
      </c>
      <c r="C243">
        <v>0.0001488829784241918</v>
      </c>
      <c r="AF243" s="2">
        <v>45104</v>
      </c>
      <c r="AG243">
        <v>135.6321302795406</v>
      </c>
      <c r="AH243">
        <v>135.6541992933866</v>
      </c>
      <c r="AI243">
        <v>0.07120194388291076</v>
      </c>
      <c r="AJ243">
        <v>0.07053735423394918</v>
      </c>
      <c r="AK243">
        <v>135.6637773793587</v>
      </c>
      <c r="AL243">
        <v>135.649687895105</v>
      </c>
      <c r="AM243">
        <v>136.7582011846424</v>
      </c>
      <c r="AN243">
        <v>135.6720682986171</v>
      </c>
    </row>
    <row r="244" spans="1:40">
      <c r="A244" s="2">
        <v>45105</v>
      </c>
      <c r="B244">
        <v>1085.354197379334</v>
      </c>
      <c r="C244">
        <v>0.0001987578408511048</v>
      </c>
      <c r="AF244" s="2">
        <v>45105</v>
      </c>
      <c r="AG244">
        <v>135.6506821251251</v>
      </c>
      <c r="AH244">
        <v>135.6666715829394</v>
      </c>
      <c r="AI244">
        <v>0.07126896766922323</v>
      </c>
      <c r="AJ244">
        <v>0.07082710761605553</v>
      </c>
      <c r="AK244">
        <v>135.6698245796098</v>
      </c>
      <c r="AL244">
        <v>135.7045529625976</v>
      </c>
      <c r="AM244">
        <v>136.1256913327451</v>
      </c>
      <c r="AN244">
        <v>135.7011819360289</v>
      </c>
    </row>
    <row r="245" spans="1:40">
      <c r="A245" s="2">
        <v>45106</v>
      </c>
      <c r="B245">
        <v>1083.199388506611</v>
      </c>
      <c r="C245">
        <v>-0.001985350844844969</v>
      </c>
      <c r="AF245" s="2">
        <v>45106</v>
      </c>
      <c r="AG245">
        <v>135.4079216921949</v>
      </c>
      <c r="AH245">
        <v>135.4816682913085</v>
      </c>
      <c r="AI245">
        <v>0.07161052478391079</v>
      </c>
      <c r="AJ245">
        <v>0.0708759475131699</v>
      </c>
      <c r="AK245">
        <v>135.3783744896931</v>
      </c>
      <c r="AL245">
        <v>135.4200050346206</v>
      </c>
      <c r="AM245">
        <v>136.8736316568537</v>
      </c>
      <c r="AN245">
        <v>135.3987334122793</v>
      </c>
    </row>
    <row r="246" spans="1:40">
      <c r="A246" s="2">
        <v>45107</v>
      </c>
      <c r="B246">
        <v>1083.784711943103</v>
      </c>
      <c r="C246">
        <v>0.0005403653682809484</v>
      </c>
      <c r="AF246" s="2">
        <v>45107</v>
      </c>
      <c r="AG246">
        <v>135.4893811356428</v>
      </c>
      <c r="AH246">
        <v>135.4847440301915</v>
      </c>
      <c r="AI246">
        <v>0.07158305577131954</v>
      </c>
      <c r="AJ246">
        <v>0.07098398176542149</v>
      </c>
      <c r="AK246">
        <v>135.4725989045277</v>
      </c>
      <c r="AL246">
        <v>135.495945972061</v>
      </c>
      <c r="AM246">
        <v>136.554837364874</v>
      </c>
      <c r="AN246">
        <v>135.4791327053997</v>
      </c>
    </row>
    <row r="247" spans="1:40">
      <c r="A247" s="2">
        <v>45108</v>
      </c>
      <c r="B247">
        <v>1085.936843527229</v>
      </c>
      <c r="C247">
        <v>0.001985755621397134</v>
      </c>
      <c r="AF247" s="2">
        <v>45108</v>
      </c>
      <c r="AG247">
        <v>135.7681872158844</v>
      </c>
      <c r="AH247">
        <v>135.7389780783623</v>
      </c>
      <c r="AI247">
        <v>0.07137439373031725</v>
      </c>
      <c r="AJ247">
        <v>0.07074178106903603</v>
      </c>
      <c r="AK247">
        <v>135.7357952223821</v>
      </c>
      <c r="AL247">
        <v>135.7755735005989</v>
      </c>
      <c r="AM247">
        <v>136.2350604285161</v>
      </c>
      <c r="AN247">
        <v>135.7569537445161</v>
      </c>
    </row>
    <row r="248" spans="1:40">
      <c r="A248" s="2">
        <v>45109</v>
      </c>
      <c r="B248">
        <v>1085.404176099904</v>
      </c>
      <c r="C248">
        <v>-0.0004905141864369744</v>
      </c>
      <c r="AF248" s="2">
        <v>45109</v>
      </c>
      <c r="AG248">
        <v>135.6785175261284</v>
      </c>
      <c r="AH248">
        <v>135.6884363979235</v>
      </c>
      <c r="AI248">
        <v>0.07160129156840249</v>
      </c>
      <c r="AJ248">
        <v>0.07068355831688004</v>
      </c>
      <c r="AK248">
        <v>135.6576064177343</v>
      </c>
      <c r="AL248">
        <v>135.6871763110472</v>
      </c>
      <c r="AM248">
        <v>136.2330605289521</v>
      </c>
      <c r="AN248">
        <v>135.92111054403</v>
      </c>
    </row>
    <row r="249" spans="1:40">
      <c r="A249" s="2">
        <v>45110</v>
      </c>
      <c r="B249">
        <v>1085.90060907116</v>
      </c>
      <c r="C249">
        <v>0.0004573715323634708</v>
      </c>
      <c r="AF249" s="2">
        <v>45110</v>
      </c>
      <c r="AG249">
        <v>135.7446421544341</v>
      </c>
      <c r="AH249">
        <v>135.750912352978</v>
      </c>
      <c r="AI249">
        <v>0.07159221796482672</v>
      </c>
      <c r="AJ249">
        <v>0.07077802710944731</v>
      </c>
      <c r="AK249">
        <v>135.7510598455338</v>
      </c>
      <c r="AL249">
        <v>135.7582256974707</v>
      </c>
      <c r="AM249">
        <v>136.0990156737443</v>
      </c>
      <c r="AN249">
        <v>135.7710607746933</v>
      </c>
    </row>
    <row r="250" spans="1:40">
      <c r="A250" s="2">
        <v>45111</v>
      </c>
      <c r="B250">
        <v>1085.033775741004</v>
      </c>
      <c r="C250">
        <v>-0.0007982621272292212</v>
      </c>
      <c r="AF250" s="2">
        <v>45111</v>
      </c>
      <c r="AG250">
        <v>135.6263559790061</v>
      </c>
      <c r="AH250">
        <v>135.6289665689326</v>
      </c>
      <c r="AI250">
        <v>0.07151150866309747</v>
      </c>
      <c r="AJ250">
        <v>0.07062639821793583</v>
      </c>
      <c r="AK250">
        <v>135.6318004872706</v>
      </c>
      <c r="AL250">
        <v>135.6231695713097</v>
      </c>
      <c r="AM250">
        <v>136.6123575459184</v>
      </c>
      <c r="AN250">
        <v>136.3767472299712</v>
      </c>
    </row>
    <row r="251" spans="1:40">
      <c r="A251" s="2">
        <v>45112</v>
      </c>
      <c r="B251">
        <v>1086.029257801381</v>
      </c>
      <c r="C251">
        <v>0.0009174664260545029</v>
      </c>
      <c r="AF251" s="2">
        <v>45112</v>
      </c>
      <c r="AG251">
        <v>135.7426997110959</v>
      </c>
      <c r="AH251">
        <v>135.7728420637591</v>
      </c>
      <c r="AI251">
        <v>0.07150068626715315</v>
      </c>
      <c r="AJ251">
        <v>0.07047476969297081</v>
      </c>
      <c r="AK251">
        <v>135.7804971593324</v>
      </c>
      <c r="AL251">
        <v>135.7439246737217</v>
      </c>
      <c r="AM251">
        <v>137.2091338771081</v>
      </c>
      <c r="AN251">
        <v>135.7426997110959</v>
      </c>
    </row>
    <row r="252" spans="1:40">
      <c r="A252" s="2">
        <v>45113</v>
      </c>
      <c r="B252">
        <v>1083.213492970621</v>
      </c>
      <c r="C252">
        <v>-0.002592715445310145</v>
      </c>
      <c r="AF252" s="2">
        <v>45113</v>
      </c>
      <c r="AG252">
        <v>135.402591864021</v>
      </c>
      <c r="AH252">
        <v>135.4012983906117</v>
      </c>
      <c r="AI252">
        <v>0.07155827328074939</v>
      </c>
      <c r="AJ252">
        <v>0.07064689172188203</v>
      </c>
      <c r="AK252">
        <v>135.4485314389807</v>
      </c>
      <c r="AL252">
        <v>135.4314633616062</v>
      </c>
      <c r="AM252">
        <v>138.6037895647302</v>
      </c>
      <c r="AN252">
        <v>135.4700774984778</v>
      </c>
    </row>
    <row r="253" spans="1:40">
      <c r="A253" s="2">
        <v>45114</v>
      </c>
      <c r="B253">
        <v>1086.65162786137</v>
      </c>
      <c r="C253">
        <v>0.003174014091460231</v>
      </c>
      <c r="AF253" s="2">
        <v>45114</v>
      </c>
      <c r="AG253">
        <v>135.8354869074695</v>
      </c>
      <c r="AH253">
        <v>135.8479860084113</v>
      </c>
      <c r="AI253">
        <v>0.07184118301336832</v>
      </c>
      <c r="AJ253">
        <v>0.07098636638891381</v>
      </c>
      <c r="AK253">
        <v>135.8514634892734</v>
      </c>
      <c r="AL253">
        <v>135.8739377130935</v>
      </c>
      <c r="AM253">
        <v>135.4748854632012</v>
      </c>
      <c r="AN253">
        <v>135.8715885682498</v>
      </c>
    </row>
    <row r="254" spans="1:40">
      <c r="A254" s="2">
        <v>45115</v>
      </c>
      <c r="B254">
        <v>1088.825491296204</v>
      </c>
      <c r="C254">
        <v>0.002000515509384515</v>
      </c>
      <c r="AF254" s="2">
        <v>45115</v>
      </c>
      <c r="AG254">
        <v>136.0876968324265</v>
      </c>
      <c r="AH254">
        <v>136.1069889975462</v>
      </c>
      <c r="AI254">
        <v>0.07142744647061909</v>
      </c>
      <c r="AJ254">
        <v>0.07063790805074038</v>
      </c>
      <c r="AK254">
        <v>136.1019150172086</v>
      </c>
      <c r="AL254">
        <v>136.1109187470712</v>
      </c>
      <c r="AM254">
        <v>135.8670236930327</v>
      </c>
      <c r="AN254">
        <v>136.1137032209238</v>
      </c>
    </row>
    <row r="255" spans="1:40">
      <c r="A255" s="2">
        <v>45116</v>
      </c>
      <c r="B255">
        <v>1089.156942578414</v>
      </c>
      <c r="C255">
        <v>0.0003044117582287065</v>
      </c>
      <c r="AF255" s="2">
        <v>45116</v>
      </c>
      <c r="AG255">
        <v>136.1242663295643</v>
      </c>
      <c r="AH255">
        <v>136.1549155234192</v>
      </c>
      <c r="AI255">
        <v>0.07149070023808249</v>
      </c>
      <c r="AJ255">
        <v>0.07075104434345941</v>
      </c>
      <c r="AK255">
        <v>136.1209987647534</v>
      </c>
      <c r="AL255">
        <v>136.1419985574055</v>
      </c>
      <c r="AM255">
        <v>135.5067512930758</v>
      </c>
      <c r="AN255">
        <v>136.1767170484833</v>
      </c>
    </row>
    <row r="256" spans="1:40">
      <c r="A256" s="2">
        <v>45117</v>
      </c>
      <c r="B256">
        <v>1089.504717894759</v>
      </c>
      <c r="C256">
        <v>0.0003193068902651586</v>
      </c>
      <c r="AF256" s="2">
        <v>45117</v>
      </c>
      <c r="AG256">
        <v>136.1649354108408</v>
      </c>
      <c r="AH256">
        <v>136.1957578604039</v>
      </c>
      <c r="AI256">
        <v>0.07155959179701979</v>
      </c>
      <c r="AJ256">
        <v>0.07070004780833387</v>
      </c>
      <c r="AK256">
        <v>136.1866687877457</v>
      </c>
      <c r="AL256">
        <v>136.183031441523</v>
      </c>
      <c r="AM256">
        <v>135.4038485795446</v>
      </c>
      <c r="AN256">
        <v>136.2330519368094</v>
      </c>
    </row>
    <row r="257" spans="1:40">
      <c r="A257" s="2">
        <v>45118</v>
      </c>
      <c r="B257">
        <v>1089.037310342307</v>
      </c>
      <c r="C257">
        <v>-0.0004290092046185245</v>
      </c>
      <c r="AF257" s="2">
        <v>45118</v>
      </c>
      <c r="AG257">
        <v>136.111736381548</v>
      </c>
      <c r="AH257">
        <v>136.110157407729</v>
      </c>
      <c r="AI257">
        <v>0.07134510236211122</v>
      </c>
      <c r="AJ257">
        <v>0.07072703135601724</v>
      </c>
      <c r="AK257">
        <v>136.1300949243507</v>
      </c>
      <c r="AL257">
        <v>136.1583650114384</v>
      </c>
      <c r="AM257">
        <v>136.2307584323576</v>
      </c>
      <c r="AN257">
        <v>136.1579544869759</v>
      </c>
    </row>
    <row r="258" spans="1:40">
      <c r="A258" s="2">
        <v>45119</v>
      </c>
      <c r="B258">
        <v>1090.405687770646</v>
      </c>
      <c r="C258">
        <v>0.001256501880462446</v>
      </c>
      <c r="AF258" s="2">
        <v>45119</v>
      </c>
      <c r="AG258">
        <v>136.2945550536995</v>
      </c>
      <c r="AH258">
        <v>136.2879425608799</v>
      </c>
      <c r="AI258">
        <v>0.07108210189514748</v>
      </c>
      <c r="AJ258">
        <v>0.07052259183812676</v>
      </c>
      <c r="AK258">
        <v>136.3085145685283</v>
      </c>
      <c r="AL258">
        <v>136.3275200093761</v>
      </c>
      <c r="AM258">
        <v>136.4578389406116</v>
      </c>
      <c r="AN258">
        <v>136.2964620889436</v>
      </c>
    </row>
    <row r="259" spans="1:40">
      <c r="A259" s="2">
        <v>45120</v>
      </c>
      <c r="B259">
        <v>1094.128880613949</v>
      </c>
      <c r="C259">
        <v>0.003414502404985864</v>
      </c>
      <c r="AF259" s="2">
        <v>45120</v>
      </c>
      <c r="AG259">
        <v>136.7728175803887</v>
      </c>
      <c r="AH259">
        <v>136.7822127480229</v>
      </c>
      <c r="AI259">
        <v>0.07030790000910822</v>
      </c>
      <c r="AJ259">
        <v>0.06989820270737444</v>
      </c>
      <c r="AK259">
        <v>136.7608325115943</v>
      </c>
      <c r="AL259">
        <v>136.7618827815899</v>
      </c>
      <c r="AM259">
        <v>136.9709711067098</v>
      </c>
      <c r="AN259">
        <v>136.8275485998287</v>
      </c>
    </row>
    <row r="260" spans="1:40">
      <c r="A260" s="2">
        <v>45121</v>
      </c>
      <c r="B260">
        <v>1094.321124867108</v>
      </c>
      <c r="C260">
        <v>0.0001757053090958305</v>
      </c>
      <c r="AF260" s="2">
        <v>45121</v>
      </c>
      <c r="AG260">
        <v>136.7475394340354</v>
      </c>
      <c r="AH260">
        <v>136.7332219304946</v>
      </c>
      <c r="AI260">
        <v>0.07050167573074401</v>
      </c>
      <c r="AJ260">
        <v>0.06982456863265707</v>
      </c>
      <c r="AK260">
        <v>136.8233673545099</v>
      </c>
      <c r="AL260">
        <v>136.8101600921908</v>
      </c>
      <c r="AM260">
        <v>136.9022572677202</v>
      </c>
      <c r="AN260">
        <v>136.8026774693498</v>
      </c>
    </row>
    <row r="261" spans="1:40">
      <c r="A261" s="2">
        <v>45122</v>
      </c>
      <c r="B261">
        <v>1093.418745294842</v>
      </c>
      <c r="C261">
        <v>-0.0008246021681942439</v>
      </c>
      <c r="AF261" s="2">
        <v>45122</v>
      </c>
      <c r="AG261">
        <v>136.6082399914408</v>
      </c>
      <c r="AH261">
        <v>136.644584180818</v>
      </c>
      <c r="AI261">
        <v>0.07086267572368746</v>
      </c>
      <c r="AJ261">
        <v>0.06990444394261863</v>
      </c>
      <c r="AK261">
        <v>136.6798228280781</v>
      </c>
      <c r="AL261">
        <v>136.6956463729684</v>
      </c>
      <c r="AM261">
        <v>136.8356777223628</v>
      </c>
      <c r="AN261">
        <v>136.6773335388661</v>
      </c>
    </row>
    <row r="262" spans="1:40">
      <c r="A262" s="2">
        <v>45123</v>
      </c>
      <c r="B262">
        <v>1093.165217202275</v>
      </c>
      <c r="C262">
        <v>-0.0002318673368809643</v>
      </c>
      <c r="AF262" s="2">
        <v>45123</v>
      </c>
      <c r="AG262">
        <v>136.6066420118831</v>
      </c>
      <c r="AH262">
        <v>136.6467817785846</v>
      </c>
      <c r="AI262">
        <v>0.0710169873789534</v>
      </c>
      <c r="AJ262">
        <v>0.0698626880357235</v>
      </c>
      <c r="AK262">
        <v>136.6646106702968</v>
      </c>
      <c r="AL262">
        <v>136.6595309755651</v>
      </c>
      <c r="AM262">
        <v>136.8354596911157</v>
      </c>
      <c r="AN262">
        <v>136.6875329109627</v>
      </c>
    </row>
    <row r="263" spans="1:40">
      <c r="A263" s="2">
        <v>45124</v>
      </c>
      <c r="B263">
        <v>1093.321253190418</v>
      </c>
      <c r="C263">
        <v>0.0001427377908556071</v>
      </c>
      <c r="AF263" s="2">
        <v>45124</v>
      </c>
      <c r="AG263">
        <v>136.6121696905685</v>
      </c>
      <c r="AH263">
        <v>136.6617604916306</v>
      </c>
      <c r="AI263">
        <v>0.07094259807337848</v>
      </c>
      <c r="AJ263">
        <v>0.06998116089206005</v>
      </c>
      <c r="AK263">
        <v>136.7074783652534</v>
      </c>
      <c r="AL263">
        <v>136.6578060375768</v>
      </c>
      <c r="AM263">
        <v>136.8552020534876</v>
      </c>
      <c r="AN263">
        <v>136.6926465874784</v>
      </c>
    </row>
    <row r="264" spans="1:40">
      <c r="A264" s="2">
        <v>45125</v>
      </c>
      <c r="B264">
        <v>1092.847940347378</v>
      </c>
      <c r="C264">
        <v>-0.0004329128713629338</v>
      </c>
      <c r="AF264" s="2">
        <v>45125</v>
      </c>
      <c r="AG264">
        <v>136.5857214980664</v>
      </c>
      <c r="AH264">
        <v>136.6169377211143</v>
      </c>
      <c r="AI264">
        <v>0.07135075209180536</v>
      </c>
      <c r="AJ264">
        <v>0.06988958202427101</v>
      </c>
      <c r="AK264">
        <v>136.6253014304527</v>
      </c>
      <c r="AL264">
        <v>136.6287349074661</v>
      </c>
      <c r="AM264">
        <v>136.6755503252807</v>
      </c>
      <c r="AN264">
        <v>136.6267095109202</v>
      </c>
    </row>
    <row r="265" spans="1:40">
      <c r="A265" s="2">
        <v>45126</v>
      </c>
      <c r="B265">
        <v>1095.903833970431</v>
      </c>
      <c r="C265">
        <v>0.002796266077128573</v>
      </c>
      <c r="AF265" s="2">
        <v>45126</v>
      </c>
      <c r="AG265">
        <v>136.9670139272234</v>
      </c>
      <c r="AH265">
        <v>136.9869959413127</v>
      </c>
      <c r="AI265">
        <v>0.07062323749461963</v>
      </c>
      <c r="AJ265">
        <v>0.06930322600386014</v>
      </c>
      <c r="AK265">
        <v>137.0119380855932</v>
      </c>
      <c r="AL265">
        <v>137.0415219838767</v>
      </c>
      <c r="AM265">
        <v>137.4306357754021</v>
      </c>
      <c r="AN265">
        <v>137.0688269822815</v>
      </c>
    </row>
    <row r="266" spans="1:40">
      <c r="A266" s="2">
        <v>45127</v>
      </c>
      <c r="B266">
        <v>1096.150162051031</v>
      </c>
      <c r="C266">
        <v>0.0002247716204331063</v>
      </c>
      <c r="AF266" s="2">
        <v>45127</v>
      </c>
      <c r="AG266">
        <v>137.0087117670095</v>
      </c>
      <c r="AH266">
        <v>137.0341535497427</v>
      </c>
      <c r="AI266">
        <v>0.0706514985498131</v>
      </c>
      <c r="AJ266">
        <v>0.06929022083644336</v>
      </c>
      <c r="AK266">
        <v>137.0322082705599</v>
      </c>
      <c r="AL266">
        <v>137.0449007338437</v>
      </c>
      <c r="AM266">
        <v>137.4556812500186</v>
      </c>
      <c r="AN266">
        <v>137.0772503922055</v>
      </c>
    </row>
    <row r="267" spans="1:40">
      <c r="A267" s="2">
        <v>45128</v>
      </c>
      <c r="B267">
        <v>1095.608856616524</v>
      </c>
      <c r="C267">
        <v>-0.0004938241613670069</v>
      </c>
      <c r="AF267" s="2">
        <v>45128</v>
      </c>
      <c r="AG267">
        <v>136.9610156982506</v>
      </c>
      <c r="AH267">
        <v>136.9575040375623</v>
      </c>
      <c r="AI267">
        <v>0.07079281888992396</v>
      </c>
      <c r="AJ267">
        <v>0.06940033862586945</v>
      </c>
      <c r="AK267">
        <v>136.9585158771157</v>
      </c>
      <c r="AL267">
        <v>137.0009260770362</v>
      </c>
      <c r="AM267">
        <v>137.4503848583635</v>
      </c>
      <c r="AN267">
        <v>137.0086844708195</v>
      </c>
    </row>
    <row r="268" spans="1:40">
      <c r="A268" s="2">
        <v>45129</v>
      </c>
      <c r="B268">
        <v>1093.930472233278</v>
      </c>
      <c r="C268">
        <v>-0.001531919327878439</v>
      </c>
      <c r="AF268" s="2">
        <v>45129</v>
      </c>
      <c r="AG268">
        <v>136.7325829171445</v>
      </c>
      <c r="AH268">
        <v>136.7481457790711</v>
      </c>
      <c r="AI268">
        <v>0.07104391842803845</v>
      </c>
      <c r="AJ268">
        <v>0.06970508155678055</v>
      </c>
      <c r="AK268">
        <v>136.7430238981473</v>
      </c>
      <c r="AL268">
        <v>136.741957752971</v>
      </c>
      <c r="AM268">
        <v>137.6928276695679</v>
      </c>
      <c r="AN268">
        <v>136.7736150016445</v>
      </c>
    </row>
    <row r="269" spans="1:40">
      <c r="A269" s="2">
        <v>45130</v>
      </c>
      <c r="B269">
        <v>1094.297234118297</v>
      </c>
      <c r="C269">
        <v>0.0003352698314269542</v>
      </c>
      <c r="AF269" s="2">
        <v>45130</v>
      </c>
      <c r="AG269">
        <v>136.7664956896095</v>
      </c>
      <c r="AH269">
        <v>136.7874511331715</v>
      </c>
      <c r="AI269">
        <v>0.07106249259092645</v>
      </c>
      <c r="AJ269">
        <v>0.06970149719503591</v>
      </c>
      <c r="AK269">
        <v>136.7902070618333</v>
      </c>
      <c r="AL269">
        <v>136.8207402812468</v>
      </c>
      <c r="AM269">
        <v>137.6006247255293</v>
      </c>
      <c r="AN269">
        <v>136.8120730605301</v>
      </c>
    </row>
    <row r="270" spans="1:40">
      <c r="A270" s="2">
        <v>45131</v>
      </c>
      <c r="B270">
        <v>1095.165530817817</v>
      </c>
      <c r="C270">
        <v>0.0007934742704707176</v>
      </c>
      <c r="AF270" s="2">
        <v>45131</v>
      </c>
      <c r="AG270">
        <v>136.9058298650487</v>
      </c>
      <c r="AH270">
        <v>136.9102875036582</v>
      </c>
      <c r="AI270">
        <v>0.07084853959295893</v>
      </c>
      <c r="AJ270">
        <v>0.06982663456670188</v>
      </c>
      <c r="AK270">
        <v>136.913670649993</v>
      </c>
      <c r="AL270">
        <v>136.935972590547</v>
      </c>
      <c r="AM270">
        <v>137.30709786123</v>
      </c>
      <c r="AN270">
        <v>136.9468707051554</v>
      </c>
    </row>
    <row r="271" spans="1:40">
      <c r="A271" s="2">
        <v>45132</v>
      </c>
      <c r="B271">
        <v>1096.151665701059</v>
      </c>
      <c r="C271">
        <v>0.0009004436822492856</v>
      </c>
      <c r="AF271" s="2">
        <v>45132</v>
      </c>
      <c r="AG271">
        <v>137.0298494828199</v>
      </c>
      <c r="AH271">
        <v>137.0427813997121</v>
      </c>
      <c r="AI271">
        <v>0.07077921366993897</v>
      </c>
      <c r="AJ271">
        <v>0.07014575361602032</v>
      </c>
      <c r="AK271">
        <v>137.0196492064452</v>
      </c>
      <c r="AL271">
        <v>137.0239647409828</v>
      </c>
      <c r="AM271">
        <v>136.4619095308795</v>
      </c>
      <c r="AN271">
        <v>137.0309010408156</v>
      </c>
    </row>
    <row r="272" spans="1:40">
      <c r="A272" s="2">
        <v>45133</v>
      </c>
      <c r="B272">
        <v>1097.363338181447</v>
      </c>
      <c r="C272">
        <v>0.001105387619525278</v>
      </c>
      <c r="AF272" s="2">
        <v>45133</v>
      </c>
      <c r="AG272">
        <v>137.1880722390213</v>
      </c>
      <c r="AH272">
        <v>137.1813889110687</v>
      </c>
      <c r="AI272">
        <v>0.07052112906096292</v>
      </c>
      <c r="AJ272">
        <v>0.0698106151328356</v>
      </c>
      <c r="AK272">
        <v>137.1530428807101</v>
      </c>
      <c r="AL272">
        <v>137.186059220243</v>
      </c>
      <c r="AM272">
        <v>136.9789247149152</v>
      </c>
      <c r="AN272">
        <v>137.256700589316</v>
      </c>
    </row>
    <row r="273" spans="1:40">
      <c r="A273" s="2">
        <v>45134</v>
      </c>
      <c r="B273">
        <v>1098.90124721528</v>
      </c>
      <c r="C273">
        <v>0.001401458368731401</v>
      </c>
      <c r="AF273" s="2">
        <v>45134</v>
      </c>
      <c r="AG273">
        <v>137.3637906584846</v>
      </c>
      <c r="AH273">
        <v>137.3568542888802</v>
      </c>
      <c r="AI273">
        <v>0.07024594154255297</v>
      </c>
      <c r="AJ273">
        <v>0.06964024632461012</v>
      </c>
      <c r="AK273">
        <v>137.3664103600285</v>
      </c>
      <c r="AL273">
        <v>137.3696828637378</v>
      </c>
      <c r="AM273">
        <v>137.1592545454884</v>
      </c>
      <c r="AN273">
        <v>137.3775284113257</v>
      </c>
    </row>
    <row r="274" spans="1:40">
      <c r="A274" s="2">
        <v>45135</v>
      </c>
      <c r="B274">
        <v>1096.160829278928</v>
      </c>
      <c r="C274">
        <v>-0.002493779985505262</v>
      </c>
      <c r="AF274" s="2">
        <v>45135</v>
      </c>
      <c r="AG274">
        <v>137.0523191651929</v>
      </c>
      <c r="AH274">
        <v>137.0337959862144</v>
      </c>
      <c r="AI274">
        <v>0.07060666805250812</v>
      </c>
      <c r="AJ274">
        <v>0.07034884633874032</v>
      </c>
      <c r="AK274">
        <v>137.0226982434948</v>
      </c>
      <c r="AL274">
        <v>137.1267745839997</v>
      </c>
      <c r="AM274">
        <v>136.8004737305912</v>
      </c>
      <c r="AN274">
        <v>137.0524489284701</v>
      </c>
    </row>
    <row r="275" spans="1:40">
      <c r="A275" s="2">
        <v>45136</v>
      </c>
      <c r="B275">
        <v>1097.284563060145</v>
      </c>
      <c r="C275">
        <v>0.001025154111697457</v>
      </c>
      <c r="AF275" s="2">
        <v>45136</v>
      </c>
      <c r="AG275">
        <v>137.164551120654</v>
      </c>
      <c r="AH275">
        <v>137.1672535519954</v>
      </c>
      <c r="AI275">
        <v>0.07043186777561525</v>
      </c>
      <c r="AJ275">
        <v>0.07001120862503994</v>
      </c>
      <c r="AK275">
        <v>137.1569480039834</v>
      </c>
      <c r="AL275">
        <v>137.1768668085792</v>
      </c>
      <c r="AM275">
        <v>136.9502241399368</v>
      </c>
      <c r="AN275">
        <v>137.6516278560753</v>
      </c>
    </row>
    <row r="276" spans="1:40">
      <c r="A276" s="2">
        <v>45137</v>
      </c>
      <c r="B276">
        <v>1098.011869168343</v>
      </c>
      <c r="C276">
        <v>0.0006628236035413071</v>
      </c>
      <c r="AF276" s="2">
        <v>45137</v>
      </c>
      <c r="AG276">
        <v>137.2521428734597</v>
      </c>
      <c r="AH276">
        <v>137.2434983826297</v>
      </c>
      <c r="AI276">
        <v>0.07047094521292291</v>
      </c>
      <c r="AJ276">
        <v>0.07003008340980264</v>
      </c>
      <c r="AK276">
        <v>137.2518013627022</v>
      </c>
      <c r="AL276">
        <v>137.2689359138371</v>
      </c>
      <c r="AM276">
        <v>137.0472189143688</v>
      </c>
      <c r="AN276">
        <v>137.2658694604058</v>
      </c>
    </row>
    <row r="277" spans="1:40">
      <c r="A277" s="2">
        <v>45138</v>
      </c>
      <c r="B277">
        <v>1098.794287433243</v>
      </c>
      <c r="C277">
        <v>0.0007125772378882012</v>
      </c>
      <c r="AF277" s="2">
        <v>45138</v>
      </c>
      <c r="AG277">
        <v>137.3607358014767</v>
      </c>
      <c r="AH277">
        <v>137.3713416394814</v>
      </c>
      <c r="AI277">
        <v>0.07053301728115617</v>
      </c>
      <c r="AJ277">
        <v>0.07015064308772202</v>
      </c>
      <c r="AK277">
        <v>137.3612790342794</v>
      </c>
      <c r="AL277">
        <v>137.3611528345815</v>
      </c>
      <c r="AM277">
        <v>136.2593130307336</v>
      </c>
      <c r="AN277">
        <v>137.440589506929</v>
      </c>
    </row>
    <row r="278" spans="1:40">
      <c r="A278" s="2">
        <v>45139</v>
      </c>
      <c r="B278">
        <v>1098.6543416237</v>
      </c>
      <c r="C278">
        <v>-0.0001273630661753344</v>
      </c>
      <c r="AF278" s="2">
        <v>45139</v>
      </c>
      <c r="AG278">
        <v>137.3467237206864</v>
      </c>
      <c r="AH278">
        <v>137.3568106445664</v>
      </c>
      <c r="AI278">
        <v>0.07035001049037977</v>
      </c>
      <c r="AJ278">
        <v>0.06992765408418951</v>
      </c>
      <c r="AK278">
        <v>137.3421270183519</v>
      </c>
      <c r="AL278">
        <v>137.3645017975331</v>
      </c>
      <c r="AM278">
        <v>137.3319235830154</v>
      </c>
      <c r="AN278">
        <v>137.3828583833154</v>
      </c>
    </row>
    <row r="279" spans="1:40">
      <c r="A279" s="2">
        <v>45140</v>
      </c>
      <c r="B279">
        <v>1096.678863377757</v>
      </c>
      <c r="C279">
        <v>-0.001798088963106514</v>
      </c>
      <c r="AF279" s="2">
        <v>45140</v>
      </c>
      <c r="AG279">
        <v>137.1555128110905</v>
      </c>
      <c r="AH279">
        <v>137.0732230674089</v>
      </c>
      <c r="AI279">
        <v>0.07044718785793205</v>
      </c>
      <c r="AJ279">
        <v>0.0704189950116605</v>
      </c>
      <c r="AK279">
        <v>137.1299066660384</v>
      </c>
      <c r="AL279">
        <v>137.1310194755125</v>
      </c>
      <c r="AM279">
        <v>137.5910454846908</v>
      </c>
      <c r="AN279">
        <v>137.0744578241215</v>
      </c>
    </row>
    <row r="280" spans="1:40">
      <c r="A280" s="2">
        <v>45141</v>
      </c>
      <c r="B280">
        <v>1094.380241198877</v>
      </c>
      <c r="C280">
        <v>-0.0020959847551002</v>
      </c>
      <c r="AF280" s="2">
        <v>45141</v>
      </c>
      <c r="AG280">
        <v>136.8775966240061</v>
      </c>
      <c r="AH280">
        <v>136.8311150651282</v>
      </c>
      <c r="AI280">
        <v>0.0710040838825453</v>
      </c>
      <c r="AJ280">
        <v>0.07066465916101498</v>
      </c>
      <c r="AK280">
        <v>136.8204443553697</v>
      </c>
      <c r="AL280">
        <v>136.8249079953447</v>
      </c>
      <c r="AM280">
        <v>137.6113791025603</v>
      </c>
      <c r="AN280">
        <v>136.815669054876</v>
      </c>
    </row>
    <row r="281" spans="1:40">
      <c r="A281" s="2">
        <v>45142</v>
      </c>
      <c r="B281">
        <v>1096.358768180929</v>
      </c>
      <c r="C281">
        <v>0.001807897207542153</v>
      </c>
      <c r="AF281" s="2">
        <v>45142</v>
      </c>
      <c r="AG281">
        <v>137.1544432043102</v>
      </c>
      <c r="AH281">
        <v>137.0569640006946</v>
      </c>
      <c r="AI281">
        <v>0.0709134275823549</v>
      </c>
      <c r="AJ281">
        <v>0.07080608128639113</v>
      </c>
      <c r="AK281">
        <v>137.043107155176</v>
      </c>
      <c r="AL281">
        <v>137.0614976651135</v>
      </c>
      <c r="AM281">
        <v>137.8865867298166</v>
      </c>
      <c r="AN281">
        <v>135.6685839833322</v>
      </c>
    </row>
    <row r="282" spans="1:40">
      <c r="A282" s="2">
        <v>45143</v>
      </c>
      <c r="B282">
        <v>1096.074707511601</v>
      </c>
      <c r="C282">
        <v>-0.0002590946299443342</v>
      </c>
      <c r="AF282" s="2">
        <v>45143</v>
      </c>
      <c r="AG282">
        <v>137.2028379829615</v>
      </c>
      <c r="AH282">
        <v>137.0387248430158</v>
      </c>
      <c r="AI282">
        <v>0.07051778460174835</v>
      </c>
      <c r="AJ282">
        <v>0.07053984836911528</v>
      </c>
      <c r="AK282">
        <v>137.0014006594913</v>
      </c>
      <c r="AL282">
        <v>137.048142767246</v>
      </c>
      <c r="AM282">
        <v>137.9470986998511</v>
      </c>
      <c r="AN282">
        <v>137.0951089508256</v>
      </c>
    </row>
    <row r="283" spans="1:40">
      <c r="A283" s="2">
        <v>45144</v>
      </c>
      <c r="B283">
        <v>1095.969184221588</v>
      </c>
      <c r="C283">
        <v>-9.627381171217753E-05</v>
      </c>
      <c r="AF283" s="2">
        <v>45144</v>
      </c>
      <c r="AG283">
        <v>137.1258690196474</v>
      </c>
      <c r="AH283">
        <v>136.9998734060028</v>
      </c>
      <c r="AI283">
        <v>0.07062654278195617</v>
      </c>
      <c r="AJ283">
        <v>0.07055348768024571</v>
      </c>
      <c r="AK283">
        <v>137.0021308594128</v>
      </c>
      <c r="AL283">
        <v>137.0305934417248</v>
      </c>
      <c r="AM283">
        <v>138.1900885794832</v>
      </c>
      <c r="AN283">
        <v>136.9243717224176</v>
      </c>
    </row>
    <row r="284" spans="1:40">
      <c r="A284" s="2">
        <v>45145</v>
      </c>
      <c r="B284">
        <v>1095.444450543241</v>
      </c>
      <c r="C284">
        <v>-0.0004787850661326365</v>
      </c>
      <c r="AF284" s="2">
        <v>45145</v>
      </c>
      <c r="AG284">
        <v>137.1511670562168</v>
      </c>
      <c r="AH284">
        <v>136.9826631098669</v>
      </c>
      <c r="AI284">
        <v>0.07069107820344563</v>
      </c>
      <c r="AJ284">
        <v>0.07041744627137525</v>
      </c>
      <c r="AK284">
        <v>136.9552335220234</v>
      </c>
      <c r="AL284">
        <v>136.9560846611397</v>
      </c>
      <c r="AM284">
        <v>138.5043187541598</v>
      </c>
      <c r="AN284">
        <v>137.0415338291535</v>
      </c>
    </row>
    <row r="285" spans="1:40">
      <c r="A285" s="2">
        <v>45146</v>
      </c>
      <c r="B285">
        <v>1100.865599240162</v>
      </c>
      <c r="C285">
        <v>0.004948812049969664</v>
      </c>
      <c r="AF285" s="2">
        <v>45146</v>
      </c>
      <c r="AG285">
        <v>137.7680963677795</v>
      </c>
      <c r="AH285">
        <v>137.6049220643891</v>
      </c>
      <c r="AI285">
        <v>0.07086512979672606</v>
      </c>
      <c r="AJ285">
        <v>0.07102249913431187</v>
      </c>
      <c r="AK285">
        <v>137.6038986791712</v>
      </c>
      <c r="AL285">
        <v>137.6330126504537</v>
      </c>
      <c r="AM285">
        <v>139.7110143304462</v>
      </c>
      <c r="AN285">
        <v>132.1560191959574</v>
      </c>
    </row>
    <row r="286" spans="1:40">
      <c r="A286" s="2">
        <v>45147</v>
      </c>
      <c r="B286">
        <v>1093.531698121066</v>
      </c>
      <c r="C286">
        <v>-0.00666194049860247</v>
      </c>
      <c r="AF286" s="2">
        <v>45147</v>
      </c>
      <c r="AG286">
        <v>136.7409501816142</v>
      </c>
      <c r="AH286">
        <v>136.5807042094592</v>
      </c>
      <c r="AI286">
        <v>0.07087805682711903</v>
      </c>
      <c r="AJ286">
        <v>0.07098159384811911</v>
      </c>
      <c r="AK286">
        <v>136.694488542519</v>
      </c>
      <c r="AL286">
        <v>136.6872241207586</v>
      </c>
      <c r="AM286">
        <v>139.0782452799857</v>
      </c>
      <c r="AN286">
        <v>136.9213616833397</v>
      </c>
    </row>
    <row r="287" spans="1:40">
      <c r="A287" s="2">
        <v>45148</v>
      </c>
      <c r="B287">
        <v>1092.621686100742</v>
      </c>
      <c r="C287">
        <v>-0.0008321770844750276</v>
      </c>
      <c r="AF287" s="2">
        <v>45148</v>
      </c>
      <c r="AG287">
        <v>136.668178227226</v>
      </c>
      <c r="AH287">
        <v>136.5538327278558</v>
      </c>
      <c r="AI287">
        <v>0.0711135141990266</v>
      </c>
      <c r="AJ287">
        <v>0.07121744968203426</v>
      </c>
      <c r="AK287">
        <v>136.5759810767795</v>
      </c>
      <c r="AL287">
        <v>136.5691343090412</v>
      </c>
      <c r="AM287">
        <v>139.0044842347184</v>
      </c>
      <c r="AN287">
        <v>136.5998782880821</v>
      </c>
    </row>
    <row r="288" spans="1:40">
      <c r="A288" s="2">
        <v>45149</v>
      </c>
      <c r="B288">
        <v>1091.920210814508</v>
      </c>
      <c r="C288">
        <v>-0.0006420111326341793</v>
      </c>
      <c r="AF288" s="2">
        <v>45149</v>
      </c>
      <c r="AG288">
        <v>136.6339088852127</v>
      </c>
      <c r="AH288">
        <v>136.4914604880395</v>
      </c>
      <c r="AI288">
        <v>0.07121502210588122</v>
      </c>
      <c r="AJ288">
        <v>0.07139698957076075</v>
      </c>
      <c r="AK288">
        <v>136.4812189875736</v>
      </c>
      <c r="AL288">
        <v>136.4831686399171</v>
      </c>
      <c r="AM288">
        <v>138.9920711506052</v>
      </c>
      <c r="AN288">
        <v>136.5259161673868</v>
      </c>
    </row>
    <row r="289" spans="1:40">
      <c r="A289" s="2">
        <v>45150</v>
      </c>
      <c r="B289">
        <v>1091.509302280383</v>
      </c>
      <c r="C289">
        <v>-0.0003763173628030803</v>
      </c>
      <c r="AF289" s="2">
        <v>45150</v>
      </c>
      <c r="AG289">
        <v>136.568489028294</v>
      </c>
      <c r="AH289">
        <v>136.4453089174802</v>
      </c>
      <c r="AI289">
        <v>0.07162636152360766</v>
      </c>
      <c r="AJ289">
        <v>0.07129040809958616</v>
      </c>
      <c r="AK289">
        <v>136.4262089245859</v>
      </c>
      <c r="AL289">
        <v>136.4647441571866</v>
      </c>
      <c r="AM289">
        <v>138.8685237891856</v>
      </c>
      <c r="AN289">
        <v>136.4269223751088</v>
      </c>
    </row>
    <row r="290" spans="1:40">
      <c r="A290" s="2">
        <v>45151</v>
      </c>
      <c r="B290">
        <v>1091.750935080535</v>
      </c>
      <c r="C290">
        <v>0.0002213749343655813</v>
      </c>
      <c r="AF290" s="2">
        <v>45151</v>
      </c>
      <c r="AG290">
        <v>136.5415681683143</v>
      </c>
      <c r="AH290">
        <v>136.4680565182624</v>
      </c>
      <c r="AI290">
        <v>0.07170036854905346</v>
      </c>
      <c r="AJ290">
        <v>0.07129401420077155</v>
      </c>
      <c r="AK290">
        <v>136.4646282218848</v>
      </c>
      <c r="AL290">
        <v>136.4795278824955</v>
      </c>
      <c r="AM290">
        <v>138.826135270218</v>
      </c>
      <c r="AN290">
        <v>136.4460559291645</v>
      </c>
    </row>
    <row r="291" spans="1:40">
      <c r="A291" s="2">
        <v>45152</v>
      </c>
      <c r="B291">
        <v>1091.682824110842</v>
      </c>
      <c r="C291">
        <v>-6.238691216498005E-05</v>
      </c>
      <c r="AF291" s="2">
        <v>45152</v>
      </c>
      <c r="AG291">
        <v>136.5798734150642</v>
      </c>
      <c r="AH291">
        <v>136.515104837404</v>
      </c>
      <c r="AI291">
        <v>0.07169539252470193</v>
      </c>
      <c r="AJ291">
        <v>0.07129529572866193</v>
      </c>
      <c r="AK291">
        <v>136.4527022174401</v>
      </c>
      <c r="AL291">
        <v>136.4865292045948</v>
      </c>
      <c r="AM291">
        <v>138.8898856503554</v>
      </c>
      <c r="AN291">
        <v>136.4843343809976</v>
      </c>
    </row>
    <row r="292" spans="1:40">
      <c r="A292" s="2">
        <v>45153</v>
      </c>
      <c r="B292">
        <v>1090.832325409482</v>
      </c>
      <c r="C292">
        <v>-0.0007790712490620688</v>
      </c>
      <c r="AF292" s="2">
        <v>45153</v>
      </c>
      <c r="AG292">
        <v>136.4624855022601</v>
      </c>
      <c r="AH292">
        <v>136.3222799029006</v>
      </c>
      <c r="AI292">
        <v>0.0717859149724365</v>
      </c>
      <c r="AJ292">
        <v>0.07150057534020084</v>
      </c>
      <c r="AK292">
        <v>136.3584223988689</v>
      </c>
      <c r="AL292">
        <v>136.3453293473722</v>
      </c>
      <c r="AM292">
        <v>139.2068290255712</v>
      </c>
      <c r="AN292">
        <v>136.3302722289598</v>
      </c>
    </row>
    <row r="293" spans="1:40">
      <c r="A293" s="2">
        <v>45154</v>
      </c>
      <c r="B293">
        <v>1091.728489785767</v>
      </c>
      <c r="C293">
        <v>0.0008215418221573234</v>
      </c>
      <c r="AF293" s="2">
        <v>45154</v>
      </c>
      <c r="AG293">
        <v>136.6122899310105</v>
      </c>
      <c r="AH293">
        <v>136.4923616553894</v>
      </c>
      <c r="AI293">
        <v>0.07194061398487274</v>
      </c>
      <c r="AJ293">
        <v>0.07177529027857131</v>
      </c>
      <c r="AK293">
        <v>136.4573977250926</v>
      </c>
      <c r="AL293">
        <v>136.4617107999016</v>
      </c>
      <c r="AM293">
        <v>137.844182710913</v>
      </c>
      <c r="AN293">
        <v>136.5027853383002</v>
      </c>
    </row>
    <row r="294" spans="1:40">
      <c r="A294" s="2">
        <v>45155</v>
      </c>
      <c r="B294">
        <v>1091.027095323858</v>
      </c>
      <c r="C294">
        <v>-0.0006424623598919599</v>
      </c>
      <c r="AF294" s="2">
        <v>45155</v>
      </c>
      <c r="AG294">
        <v>136.5408004529024</v>
      </c>
      <c r="AH294">
        <v>136.414712187517</v>
      </c>
      <c r="AI294">
        <v>0.07214322443484293</v>
      </c>
      <c r="AJ294">
        <v>0.07202081173430526</v>
      </c>
      <c r="AK294">
        <v>136.3581184049973</v>
      </c>
      <c r="AL294">
        <v>136.3842063482208</v>
      </c>
      <c r="AM294">
        <v>137.7890732213713</v>
      </c>
      <c r="AN294">
        <v>136.2097502574911</v>
      </c>
    </row>
    <row r="295" spans="1:40">
      <c r="A295" s="2">
        <v>45156</v>
      </c>
      <c r="B295">
        <v>1088.977474424193</v>
      </c>
      <c r="C295">
        <v>-0.001878615946798945</v>
      </c>
      <c r="AF295" s="2">
        <v>45156</v>
      </c>
      <c r="AG295">
        <v>136.1168551058189</v>
      </c>
      <c r="AH295">
        <v>135.9609815662024</v>
      </c>
      <c r="AI295">
        <v>0.07267782484186999</v>
      </c>
      <c r="AJ295">
        <v>0.07201100098522499</v>
      </c>
      <c r="AK295">
        <v>136.0496123800344</v>
      </c>
      <c r="AL295">
        <v>136.0878307004134</v>
      </c>
      <c r="AM295">
        <v>138.655583930288</v>
      </c>
      <c r="AN295">
        <v>136.0336328935268</v>
      </c>
    </row>
    <row r="296" spans="1:40">
      <c r="A296" s="2">
        <v>45157</v>
      </c>
      <c r="B296">
        <v>1088.725106940127</v>
      </c>
      <c r="C296">
        <v>-0.0002317472032192791</v>
      </c>
      <c r="AF296" s="2">
        <v>45157</v>
      </c>
      <c r="AG296">
        <v>136.1212112970882</v>
      </c>
      <c r="AH296">
        <v>136.0474845187074</v>
      </c>
      <c r="AI296">
        <v>0.07260967617675267</v>
      </c>
      <c r="AJ296">
        <v>0.07201604601565538</v>
      </c>
      <c r="AK296">
        <v>136.0818267259703</v>
      </c>
      <c r="AL296">
        <v>136.0983945170172</v>
      </c>
      <c r="AM296">
        <v>138.8124906551853</v>
      </c>
      <c r="AN296">
        <v>136.0381226941948</v>
      </c>
    </row>
    <row r="297" spans="1:40">
      <c r="A297" s="2">
        <v>45158</v>
      </c>
      <c r="B297">
        <v>1089.375592504089</v>
      </c>
      <c r="C297">
        <v>0.0005974745689394378</v>
      </c>
      <c r="AF297" s="2">
        <v>45158</v>
      </c>
      <c r="AG297">
        <v>136.1911695394786</v>
      </c>
      <c r="AH297">
        <v>136.1799181551086</v>
      </c>
      <c r="AI297">
        <v>0.07269000312906206</v>
      </c>
      <c r="AJ297">
        <v>0.07206779838864504</v>
      </c>
      <c r="AK297">
        <v>136.1782506220339</v>
      </c>
      <c r="AL297">
        <v>136.1943317000753</v>
      </c>
      <c r="AM297">
        <v>138.8396809533674</v>
      </c>
      <c r="AN297">
        <v>135.5446540198211</v>
      </c>
    </row>
    <row r="298" spans="1:40">
      <c r="A298" s="2">
        <v>45159</v>
      </c>
      <c r="B298">
        <v>1089.126610302334</v>
      </c>
      <c r="C298">
        <v>-0.0002285549662282005</v>
      </c>
      <c r="AF298" s="2">
        <v>45159</v>
      </c>
      <c r="AG298">
        <v>136.1412144425563</v>
      </c>
      <c r="AH298">
        <v>136.1342703535002</v>
      </c>
      <c r="AI298">
        <v>0.0725623112960541</v>
      </c>
      <c r="AJ298">
        <v>0.07206164561283562</v>
      </c>
      <c r="AK298">
        <v>136.1389410046372</v>
      </c>
      <c r="AL298">
        <v>136.1698966486853</v>
      </c>
      <c r="AM298">
        <v>138.850111690272</v>
      </c>
      <c r="AN298">
        <v>136.118732178551</v>
      </c>
    </row>
    <row r="299" spans="1:40">
      <c r="A299" s="2">
        <v>45160</v>
      </c>
      <c r="B299">
        <v>1092.352538397458</v>
      </c>
      <c r="C299">
        <v>0.002961940388388484</v>
      </c>
      <c r="AF299" s="2">
        <v>45160</v>
      </c>
      <c r="AG299">
        <v>136.5601140147955</v>
      </c>
      <c r="AH299">
        <v>136.5418808335852</v>
      </c>
      <c r="AI299">
        <v>0.07267037028829861</v>
      </c>
      <c r="AJ299">
        <v>0.07074707477874355</v>
      </c>
      <c r="AK299">
        <v>136.5368728537275</v>
      </c>
      <c r="AL299">
        <v>136.5650493808294</v>
      </c>
      <c r="AM299">
        <v>139.1934843957985</v>
      </c>
      <c r="AN299">
        <v>136.6713933649811</v>
      </c>
    </row>
    <row r="300" spans="1:40">
      <c r="A300" s="2">
        <v>45161</v>
      </c>
      <c r="B300">
        <v>1090.6644140722</v>
      </c>
      <c r="C300">
        <v>-0.00154540248309798</v>
      </c>
      <c r="AF300" s="2">
        <v>45161</v>
      </c>
      <c r="AG300">
        <v>136.4191950055062</v>
      </c>
      <c r="AH300">
        <v>136.3604870478478</v>
      </c>
      <c r="AI300">
        <v>0.07220992749353269</v>
      </c>
      <c r="AJ300">
        <v>0.07182713047106928</v>
      </c>
      <c r="AK300">
        <v>136.3307428036366</v>
      </c>
      <c r="AL300">
        <v>136.3455251054835</v>
      </c>
      <c r="AM300">
        <v>139.0118061190014</v>
      </c>
      <c r="AN300">
        <v>136.5906414072006</v>
      </c>
    </row>
    <row r="301" spans="1:40">
      <c r="A301" s="2">
        <v>45162</v>
      </c>
      <c r="B301">
        <v>1094.766319755924</v>
      </c>
      <c r="C301">
        <v>0.003760923736760402</v>
      </c>
      <c r="AF301" s="2">
        <v>45162</v>
      </c>
      <c r="AG301">
        <v>136.8641566070212</v>
      </c>
      <c r="AH301">
        <v>136.8099987434422</v>
      </c>
      <c r="AI301">
        <v>0.07167262875737178</v>
      </c>
      <c r="AJ301">
        <v>0.07135514357413894</v>
      </c>
      <c r="AK301">
        <v>136.8399827126966</v>
      </c>
      <c r="AL301">
        <v>136.865976410799</v>
      </c>
      <c r="AM301">
        <v>138.890696033757</v>
      </c>
      <c r="AN301">
        <v>136.8917137650755</v>
      </c>
    </row>
    <row r="302" spans="1:40">
      <c r="A302" s="2">
        <v>45163</v>
      </c>
      <c r="B302">
        <v>1093.958105304394</v>
      </c>
      <c r="C302">
        <v>-0.0007382529375861147</v>
      </c>
      <c r="AF302" s="2">
        <v>45163</v>
      </c>
      <c r="AG302">
        <v>136.7837226237002</v>
      </c>
      <c r="AH302">
        <v>136.7210488526504</v>
      </c>
      <c r="AI302">
        <v>0.07174220666152907</v>
      </c>
      <c r="AJ302">
        <v>0.0713373680314934</v>
      </c>
      <c r="AK302">
        <v>136.7328079800249</v>
      </c>
      <c r="AL302">
        <v>136.7851346859053</v>
      </c>
      <c r="AM302">
        <v>139.42875884736</v>
      </c>
      <c r="AN302">
        <v>136.7974311494424</v>
      </c>
    </row>
    <row r="303" spans="1:40">
      <c r="A303" s="2">
        <v>45164</v>
      </c>
      <c r="B303">
        <v>1093.431766641661</v>
      </c>
      <c r="C303">
        <v>-0.0004811323762589081</v>
      </c>
      <c r="AF303" s="2">
        <v>45164</v>
      </c>
      <c r="AG303">
        <v>136.7279319289784</v>
      </c>
      <c r="AH303">
        <v>136.6797476907475</v>
      </c>
      <c r="AI303">
        <v>0.07185366633537206</v>
      </c>
      <c r="AJ303">
        <v>0.07140157110054625</v>
      </c>
      <c r="AK303">
        <v>136.6537503265294</v>
      </c>
      <c r="AL303">
        <v>136.6929144995507</v>
      </c>
      <c r="AM303">
        <v>139.4189377368561</v>
      </c>
      <c r="AN303">
        <v>136.9152433447989</v>
      </c>
    </row>
    <row r="304" spans="1:40">
      <c r="A304" s="2">
        <v>45165</v>
      </c>
      <c r="B304">
        <v>1093.838332751119</v>
      </c>
      <c r="C304">
        <v>0.0003718257708082984</v>
      </c>
      <c r="AF304" s="2">
        <v>45165</v>
      </c>
      <c r="AG304">
        <v>136.7801078818906</v>
      </c>
      <c r="AH304">
        <v>136.7274172684375</v>
      </c>
      <c r="AI304">
        <v>0.07183493222170151</v>
      </c>
      <c r="AJ304">
        <v>0.07144301023663474</v>
      </c>
      <c r="AK304">
        <v>136.7155359249515</v>
      </c>
      <c r="AL304">
        <v>136.7307886220715</v>
      </c>
      <c r="AM304">
        <v>139.4299936660748</v>
      </c>
      <c r="AN304">
        <v>136.8358050929361</v>
      </c>
    </row>
    <row r="305" spans="1:40">
      <c r="A305" s="2">
        <v>45166</v>
      </c>
      <c r="B305">
        <v>1093.90429644847</v>
      </c>
      <c r="C305">
        <v>6.030479585139581E-05</v>
      </c>
      <c r="AF305" s="2">
        <v>45166</v>
      </c>
      <c r="AG305">
        <v>136.7944058725132</v>
      </c>
      <c r="AH305">
        <v>136.7454760094872</v>
      </c>
      <c r="AI305">
        <v>0.07194828256752057</v>
      </c>
      <c r="AJ305">
        <v>0.07141294953872804</v>
      </c>
      <c r="AK305">
        <v>136.7258382176719</v>
      </c>
      <c r="AL305">
        <v>136.7496145967658</v>
      </c>
      <c r="AM305">
        <v>139.4473080100664</v>
      </c>
      <c r="AN305">
        <v>136.7740872065364</v>
      </c>
    </row>
    <row r="306" spans="1:40">
      <c r="A306" s="2">
        <v>45167</v>
      </c>
      <c r="B306">
        <v>1094.561805918203</v>
      </c>
      <c r="C306">
        <v>0.0006010667220777144</v>
      </c>
      <c r="AF306" s="2">
        <v>45167</v>
      </c>
      <c r="AG306">
        <v>136.9082585975483</v>
      </c>
      <c r="AH306">
        <v>136.8494970128409</v>
      </c>
      <c r="AI306">
        <v>0.0719051426787263</v>
      </c>
      <c r="AJ306">
        <v>0.07117499014089193</v>
      </c>
      <c r="AK306">
        <v>136.8077614520353</v>
      </c>
      <c r="AL306">
        <v>136.8255639934409</v>
      </c>
      <c r="AM306">
        <v>139.6507103550462</v>
      </c>
      <c r="AN306">
        <v>136.9134870763592</v>
      </c>
    </row>
    <row r="307" spans="1:40">
      <c r="A307" s="2">
        <v>45168</v>
      </c>
      <c r="B307">
        <v>1097.686958929559</v>
      </c>
      <c r="C307">
        <v>0.002855163586431564</v>
      </c>
      <c r="AF307" s="2">
        <v>45168</v>
      </c>
      <c r="AG307">
        <v>137.1937265252629</v>
      </c>
      <c r="AH307">
        <v>137.197300793148</v>
      </c>
      <c r="AI307">
        <v>0.07170497931914721</v>
      </c>
      <c r="AJ307">
        <v>0.0710236012645355</v>
      </c>
      <c r="AK307">
        <v>137.2277025245058</v>
      </c>
      <c r="AL307">
        <v>137.1778378122092</v>
      </c>
      <c r="AM307">
        <v>138.7983543721823</v>
      </c>
      <c r="AN307">
        <v>137.2011968136881</v>
      </c>
    </row>
    <row r="308" spans="1:40">
      <c r="A308" s="2">
        <v>45169</v>
      </c>
      <c r="B308">
        <v>1098.955007859923</v>
      </c>
      <c r="C308">
        <v>0.001155200870383455</v>
      </c>
      <c r="AF308" s="2">
        <v>45169</v>
      </c>
      <c r="AG308">
        <v>137.3646929829423</v>
      </c>
      <c r="AH308">
        <v>137.3807018601386</v>
      </c>
      <c r="AI308">
        <v>0.07137589976718488</v>
      </c>
      <c r="AJ308">
        <v>0.07068100103764978</v>
      </c>
      <c r="AK308">
        <v>137.3447944189826</v>
      </c>
      <c r="AL308">
        <v>137.3699917400389</v>
      </c>
      <c r="AM308">
        <v>139.4490372519204</v>
      </c>
      <c r="AN308">
        <v>137.3712110903488</v>
      </c>
    </row>
    <row r="309" spans="1:40">
      <c r="A309" s="2">
        <v>45170</v>
      </c>
      <c r="B309">
        <v>1098.064827702908</v>
      </c>
      <c r="C309">
        <v>-0.0008100242054026596</v>
      </c>
      <c r="AF309" s="2">
        <v>45170</v>
      </c>
      <c r="AG309">
        <v>137.2966053703547</v>
      </c>
      <c r="AH309">
        <v>137.2654395411465</v>
      </c>
      <c r="AI309">
        <v>0.07156619852024242</v>
      </c>
      <c r="AJ309">
        <v>0.07079390489787664</v>
      </c>
      <c r="AK309">
        <v>137.2601841236312</v>
      </c>
      <c r="AL309">
        <v>137.2632298803013</v>
      </c>
      <c r="AM309">
        <v>139.4822039602153</v>
      </c>
      <c r="AN309">
        <v>137.3046442322694</v>
      </c>
    </row>
    <row r="310" spans="1:40">
      <c r="A310" s="2">
        <v>45171</v>
      </c>
      <c r="B310">
        <v>1097.273375101086</v>
      </c>
      <c r="C310">
        <v>-0.0007207703788109088</v>
      </c>
      <c r="AF310" s="2">
        <v>45171</v>
      </c>
      <c r="AG310">
        <v>137.2168876832756</v>
      </c>
      <c r="AH310">
        <v>137.143280417925</v>
      </c>
      <c r="AI310">
        <v>0.07158239899304621</v>
      </c>
      <c r="AJ310">
        <v>0.07116302149388164</v>
      </c>
      <c r="AK310">
        <v>137.1478060638841</v>
      </c>
      <c r="AL310">
        <v>137.167609334862</v>
      </c>
      <c r="AM310">
        <v>139.3931305255773</v>
      </c>
      <c r="AN310">
        <v>137.2347919710825</v>
      </c>
    </row>
    <row r="311" spans="1:40">
      <c r="A311" s="2">
        <v>45172</v>
      </c>
      <c r="B311">
        <v>1097.808605150371</v>
      </c>
      <c r="C311">
        <v>0.0004877818613218121</v>
      </c>
      <c r="AF311" s="2">
        <v>45172</v>
      </c>
      <c r="AG311">
        <v>137.2338217274998</v>
      </c>
      <c r="AH311">
        <v>137.2065389560752</v>
      </c>
      <c r="AI311">
        <v>0.07159060052648437</v>
      </c>
      <c r="AJ311">
        <v>0.07094586632535869</v>
      </c>
      <c r="AK311">
        <v>137.2136879441873</v>
      </c>
      <c r="AL311">
        <v>137.2199692498814</v>
      </c>
      <c r="AM311">
        <v>139.7558060692269</v>
      </c>
      <c r="AN311">
        <v>137.2597863694964</v>
      </c>
    </row>
    <row r="312" spans="1:40">
      <c r="A312" s="2">
        <v>45173</v>
      </c>
      <c r="B312">
        <v>1100.083249928419</v>
      </c>
      <c r="C312">
        <v>0.002071986653572111</v>
      </c>
      <c r="AF312" s="2">
        <v>45173</v>
      </c>
      <c r="AG312">
        <v>137.5283462955751</v>
      </c>
      <c r="AH312">
        <v>137.5318157784126</v>
      </c>
      <c r="AI312">
        <v>0.07171864500172752</v>
      </c>
      <c r="AJ312">
        <v>0.07107468283238232</v>
      </c>
      <c r="AK312">
        <v>137.5052009402034</v>
      </c>
      <c r="AL312">
        <v>137.5202067432518</v>
      </c>
      <c r="AM312">
        <v>138.0872766154125</v>
      </c>
      <c r="AN312">
        <v>137.3906505109484</v>
      </c>
    </row>
    <row r="313" spans="1:40">
      <c r="A313" s="2">
        <v>45174</v>
      </c>
      <c r="B313">
        <v>1100.241957563167</v>
      </c>
      <c r="C313">
        <v>0.0001442687494408457</v>
      </c>
      <c r="AF313" s="2">
        <v>45174</v>
      </c>
      <c r="AG313">
        <v>137.6044729707398</v>
      </c>
      <c r="AH313">
        <v>137.5762388399863</v>
      </c>
      <c r="AI313">
        <v>0.07169854540511944</v>
      </c>
      <c r="AJ313">
        <v>0.07115506121755386</v>
      </c>
      <c r="AK313">
        <v>137.5323650735308</v>
      </c>
      <c r="AL313">
        <v>137.5767647396905</v>
      </c>
      <c r="AM313">
        <v>138.1175043674228</v>
      </c>
      <c r="AN313">
        <v>137.2155830771083</v>
      </c>
    </row>
    <row r="314" spans="1:40">
      <c r="A314" s="2">
        <v>45175</v>
      </c>
      <c r="B314">
        <v>1100.06424179988</v>
      </c>
      <c r="C314">
        <v>-0.000161524255701595</v>
      </c>
      <c r="AF314" s="2">
        <v>45175</v>
      </c>
      <c r="AG314">
        <v>137.5631774822059</v>
      </c>
      <c r="AH314">
        <v>137.5275040941849</v>
      </c>
      <c r="AI314">
        <v>0.07197391533454284</v>
      </c>
      <c r="AJ314">
        <v>0.07131233945527927</v>
      </c>
      <c r="AK314">
        <v>137.4972782988198</v>
      </c>
      <c r="AL314">
        <v>137.5089743365178</v>
      </c>
      <c r="AM314">
        <v>138.1169438637077</v>
      </c>
      <c r="AN314">
        <v>136.7577669519883</v>
      </c>
    </row>
    <row r="315" spans="1:40">
      <c r="A315" s="2">
        <v>45176</v>
      </c>
      <c r="B315">
        <v>1097.41488168713</v>
      </c>
      <c r="C315">
        <v>-0.00240836854074622</v>
      </c>
      <c r="AF315" s="2">
        <v>45176</v>
      </c>
      <c r="AG315">
        <v>137.2467967950661</v>
      </c>
      <c r="AH315">
        <v>137.1703928346932</v>
      </c>
      <c r="AI315">
        <v>0.07227323047270896</v>
      </c>
      <c r="AJ315">
        <v>0.07170807607411094</v>
      </c>
      <c r="AK315">
        <v>137.1587310112866</v>
      </c>
      <c r="AL315">
        <v>137.2320126078449</v>
      </c>
      <c r="AM315">
        <v>137.8290879241364</v>
      </c>
      <c r="AN315">
        <v>137.1830984571167</v>
      </c>
    </row>
    <row r="316" spans="1:40">
      <c r="A316" s="2">
        <v>45177</v>
      </c>
      <c r="B316">
        <v>1098.170808814967</v>
      </c>
      <c r="C316">
        <v>0.0006888252933792138</v>
      </c>
      <c r="AF316" s="2">
        <v>45177</v>
      </c>
      <c r="AG316">
        <v>137.2754951468494</v>
      </c>
      <c r="AH316">
        <v>137.1948344916936</v>
      </c>
      <c r="AI316">
        <v>0.07197276049158903</v>
      </c>
      <c r="AJ316">
        <v>0.07198544626612248</v>
      </c>
      <c r="AK316">
        <v>137.2036363322112</v>
      </c>
      <c r="AL316">
        <v>137.2942308708942</v>
      </c>
      <c r="AM316">
        <v>137.8651785041</v>
      </c>
      <c r="AN316">
        <v>137.2063138148854</v>
      </c>
    </row>
    <row r="317" spans="1:40">
      <c r="A317" s="2">
        <v>45178</v>
      </c>
      <c r="B317">
        <v>1098.478332722632</v>
      </c>
      <c r="C317">
        <v>0.0002800328557241993</v>
      </c>
      <c r="AF317" s="2">
        <v>45178</v>
      </c>
      <c r="AG317">
        <v>137.3436993672878</v>
      </c>
      <c r="AH317">
        <v>137.3181608351321</v>
      </c>
      <c r="AI317">
        <v>0.07223444045248499</v>
      </c>
      <c r="AJ317">
        <v>0.07159886056579043</v>
      </c>
      <c r="AK317">
        <v>137.2947990174193</v>
      </c>
      <c r="AL317">
        <v>137.3183387553309</v>
      </c>
      <c r="AM317">
        <v>137.8813699677006</v>
      </c>
      <c r="AN317">
        <v>137.3027027543235</v>
      </c>
    </row>
    <row r="318" spans="1:40">
      <c r="A318" s="2">
        <v>45179</v>
      </c>
      <c r="B318">
        <v>1097.863628373246</v>
      </c>
      <c r="C318">
        <v>-0.0005595962442537239</v>
      </c>
      <c r="AF318" s="2">
        <v>45179</v>
      </c>
      <c r="AG318">
        <v>137.2601951859338</v>
      </c>
      <c r="AH318">
        <v>137.2610376742047</v>
      </c>
      <c r="AI318">
        <v>0.07231248173977713</v>
      </c>
      <c r="AJ318">
        <v>0.07154943731707082</v>
      </c>
      <c r="AK318">
        <v>137.2176786069031</v>
      </c>
      <c r="AL318">
        <v>137.2337657321105</v>
      </c>
      <c r="AM318">
        <v>138.3859716635898</v>
      </c>
      <c r="AN318">
        <v>137.2265490166112</v>
      </c>
    </row>
    <row r="319" spans="1:40">
      <c r="A319" s="2">
        <v>45180</v>
      </c>
      <c r="B319">
        <v>1097.02039601387</v>
      </c>
      <c r="C319">
        <v>-0.0007680665772908934</v>
      </c>
      <c r="AF319" s="2">
        <v>45180</v>
      </c>
      <c r="AG319">
        <v>137.1778571029802</v>
      </c>
      <c r="AH319">
        <v>137.1603844701542</v>
      </c>
      <c r="AI319">
        <v>0.07228544821861491</v>
      </c>
      <c r="AJ319">
        <v>0.0714293001545805</v>
      </c>
      <c r="AK319">
        <v>137.1314498676969</v>
      </c>
      <c r="AL319">
        <v>137.1395679789866</v>
      </c>
      <c r="AM319">
        <v>139.3191048846481</v>
      </c>
      <c r="AN319">
        <v>137.1284804311457</v>
      </c>
    </row>
    <row r="320" spans="1:40">
      <c r="A320" s="2">
        <v>45181</v>
      </c>
      <c r="B320">
        <v>1097.595124993584</v>
      </c>
      <c r="C320">
        <v>0.0005238999947516643</v>
      </c>
      <c r="AF320" s="2">
        <v>45181</v>
      </c>
      <c r="AG320">
        <v>137.2552958213183</v>
      </c>
      <c r="AH320">
        <v>137.2227087509848</v>
      </c>
      <c r="AI320">
        <v>0.07212582907232486</v>
      </c>
      <c r="AJ320">
        <v>0.07138849428662151</v>
      </c>
      <c r="AK320">
        <v>137.2140111040445</v>
      </c>
      <c r="AL320">
        <v>137.2306267391382</v>
      </c>
      <c r="AM320">
        <v>139.4801769947766</v>
      </c>
      <c r="AN320">
        <v>137.2140017045693</v>
      </c>
    </row>
    <row r="321" spans="1:40">
      <c r="A321" s="2">
        <v>45182</v>
      </c>
      <c r="B321">
        <v>1096.522087787059</v>
      </c>
      <c r="C321">
        <v>-0.0009776257037681368</v>
      </c>
      <c r="AF321" s="2">
        <v>45182</v>
      </c>
      <c r="AG321">
        <v>137.0662537600408</v>
      </c>
      <c r="AH321">
        <v>137.0823160029875</v>
      </c>
      <c r="AI321">
        <v>0.0724381957601474</v>
      </c>
      <c r="AJ321">
        <v>0.07174618019077555</v>
      </c>
      <c r="AK321">
        <v>137.0637388122613</v>
      </c>
      <c r="AL321">
        <v>137.0787875861994</v>
      </c>
      <c r="AM321">
        <v>139.1065391247421</v>
      </c>
      <c r="AN321">
        <v>137.1142906418707</v>
      </c>
    </row>
    <row r="322" spans="1:40">
      <c r="A322" s="2">
        <v>45183</v>
      </c>
      <c r="B322">
        <v>1097.292819604312</v>
      </c>
      <c r="C322">
        <v>0.0007028876352215274</v>
      </c>
      <c r="AF322" s="2">
        <v>45183</v>
      </c>
      <c r="AG322">
        <v>137.127769652668</v>
      </c>
      <c r="AH322">
        <v>137.1235503045849</v>
      </c>
      <c r="AI322">
        <v>0.0726165796948605</v>
      </c>
      <c r="AJ322">
        <v>0.07182711807203924</v>
      </c>
      <c r="AK322">
        <v>137.1405649763805</v>
      </c>
      <c r="AL322">
        <v>137.1387156147097</v>
      </c>
      <c r="AM322">
        <v>138.4827667645733</v>
      </c>
      <c r="AN322">
        <v>137.1762250897235</v>
      </c>
    </row>
    <row r="323" spans="1:40">
      <c r="A323" s="2">
        <v>45184</v>
      </c>
      <c r="B323">
        <v>1098.127591790299</v>
      </c>
      <c r="C323">
        <v>0.0007607560817606274</v>
      </c>
      <c r="AF323" s="2">
        <v>45184</v>
      </c>
      <c r="AG323">
        <v>137.2053140450244</v>
      </c>
      <c r="AH323">
        <v>137.2409234631658</v>
      </c>
      <c r="AI323">
        <v>0.07243104143180984</v>
      </c>
      <c r="AJ323">
        <v>0.07182800839382569</v>
      </c>
      <c r="AK323">
        <v>137.255498764994</v>
      </c>
      <c r="AL323">
        <v>137.280403910248</v>
      </c>
      <c r="AM323">
        <v>138.499262430473</v>
      </c>
      <c r="AN323">
        <v>137.2334826008922</v>
      </c>
    </row>
    <row r="324" spans="1:40">
      <c r="A324" s="2">
        <v>45185</v>
      </c>
      <c r="B324">
        <v>1100.240682535101</v>
      </c>
      <c r="C324">
        <v>0.001924267052936024</v>
      </c>
      <c r="AF324" s="2">
        <v>45185</v>
      </c>
      <c r="AG324">
        <v>137.5107548938063</v>
      </c>
      <c r="AH324">
        <v>137.5308517748541</v>
      </c>
      <c r="AI324">
        <v>0.07199624092779644</v>
      </c>
      <c r="AJ324">
        <v>0.07143603529641639</v>
      </c>
      <c r="AK324">
        <v>137.5195662617114</v>
      </c>
      <c r="AL324">
        <v>137.5248120040088</v>
      </c>
      <c r="AM324">
        <v>138.8073336843057</v>
      </c>
      <c r="AN324">
        <v>137.5853086816595</v>
      </c>
    </row>
    <row r="325" spans="1:40">
      <c r="A325" s="2">
        <v>45186</v>
      </c>
      <c r="B325">
        <v>1100.023078796288</v>
      </c>
      <c r="C325">
        <v>-0.0001977783063896732</v>
      </c>
      <c r="AF325" s="2">
        <v>45186</v>
      </c>
      <c r="AG325">
        <v>137.4609561156925</v>
      </c>
      <c r="AH325">
        <v>137.4815660957846</v>
      </c>
      <c r="AI325">
        <v>0.07213349664077612</v>
      </c>
      <c r="AJ325">
        <v>0.07142230662011842</v>
      </c>
      <c r="AK325">
        <v>137.4930354943412</v>
      </c>
      <c r="AL325">
        <v>137.5095015654465</v>
      </c>
      <c r="AM325">
        <v>138.974928456053</v>
      </c>
      <c r="AN325">
        <v>137.5008245239633</v>
      </c>
    </row>
    <row r="326" spans="1:40">
      <c r="A326" s="2">
        <v>45187</v>
      </c>
      <c r="B326">
        <v>1098.805773986617</v>
      </c>
      <c r="C326">
        <v>-0.001106617518427777</v>
      </c>
      <c r="AF326" s="2">
        <v>45187</v>
      </c>
      <c r="AG326">
        <v>137.3377532265835</v>
      </c>
      <c r="AH326">
        <v>137.3541255661546</v>
      </c>
      <c r="AI326">
        <v>0.07194931837819191</v>
      </c>
      <c r="AJ326">
        <v>0.07133960611696193</v>
      </c>
      <c r="AK326">
        <v>137.3507526813304</v>
      </c>
      <c r="AL326">
        <v>137.3536569962042</v>
      </c>
      <c r="AM326">
        <v>140.3731161716246</v>
      </c>
      <c r="AN326">
        <v>137.3677200228067</v>
      </c>
    </row>
    <row r="327" spans="1:40">
      <c r="A327" s="2">
        <v>45188</v>
      </c>
      <c r="B327">
        <v>1101.203899232157</v>
      </c>
      <c r="C327">
        <v>0.002182483294422166</v>
      </c>
      <c r="AF327" s="2">
        <v>45188</v>
      </c>
      <c r="AG327">
        <v>137.6179508974161</v>
      </c>
      <c r="AH327">
        <v>137.6420245911364</v>
      </c>
      <c r="AI327">
        <v>0.07165908100983485</v>
      </c>
      <c r="AJ327">
        <v>0.07116665350581125</v>
      </c>
      <c r="AK327">
        <v>137.6558149665491</v>
      </c>
      <c r="AL327">
        <v>137.6592761598539</v>
      </c>
      <c r="AM327">
        <v>139.9927157348709</v>
      </c>
      <c r="AN327">
        <v>137.6307145173029</v>
      </c>
    </row>
    <row r="328" spans="1:40">
      <c r="A328" s="2">
        <v>45189</v>
      </c>
      <c r="B328">
        <v>1101.130922856287</v>
      </c>
      <c r="C328">
        <v>-6.626963082978499E-05</v>
      </c>
      <c r="AF328" s="2">
        <v>45189</v>
      </c>
      <c r="AG328">
        <v>137.6228335062121</v>
      </c>
      <c r="AH328">
        <v>137.6459526113944</v>
      </c>
      <c r="AI328">
        <v>0.07166557855346421</v>
      </c>
      <c r="AJ328">
        <v>0.07126585533718297</v>
      </c>
      <c r="AK328">
        <v>137.6472440635269</v>
      </c>
      <c r="AL328">
        <v>137.6453053878257</v>
      </c>
      <c r="AM328">
        <v>139.9697620819966</v>
      </c>
      <c r="AN328">
        <v>137.6387118330007</v>
      </c>
    </row>
    <row r="329" spans="1:40">
      <c r="A329" s="2">
        <v>45190</v>
      </c>
      <c r="B329">
        <v>1101.02015788925</v>
      </c>
      <c r="C329">
        <v>-0.0001005920047629782</v>
      </c>
      <c r="AF329" s="2">
        <v>45190</v>
      </c>
      <c r="AG329">
        <v>137.6203112756398</v>
      </c>
      <c r="AH329">
        <v>137.6261290896965</v>
      </c>
      <c r="AI329">
        <v>0.0716523525623186</v>
      </c>
      <c r="AJ329">
        <v>0.07121964308718651</v>
      </c>
      <c r="AK329">
        <v>137.6249210605877</v>
      </c>
      <c r="AL329">
        <v>137.6393471820328</v>
      </c>
      <c r="AM329">
        <v>140.320154232803</v>
      </c>
      <c r="AN329">
        <v>137.6361305820456</v>
      </c>
    </row>
    <row r="330" spans="1:40">
      <c r="A330" s="2">
        <v>45191</v>
      </c>
      <c r="B330">
        <v>1098.874432634138</v>
      </c>
      <c r="C330">
        <v>-0.001948851925858919</v>
      </c>
      <c r="AF330" s="2">
        <v>45191</v>
      </c>
      <c r="AG330">
        <v>137.3659595627381</v>
      </c>
      <c r="AH330">
        <v>137.3542153251694</v>
      </c>
      <c r="AI330">
        <v>0.07183730513521583</v>
      </c>
      <c r="AJ330">
        <v>0.07150414675283079</v>
      </c>
      <c r="AK330">
        <v>137.3596794172191</v>
      </c>
      <c r="AL330">
        <v>137.492861038872</v>
      </c>
      <c r="AM330">
        <v>140.8140724370035</v>
      </c>
      <c r="AN330">
        <v>137.3673970631731</v>
      </c>
    </row>
    <row r="331" spans="1:40">
      <c r="A331" s="2">
        <v>45192</v>
      </c>
      <c r="B331">
        <v>1099.694450836663</v>
      </c>
      <c r="C331">
        <v>0.0007462346726538893</v>
      </c>
      <c r="AF331" s="2">
        <v>45192</v>
      </c>
      <c r="AG331">
        <v>137.4643679126868</v>
      </c>
      <c r="AH331">
        <v>137.4426734523848</v>
      </c>
      <c r="AI331">
        <v>0.07190971837442837</v>
      </c>
      <c r="AJ331">
        <v>0.07140539825271486</v>
      </c>
      <c r="AK331">
        <v>137.4594173284997</v>
      </c>
      <c r="AL331">
        <v>137.471693485591</v>
      </c>
      <c r="AM331">
        <v>140.6824614937426</v>
      </c>
      <c r="AN331">
        <v>137.4577593356655</v>
      </c>
    </row>
    <row r="332" spans="1:40">
      <c r="A332" s="2">
        <v>45193</v>
      </c>
      <c r="B332">
        <v>1100.103714388835</v>
      </c>
      <c r="C332">
        <v>0.0003721611506370959</v>
      </c>
      <c r="AF332" s="2">
        <v>45193</v>
      </c>
      <c r="AG332">
        <v>137.4878624024423</v>
      </c>
      <c r="AH332">
        <v>137.4889579986946</v>
      </c>
      <c r="AI332">
        <v>0.07187571188593593</v>
      </c>
      <c r="AJ332">
        <v>0.07142550187808083</v>
      </c>
      <c r="AK332">
        <v>137.5082999562183</v>
      </c>
      <c r="AL332">
        <v>137.4948693362553</v>
      </c>
      <c r="AM332">
        <v>140.6931403923853</v>
      </c>
      <c r="AN332">
        <v>137.5074292836852</v>
      </c>
    </row>
    <row r="333" spans="1:40">
      <c r="A333" s="2">
        <v>45194</v>
      </c>
      <c r="B333">
        <v>1100.487604659525</v>
      </c>
      <c r="C333">
        <v>0.0003489582533615643</v>
      </c>
      <c r="AF333" s="2">
        <v>45194</v>
      </c>
      <c r="AG333">
        <v>137.5360280144374</v>
      </c>
      <c r="AH333">
        <v>137.5581969915588</v>
      </c>
      <c r="AI333">
        <v>0.07190094318424589</v>
      </c>
      <c r="AJ333">
        <v>0.07144996787758313</v>
      </c>
      <c r="AK333">
        <v>137.5632032463825</v>
      </c>
      <c r="AL333">
        <v>137.5222189789859</v>
      </c>
      <c r="AM333">
        <v>140.5353321078042</v>
      </c>
      <c r="AN333">
        <v>137.5425108407303</v>
      </c>
    </row>
    <row r="334" spans="1:40">
      <c r="A334" s="2">
        <v>45195</v>
      </c>
      <c r="B334">
        <v>1099.839756979675</v>
      </c>
      <c r="C334">
        <v>-0.0005886914828548973</v>
      </c>
      <c r="AF334" s="2">
        <v>45195</v>
      </c>
      <c r="AG334">
        <v>137.5195733605834</v>
      </c>
      <c r="AH334">
        <v>137.4770440377859</v>
      </c>
      <c r="AI334">
        <v>0.07211375023977352</v>
      </c>
      <c r="AJ334">
        <v>0.07173674820345285</v>
      </c>
      <c r="AK334">
        <v>137.4748875286018</v>
      </c>
      <c r="AL334">
        <v>137.5052542670846</v>
      </c>
      <c r="AM334">
        <v>139.9993096668883</v>
      </c>
      <c r="AN334">
        <v>137.4920307576949</v>
      </c>
    </row>
    <row r="335" spans="1:40">
      <c r="A335" s="2">
        <v>45196</v>
      </c>
      <c r="B335">
        <v>1098.378162541455</v>
      </c>
      <c r="C335">
        <v>-0.001328915807002118</v>
      </c>
      <c r="AF335" s="2">
        <v>45196</v>
      </c>
      <c r="AG335">
        <v>137.3749201466139</v>
      </c>
      <c r="AH335">
        <v>137.3090239342114</v>
      </c>
      <c r="AI335">
        <v>0.07231396334471528</v>
      </c>
      <c r="AJ335">
        <v>0.07212048115410531</v>
      </c>
      <c r="AK335">
        <v>137.2960721861084</v>
      </c>
      <c r="AL335">
        <v>137.2991231878892</v>
      </c>
      <c r="AM335">
        <v>139.9481467738828</v>
      </c>
      <c r="AN335">
        <v>137.3044186209229</v>
      </c>
    </row>
    <row r="336" spans="1:40">
      <c r="A336" s="2">
        <v>45197</v>
      </c>
      <c r="B336">
        <v>1095.776761713025</v>
      </c>
      <c r="C336">
        <v>-0.002368401810184273</v>
      </c>
      <c r="AF336" s="2">
        <v>45197</v>
      </c>
      <c r="AG336">
        <v>137.0560298675047</v>
      </c>
      <c r="AH336">
        <v>136.9308182248395</v>
      </c>
      <c r="AI336">
        <v>0.07285864620820708</v>
      </c>
      <c r="AJ336">
        <v>0.07288327340889217</v>
      </c>
      <c r="AK336">
        <v>136.959089255678</v>
      </c>
      <c r="AL336">
        <v>136.9919398837818</v>
      </c>
      <c r="AM336">
        <v>139.3499159741932</v>
      </c>
      <c r="AN336">
        <v>136.9510510038577</v>
      </c>
    </row>
    <row r="337" spans="1:40">
      <c r="A337" s="2">
        <v>45198</v>
      </c>
      <c r="B337">
        <v>1098.307512022257</v>
      </c>
      <c r="C337">
        <v>0.00230954916882542</v>
      </c>
      <c r="AF337" s="2">
        <v>45198</v>
      </c>
      <c r="AG337">
        <v>137.279213241104</v>
      </c>
      <c r="AH337">
        <v>137.2861445227246</v>
      </c>
      <c r="AI337">
        <v>0.07333471777802857</v>
      </c>
      <c r="AJ337">
        <v>0.07352532302885459</v>
      </c>
      <c r="AK337">
        <v>137.2736834529746</v>
      </c>
      <c r="AL337">
        <v>137.3067111687305</v>
      </c>
      <c r="AM337">
        <v>135.9650755486432</v>
      </c>
      <c r="AN337">
        <v>137.2460820689789</v>
      </c>
    </row>
    <row r="338" spans="1:40">
      <c r="A338" s="2">
        <v>45199</v>
      </c>
      <c r="B338">
        <v>1093.18564266608</v>
      </c>
      <c r="C338">
        <v>-0.004663420126069129</v>
      </c>
      <c r="AF338" s="2">
        <v>45199</v>
      </c>
      <c r="AG338">
        <v>136.6524314098727</v>
      </c>
      <c r="AH338">
        <v>136.6374301608352</v>
      </c>
      <c r="AI338">
        <v>0.07329519674608864</v>
      </c>
      <c r="AJ338">
        <v>0.0738428946527812</v>
      </c>
      <c r="AK338">
        <v>136.6433255623174</v>
      </c>
      <c r="AL338">
        <v>136.6546268725269</v>
      </c>
      <c r="AM338">
        <v>138.8598063056345</v>
      </c>
      <c r="AN338">
        <v>136.616075245325</v>
      </c>
    </row>
    <row r="339" spans="1:40">
      <c r="A339" s="2">
        <v>45200</v>
      </c>
      <c r="B339">
        <v>1094.344210168934</v>
      </c>
      <c r="C339">
        <v>0.00105980856099519</v>
      </c>
      <c r="AF339" s="2">
        <v>45200</v>
      </c>
      <c r="AG339">
        <v>136.7816761939968</v>
      </c>
      <c r="AH339">
        <v>136.790766786395</v>
      </c>
      <c r="AI339">
        <v>0.07319921134317363</v>
      </c>
      <c r="AJ339">
        <v>0.07384427617465796</v>
      </c>
      <c r="AK339">
        <v>136.7940778685744</v>
      </c>
      <c r="AL339">
        <v>136.8121965911423</v>
      </c>
      <c r="AM339">
        <v>138.4376706052495</v>
      </c>
      <c r="AN339">
        <v>136.7938077500393</v>
      </c>
    </row>
    <row r="340" spans="1:40">
      <c r="A340" s="2">
        <v>45201</v>
      </c>
      <c r="B340">
        <v>1094.738837514622</v>
      </c>
      <c r="C340">
        <v>0.0003606062352419226</v>
      </c>
      <c r="AF340" s="2">
        <v>45201</v>
      </c>
      <c r="AG340">
        <v>136.8624444349865</v>
      </c>
      <c r="AH340">
        <v>136.8575234375279</v>
      </c>
      <c r="AI340">
        <v>0.07338164633951016</v>
      </c>
      <c r="AJ340">
        <v>0.07397006836214505</v>
      </c>
      <c r="AK340">
        <v>136.8394870127427</v>
      </c>
      <c r="AL340">
        <v>136.8541548040616</v>
      </c>
      <c r="AM340">
        <v>137.7217593969596</v>
      </c>
      <c r="AN340">
        <v>136.872128278054</v>
      </c>
    </row>
    <row r="341" spans="1:40">
      <c r="A341" s="2">
        <v>45202</v>
      </c>
      <c r="B341">
        <v>1090.609060476967</v>
      </c>
      <c r="C341">
        <v>-0.003772385610280149</v>
      </c>
      <c r="AF341" s="2">
        <v>45202</v>
      </c>
      <c r="AG341">
        <v>136.2854705359423</v>
      </c>
      <c r="AH341">
        <v>136.2821971067591</v>
      </c>
      <c r="AI341">
        <v>0.07404054706800818</v>
      </c>
      <c r="AJ341">
        <v>0.07386226131865878</v>
      </c>
      <c r="AK341">
        <v>136.3257072243986</v>
      </c>
      <c r="AL341">
        <v>136.3488880265579</v>
      </c>
      <c r="AM341">
        <v>139.6468181302817</v>
      </c>
      <c r="AN341">
        <v>136.3243520577449</v>
      </c>
    </row>
    <row r="342" spans="1:40">
      <c r="A342" s="2">
        <v>45203</v>
      </c>
      <c r="B342">
        <v>1088.824520974972</v>
      </c>
      <c r="C342">
        <v>-0.001636277898896643</v>
      </c>
      <c r="AF342" s="2">
        <v>45203</v>
      </c>
      <c r="AG342">
        <v>136.0924311007618</v>
      </c>
      <c r="AH342">
        <v>136.096097842314</v>
      </c>
      <c r="AI342">
        <v>0.07434335481962605</v>
      </c>
      <c r="AJ342">
        <v>0.07453361110738037</v>
      </c>
      <c r="AK342">
        <v>136.097247640123</v>
      </c>
      <c r="AL342">
        <v>136.130806401001</v>
      </c>
      <c r="AM342">
        <v>139.0653717867485</v>
      </c>
      <c r="AN342">
        <v>136.1125866621416</v>
      </c>
    </row>
    <row r="343" spans="1:40">
      <c r="A343" s="2">
        <v>45204</v>
      </c>
      <c r="B343">
        <v>1088.73744180619</v>
      </c>
      <c r="C343">
        <v>-7.997539282467159E-05</v>
      </c>
      <c r="AF343" s="2">
        <v>45204</v>
      </c>
      <c r="AG343">
        <v>136.0678483777715</v>
      </c>
      <c r="AH343">
        <v>136.0958074886219</v>
      </c>
      <c r="AI343">
        <v>0.07414825751329961</v>
      </c>
      <c r="AJ343">
        <v>0.0745952047631481</v>
      </c>
      <c r="AK343">
        <v>136.0722608139783</v>
      </c>
      <c r="AL343">
        <v>136.0932605581269</v>
      </c>
      <c r="AM343">
        <v>139.6530459690551</v>
      </c>
      <c r="AN343">
        <v>136.0468362579889</v>
      </c>
    </row>
    <row r="344" spans="1:40">
      <c r="A344" s="2">
        <v>45205</v>
      </c>
      <c r="B344">
        <v>1087.531574046025</v>
      </c>
      <c r="C344">
        <v>-0.001107583622884212</v>
      </c>
      <c r="AF344" s="2">
        <v>45205</v>
      </c>
      <c r="AG344">
        <v>135.9362141037954</v>
      </c>
      <c r="AH344">
        <v>135.9568539150474</v>
      </c>
      <c r="AI344">
        <v>0.07433392096338215</v>
      </c>
      <c r="AJ344">
        <v>0.07445552641253754</v>
      </c>
      <c r="AK344">
        <v>135.9511335876</v>
      </c>
      <c r="AL344">
        <v>135.9799000657957</v>
      </c>
      <c r="AM344">
        <v>140.3768523027024</v>
      </c>
      <c r="AN344">
        <v>135.940011048931</v>
      </c>
    </row>
    <row r="345" spans="1:40">
      <c r="A345" s="2">
        <v>45206</v>
      </c>
      <c r="B345">
        <v>1090.621512403674</v>
      </c>
      <c r="C345">
        <v>0.002841240136278067</v>
      </c>
      <c r="AF345" s="2">
        <v>45206</v>
      </c>
      <c r="AG345">
        <v>136.254130383014</v>
      </c>
      <c r="AH345">
        <v>136.2756254731021</v>
      </c>
      <c r="AI345">
        <v>0.07400799356032813</v>
      </c>
      <c r="AJ345">
        <v>0.07431632976923343</v>
      </c>
      <c r="AK345">
        <v>136.3243747730685</v>
      </c>
      <c r="AL345">
        <v>136.3379717988714</v>
      </c>
      <c r="AM345">
        <v>139.6644215510078</v>
      </c>
      <c r="AN345">
        <v>136.2968838716504</v>
      </c>
    </row>
    <row r="346" spans="1:40">
      <c r="A346" s="2">
        <v>45207</v>
      </c>
      <c r="B346">
        <v>1092.57527868963</v>
      </c>
      <c r="C346">
        <v>0.001791424672753728</v>
      </c>
      <c r="AF346" s="2">
        <v>45207</v>
      </c>
      <c r="AG346">
        <v>136.4825840248077</v>
      </c>
      <c r="AH346">
        <v>136.5270359842806</v>
      </c>
      <c r="AI346">
        <v>0.07357426340762269</v>
      </c>
      <c r="AJ346">
        <v>0.07427074802868312</v>
      </c>
      <c r="AK346">
        <v>136.5615872378901</v>
      </c>
      <c r="AL346">
        <v>136.5759842601344</v>
      </c>
      <c r="AM346">
        <v>139.5124712408061</v>
      </c>
      <c r="AN346">
        <v>136.5535978813982</v>
      </c>
    </row>
    <row r="347" spans="1:40">
      <c r="A347" s="2">
        <v>45208</v>
      </c>
      <c r="B347">
        <v>1094.563708081046</v>
      </c>
      <c r="C347">
        <v>0.001819947266060495</v>
      </c>
      <c r="AF347" s="2">
        <v>45208</v>
      </c>
      <c r="AG347">
        <v>136.7465095573702</v>
      </c>
      <c r="AH347">
        <v>136.7755816897347</v>
      </c>
      <c r="AI347">
        <v>0.07336500105997051</v>
      </c>
      <c r="AJ347">
        <v>0.07397886705999432</v>
      </c>
      <c r="AK347">
        <v>136.8114849924162</v>
      </c>
      <c r="AL347">
        <v>136.8413911697284</v>
      </c>
      <c r="AM347">
        <v>139.3070744779776</v>
      </c>
      <c r="AN347">
        <v>136.8321788170051</v>
      </c>
    </row>
    <row r="348" spans="1:40">
      <c r="A348" s="2">
        <v>45209</v>
      </c>
      <c r="B348">
        <v>1094.567857944012</v>
      </c>
      <c r="C348">
        <v>3.791339814540606E-06</v>
      </c>
      <c r="AF348" s="2">
        <v>45209</v>
      </c>
      <c r="AG348">
        <v>136.8027874110402</v>
      </c>
      <c r="AH348">
        <v>136.8186003611209</v>
      </c>
      <c r="AI348">
        <v>0.07330183956532478</v>
      </c>
      <c r="AJ348">
        <v>0.07346039089617563</v>
      </c>
      <c r="AK348">
        <v>136.8212242042435</v>
      </c>
      <c r="AL348">
        <v>136.8387570148662</v>
      </c>
      <c r="AM348">
        <v>140.4676079597535</v>
      </c>
      <c r="AN348">
        <v>136.8536548187469</v>
      </c>
    </row>
    <row r="349" spans="1:40">
      <c r="A349" s="2">
        <v>45210</v>
      </c>
      <c r="B349">
        <v>1094.41792656658</v>
      </c>
      <c r="C349">
        <v>-0.0001369776906419151</v>
      </c>
      <c r="AF349" s="2">
        <v>45210</v>
      </c>
      <c r="AG349">
        <v>136.7985628139378</v>
      </c>
      <c r="AH349">
        <v>136.7617589565301</v>
      </c>
      <c r="AI349">
        <v>0.0734035114560201</v>
      </c>
      <c r="AJ349">
        <v>0.07350311969894137</v>
      </c>
      <c r="AK349">
        <v>136.7971817340488</v>
      </c>
      <c r="AL349">
        <v>136.8012211364154</v>
      </c>
      <c r="AM349">
        <v>140.556604097122</v>
      </c>
      <c r="AN349">
        <v>136.7953891768987</v>
      </c>
    </row>
    <row r="350" spans="1:40">
      <c r="A350" s="2">
        <v>45211</v>
      </c>
      <c r="B350">
        <v>1096.24304645509</v>
      </c>
      <c r="C350">
        <v>0.001667662639843304</v>
      </c>
      <c r="AF350" s="2">
        <v>45211</v>
      </c>
      <c r="AG350">
        <v>137.0657803879809</v>
      </c>
      <c r="AH350">
        <v>137.046690353713</v>
      </c>
      <c r="AI350">
        <v>0.07303297873996939</v>
      </c>
      <c r="AJ350">
        <v>0.07305858665820367</v>
      </c>
      <c r="AK350">
        <v>137.0288204818075</v>
      </c>
      <c r="AL350">
        <v>137.035807339978</v>
      </c>
      <c r="AM350">
        <v>141.0068942065961</v>
      </c>
      <c r="AN350">
        <v>137.0435482560759</v>
      </c>
    </row>
    <row r="351" spans="1:40">
      <c r="A351" s="2">
        <v>45212</v>
      </c>
      <c r="B351">
        <v>1099.553999881761</v>
      </c>
      <c r="C351">
        <v>0.00302027313867792</v>
      </c>
      <c r="AF351" s="2">
        <v>45212</v>
      </c>
      <c r="AG351">
        <v>137.4779580234309</v>
      </c>
      <c r="AH351">
        <v>137.4520099184849</v>
      </c>
      <c r="AI351">
        <v>0.07342952173926684</v>
      </c>
      <c r="AJ351">
        <v>0.0734225594326916</v>
      </c>
      <c r="AK351">
        <v>137.428286865638</v>
      </c>
      <c r="AL351">
        <v>137.4348133008347</v>
      </c>
      <c r="AM351">
        <v>137.7260642463439</v>
      </c>
      <c r="AN351">
        <v>137.4537072048488</v>
      </c>
    </row>
    <row r="352" spans="1:40">
      <c r="A352" s="2">
        <v>45213</v>
      </c>
      <c r="B352">
        <v>1107.694983958323</v>
      </c>
      <c r="C352">
        <v>0.007403896559366574</v>
      </c>
      <c r="AF352" s="2">
        <v>45213</v>
      </c>
      <c r="AG352">
        <v>138.4548896212717</v>
      </c>
      <c r="AH352">
        <v>138.4169889713248</v>
      </c>
      <c r="AI352">
        <v>0.07224455474120117</v>
      </c>
      <c r="AJ352">
        <v>0.07165130707170975</v>
      </c>
      <c r="AK352">
        <v>138.433497944924</v>
      </c>
      <c r="AL352">
        <v>138.4660667247935</v>
      </c>
      <c r="AM352">
        <v>138.6935717314836</v>
      </c>
      <c r="AN352">
        <v>138.3790831979131</v>
      </c>
    </row>
    <row r="353" spans="1:40">
      <c r="A353" s="2">
        <v>45214</v>
      </c>
      <c r="B353">
        <v>1108.067463324968</v>
      </c>
      <c r="C353">
        <v>0.0003362652824459023</v>
      </c>
      <c r="AF353" s="2">
        <v>45214</v>
      </c>
      <c r="AG353">
        <v>138.4976926908892</v>
      </c>
      <c r="AH353">
        <v>138.4550183945103</v>
      </c>
      <c r="AI353">
        <v>0.07219568345440726</v>
      </c>
      <c r="AJ353">
        <v>0.07166631488802083</v>
      </c>
      <c r="AK353">
        <v>138.4915684380852</v>
      </c>
      <c r="AL353">
        <v>138.5119487600459</v>
      </c>
      <c r="AM353">
        <v>138.6698691726286</v>
      </c>
      <c r="AN353">
        <v>138.4595544071972</v>
      </c>
    </row>
    <row r="354" spans="1:40">
      <c r="A354" s="2">
        <v>45215</v>
      </c>
      <c r="B354">
        <v>1109.419763003571</v>
      </c>
      <c r="C354">
        <v>0.001220412766696377</v>
      </c>
      <c r="AF354" s="2">
        <v>45215</v>
      </c>
      <c r="AG354">
        <v>138.5652780376138</v>
      </c>
      <c r="AH354">
        <v>138.5828236317499</v>
      </c>
      <c r="AI354">
        <v>0.07226814973995885</v>
      </c>
      <c r="AJ354">
        <v>0.0718608933320916</v>
      </c>
      <c r="AK354">
        <v>138.5791227267362</v>
      </c>
      <c r="AL354">
        <v>138.6345637828331</v>
      </c>
      <c r="AM354">
        <v>137.8482129163571</v>
      </c>
      <c r="AN354">
        <v>138.5428091632044</v>
      </c>
    </row>
    <row r="355" spans="1:40">
      <c r="A355" s="2">
        <v>45216</v>
      </c>
      <c r="B355">
        <v>1108.521181935586</v>
      </c>
      <c r="C355">
        <v>-0.000809955886806657</v>
      </c>
      <c r="AF355" s="2">
        <v>45216</v>
      </c>
      <c r="AG355">
        <v>138.49687337661</v>
      </c>
      <c r="AH355">
        <v>138.4915773577648</v>
      </c>
      <c r="AI355">
        <v>0.07260180847788993</v>
      </c>
      <c r="AJ355">
        <v>0.07221214138647876</v>
      </c>
      <c r="AK355">
        <v>138.5447304260759</v>
      </c>
      <c r="AL355">
        <v>138.5712517284724</v>
      </c>
      <c r="AM355">
        <v>137.021184240854</v>
      </c>
      <c r="AN355">
        <v>138.5027603510377</v>
      </c>
    </row>
    <row r="356" spans="1:40">
      <c r="A356" s="2">
        <v>45217</v>
      </c>
      <c r="B356">
        <v>1108.430946131149</v>
      </c>
      <c r="C356">
        <v>-8.14019667896293E-05</v>
      </c>
      <c r="AF356" s="2">
        <v>45217</v>
      </c>
      <c r="AG356">
        <v>138.496674160078</v>
      </c>
      <c r="AH356">
        <v>138.485832509137</v>
      </c>
      <c r="AI356">
        <v>0.07220707510051524</v>
      </c>
      <c r="AJ356">
        <v>0.07201435180737627</v>
      </c>
      <c r="AK356">
        <v>138.5431625010945</v>
      </c>
      <c r="AL356">
        <v>138.5616800668178</v>
      </c>
      <c r="AM356">
        <v>138.304107901395</v>
      </c>
      <c r="AN356">
        <v>138.5495140782063</v>
      </c>
    </row>
    <row r="357" spans="1:40">
      <c r="A357" s="2">
        <v>45218</v>
      </c>
      <c r="B357">
        <v>1113.184211828592</v>
      </c>
      <c r="C357">
        <v>0.004288283103277113</v>
      </c>
      <c r="AF357" s="2">
        <v>45218</v>
      </c>
      <c r="AG357">
        <v>139.1144507147421</v>
      </c>
      <c r="AH357">
        <v>139.1327851218676</v>
      </c>
      <c r="AI357">
        <v>0.07168141943193687</v>
      </c>
      <c r="AJ357">
        <v>0.07133614818461033</v>
      </c>
      <c r="AK357">
        <v>139.1490721440765</v>
      </c>
      <c r="AL357">
        <v>139.1552907192992</v>
      </c>
      <c r="AM357">
        <v>137.7767058127828</v>
      </c>
      <c r="AN357">
        <v>139.1386922367504</v>
      </c>
    </row>
    <row r="358" spans="1:40">
      <c r="A358" s="2">
        <v>45219</v>
      </c>
      <c r="B358">
        <v>1115.997909555388</v>
      </c>
      <c r="C358">
        <v>0.002527611959366238</v>
      </c>
      <c r="AF358" s="2">
        <v>45219</v>
      </c>
      <c r="AG358">
        <v>139.4224170118983</v>
      </c>
      <c r="AH358">
        <v>139.4261330805921</v>
      </c>
      <c r="AI358">
        <v>0.07109660529418743</v>
      </c>
      <c r="AJ358">
        <v>0.07071548995257014</v>
      </c>
      <c r="AK358">
        <v>139.4861763014799</v>
      </c>
      <c r="AL358">
        <v>139.489259834986</v>
      </c>
      <c r="AM358">
        <v>138.729146944025</v>
      </c>
      <c r="AN358">
        <v>139.4580778524731</v>
      </c>
    </row>
    <row r="359" spans="1:40">
      <c r="A359" s="2">
        <v>45220</v>
      </c>
      <c r="B359">
        <v>1116.441273998449</v>
      </c>
      <c r="C359">
        <v>0.0003972807110705912</v>
      </c>
      <c r="AF359" s="2">
        <v>45220</v>
      </c>
      <c r="AG359">
        <v>139.4788978237765</v>
      </c>
      <c r="AH359">
        <v>139.4920437623774</v>
      </c>
      <c r="AI359">
        <v>0.07100202705492027</v>
      </c>
      <c r="AJ359">
        <v>0.07039837118591753</v>
      </c>
      <c r="AK359">
        <v>139.5517771436336</v>
      </c>
      <c r="AL359">
        <v>139.5447891159155</v>
      </c>
      <c r="AM359">
        <v>139.3788553445233</v>
      </c>
      <c r="AN359">
        <v>139.5567151701672</v>
      </c>
    </row>
    <row r="360" spans="1:40">
      <c r="A360" s="2">
        <v>45221</v>
      </c>
      <c r="B360">
        <v>1117.081703183726</v>
      </c>
      <c r="C360">
        <v>0.0005736344581590558</v>
      </c>
      <c r="AF360" s="2">
        <v>45221</v>
      </c>
      <c r="AG360">
        <v>139.5659370453193</v>
      </c>
      <c r="AH360">
        <v>139.5915531333667</v>
      </c>
      <c r="AI360">
        <v>0.0710055296366132</v>
      </c>
      <c r="AJ360">
        <v>0.07040610588978401</v>
      </c>
      <c r="AK360">
        <v>139.6352039318399</v>
      </c>
      <c r="AL360">
        <v>139.6352734131367</v>
      </c>
      <c r="AM360">
        <v>139.1145317687245</v>
      </c>
      <c r="AN360">
        <v>139.6175759644304</v>
      </c>
    </row>
    <row r="361" spans="1:40">
      <c r="A361" s="2">
        <v>45222</v>
      </c>
      <c r="B361">
        <v>1117.264075440067</v>
      </c>
      <c r="C361">
        <v>0.0001632577597692197</v>
      </c>
      <c r="AF361" s="2">
        <v>45222</v>
      </c>
      <c r="AG361">
        <v>139.613894039312</v>
      </c>
      <c r="AH361">
        <v>139.6417928641349</v>
      </c>
      <c r="AI361">
        <v>0.07095335016491376</v>
      </c>
      <c r="AJ361">
        <v>0.07067656975032631</v>
      </c>
      <c r="AK361">
        <v>139.6600756853151</v>
      </c>
      <c r="AL361">
        <v>139.6490541346413</v>
      </c>
      <c r="AM361">
        <v>138.6829638164916</v>
      </c>
      <c r="AN361">
        <v>139.6619198636719</v>
      </c>
    </row>
    <row r="362" spans="1:40">
      <c r="A362" s="2">
        <v>45223</v>
      </c>
      <c r="B362">
        <v>1116.782747344583</v>
      </c>
      <c r="C362">
        <v>-0.0004308096054138622</v>
      </c>
      <c r="AF362" s="2">
        <v>45223</v>
      </c>
      <c r="AG362">
        <v>139.5212872057045</v>
      </c>
      <c r="AH362">
        <v>139.5061632450582</v>
      </c>
      <c r="AI362">
        <v>0.07135179399840789</v>
      </c>
      <c r="AJ362">
        <v>0.0707468477961682</v>
      </c>
      <c r="AK362">
        <v>139.5947960268464</v>
      </c>
      <c r="AL362">
        <v>139.585605900839</v>
      </c>
      <c r="AM362">
        <v>138.4210858186028</v>
      </c>
      <c r="AN362">
        <v>139.5432344775415</v>
      </c>
    </row>
    <row r="363" spans="1:40">
      <c r="A363" s="2">
        <v>45224</v>
      </c>
      <c r="B363">
        <v>1115.479130424779</v>
      </c>
      <c r="C363">
        <v>-0.001167296793314621</v>
      </c>
      <c r="AF363" s="2">
        <v>45224</v>
      </c>
      <c r="AG363">
        <v>139.4265501658724</v>
      </c>
      <c r="AH363">
        <v>139.4141348544711</v>
      </c>
      <c r="AI363">
        <v>0.07135757916028353</v>
      </c>
      <c r="AJ363">
        <v>0.07074534146047426</v>
      </c>
      <c r="AK363">
        <v>139.4424098677929</v>
      </c>
      <c r="AL363">
        <v>139.4796611354004</v>
      </c>
      <c r="AM363">
        <v>139.1857547812863</v>
      </c>
      <c r="AN363">
        <v>139.3920430993985</v>
      </c>
    </row>
    <row r="364" spans="1:40">
      <c r="A364" s="2">
        <v>45225</v>
      </c>
      <c r="B364">
        <v>1117.653775585826</v>
      </c>
      <c r="C364">
        <v>0.001949516671117424</v>
      </c>
      <c r="AF364" s="2">
        <v>45225</v>
      </c>
      <c r="AG364">
        <v>139.657906741027</v>
      </c>
      <c r="AH364">
        <v>139.6897803677399</v>
      </c>
      <c r="AI364">
        <v>0.0711835922455604</v>
      </c>
      <c r="AJ364">
        <v>0.07049306505500294</v>
      </c>
      <c r="AK364">
        <v>139.6976730717033</v>
      </c>
      <c r="AL364">
        <v>139.7001431270724</v>
      </c>
      <c r="AM364">
        <v>138.9507076893595</v>
      </c>
      <c r="AN364">
        <v>139.6652536557867</v>
      </c>
    </row>
    <row r="365" spans="1:40">
      <c r="A365" s="2">
        <v>45226</v>
      </c>
      <c r="B365">
        <v>1118.860731970351</v>
      </c>
      <c r="C365">
        <v>0.001079901854125653</v>
      </c>
      <c r="AF365" s="2">
        <v>45226</v>
      </c>
      <c r="AG365">
        <v>139.8301253298046</v>
      </c>
      <c r="AH365">
        <v>139.8339759955304</v>
      </c>
      <c r="AI365">
        <v>0.07112954261772976</v>
      </c>
      <c r="AJ365">
        <v>0.07042627878009955</v>
      </c>
      <c r="AK365">
        <v>139.8607005152774</v>
      </c>
      <c r="AL365">
        <v>139.8407195907413</v>
      </c>
      <c r="AM365">
        <v>138.5672068116176</v>
      </c>
      <c r="AN365">
        <v>139.8497308562166</v>
      </c>
    </row>
    <row r="366" spans="1:40">
      <c r="A366" s="2">
        <v>45227</v>
      </c>
      <c r="B366">
        <v>1121.927364291983</v>
      </c>
      <c r="C366">
        <v>0.002740852577989061</v>
      </c>
      <c r="AF366" s="2">
        <v>45227</v>
      </c>
      <c r="AG366">
        <v>140.1969424483364</v>
      </c>
      <c r="AH366">
        <v>140.1189929834672</v>
      </c>
      <c r="AI366">
        <v>0.07055444128038833</v>
      </c>
      <c r="AJ366">
        <v>0.06987652348648953</v>
      </c>
      <c r="AK366">
        <v>140.2255012554242</v>
      </c>
      <c r="AL366">
        <v>140.2431937127563</v>
      </c>
      <c r="AM366">
        <v>139.1859284805282</v>
      </c>
      <c r="AN366">
        <v>140.2323582902436</v>
      </c>
    </row>
    <row r="367" spans="1:40">
      <c r="A367" s="2">
        <v>45228</v>
      </c>
      <c r="B367">
        <v>1126.361245410885</v>
      </c>
      <c r="C367">
        <v>0.003952021547936724</v>
      </c>
      <c r="AF367" s="2">
        <v>45228</v>
      </c>
      <c r="AG367">
        <v>140.7698603945169</v>
      </c>
      <c r="AH367">
        <v>140.5387243431393</v>
      </c>
      <c r="AI367">
        <v>0.07084634014144094</v>
      </c>
      <c r="AJ367">
        <v>0.07023731040792458</v>
      </c>
      <c r="AK367">
        <v>140.7963857482387</v>
      </c>
      <c r="AL367">
        <v>140.7970912126782</v>
      </c>
      <c r="AM367">
        <v>135.5368889338</v>
      </c>
      <c r="AN367">
        <v>140.7811019012651</v>
      </c>
    </row>
    <row r="368" spans="1:40">
      <c r="A368" s="2">
        <v>45229</v>
      </c>
      <c r="B368">
        <v>1124.257895699557</v>
      </c>
      <c r="C368">
        <v>-0.001867384660025562</v>
      </c>
      <c r="AF368" s="2">
        <v>45229</v>
      </c>
      <c r="AG368">
        <v>140.4804701158916</v>
      </c>
      <c r="AH368">
        <v>140.2341307764143</v>
      </c>
      <c r="AI368">
        <v>0.07090576714300152</v>
      </c>
      <c r="AJ368">
        <v>0.07010398457345132</v>
      </c>
      <c r="AK368">
        <v>140.5209952975938</v>
      </c>
      <c r="AL368">
        <v>140.5700425388247</v>
      </c>
      <c r="AM368">
        <v>137.1737772917402</v>
      </c>
      <c r="AN368">
        <v>140.5302285762822</v>
      </c>
    </row>
    <row r="369" spans="1:40">
      <c r="A369" s="2">
        <v>45230</v>
      </c>
      <c r="B369">
        <v>1122.958969771787</v>
      </c>
      <c r="C369">
        <v>-0.001155362957857897</v>
      </c>
      <c r="AF369" s="2">
        <v>45230</v>
      </c>
      <c r="AG369">
        <v>140.3009877866355</v>
      </c>
      <c r="AH369">
        <v>140.3320307543429</v>
      </c>
      <c r="AI369">
        <v>0.07101438921338227</v>
      </c>
      <c r="AJ369">
        <v>0.07036073623498816</v>
      </c>
      <c r="AK369">
        <v>140.352381037973</v>
      </c>
      <c r="AL369">
        <v>140.3751679072975</v>
      </c>
      <c r="AM369">
        <v>137.2495584231382</v>
      </c>
      <c r="AN369">
        <v>140.3502252049173</v>
      </c>
    </row>
    <row r="370" spans="1:40">
      <c r="A370" s="2">
        <v>45231</v>
      </c>
      <c r="B370">
        <v>1122.259487793066</v>
      </c>
      <c r="C370">
        <v>-0.000622891839816897</v>
      </c>
      <c r="AF370" s="2">
        <v>45231</v>
      </c>
      <c r="AG370">
        <v>140.2145482615241</v>
      </c>
      <c r="AH370">
        <v>140.23692985797</v>
      </c>
      <c r="AI370">
        <v>0.07131132792614163</v>
      </c>
      <c r="AJ370">
        <v>0.07063287927938604</v>
      </c>
      <c r="AK370">
        <v>140.267706477195</v>
      </c>
      <c r="AL370">
        <v>140.2755549718757</v>
      </c>
      <c r="AM370">
        <v>136.7782127195318</v>
      </c>
      <c r="AN370">
        <v>140.2540944240271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46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4</v>
      </c>
      <c r="I4" s="1" t="s">
        <v>5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0.3</v>
      </c>
      <c r="I5">
        <v>0.3</v>
      </c>
      <c r="J5">
        <v>0.01974588292167784</v>
      </c>
      <c r="K5">
        <v>0.02734583528421679</v>
      </c>
      <c r="L5">
        <v>0.02111728595203221</v>
      </c>
      <c r="M5">
        <v>0</v>
      </c>
      <c r="N5">
        <v>0.03179099584207322</v>
      </c>
      <c r="S5" s="2">
        <v>44871</v>
      </c>
      <c r="T5">
        <v>0.6706475004917539</v>
      </c>
      <c r="U5">
        <v>0</v>
      </c>
      <c r="V5">
        <v>0</v>
      </c>
      <c r="W5">
        <v>0</v>
      </c>
      <c r="X5">
        <v>0.2262338593501149</v>
      </c>
      <c r="Y5">
        <v>0.1028810607480476</v>
      </c>
      <c r="Z5">
        <v>0.0002375794100835644</v>
      </c>
      <c r="AA5">
        <v>0</v>
      </c>
      <c r="AF5" s="2">
        <v>44866</v>
      </c>
      <c r="AG5">
        <v>205.8592494836184</v>
      </c>
      <c r="AH5">
        <v>300.0769163421816</v>
      </c>
      <c r="AI5">
        <v>1.768549166356534</v>
      </c>
      <c r="AJ5">
        <v>0</v>
      </c>
      <c r="AK5">
        <v>141.5857466367892</v>
      </c>
      <c r="AL5">
        <v>50.8541580667568</v>
      </c>
      <c r="AM5">
        <v>300.064147767942</v>
      </c>
      <c r="AN5">
        <v>0</v>
      </c>
    </row>
    <row r="6" spans="1:40">
      <c r="A6" s="2">
        <v>44867</v>
      </c>
      <c r="B6">
        <v>1000.291665356936</v>
      </c>
      <c r="C6">
        <v>0.0001319906966950057</v>
      </c>
      <c r="F6" s="2">
        <v>44878</v>
      </c>
      <c r="G6">
        <v>0.3</v>
      </c>
      <c r="H6">
        <v>0.3</v>
      </c>
      <c r="I6">
        <v>0.3</v>
      </c>
      <c r="J6">
        <v>0.007805592585950039</v>
      </c>
      <c r="K6">
        <v>0.03728817283602043</v>
      </c>
      <c r="L6">
        <v>0.05344751896894129</v>
      </c>
      <c r="M6">
        <v>0.001458715609088327</v>
      </c>
      <c r="N6">
        <v>0</v>
      </c>
      <c r="S6" s="2">
        <v>44878</v>
      </c>
      <c r="T6">
        <v>0.4032111422244972</v>
      </c>
      <c r="U6">
        <v>0</v>
      </c>
      <c r="V6">
        <v>0</v>
      </c>
      <c r="W6">
        <v>0</v>
      </c>
      <c r="X6">
        <v>0.3685668069703347</v>
      </c>
      <c r="Y6">
        <v>0.22165808728654</v>
      </c>
      <c r="Z6">
        <v>0</v>
      </c>
      <c r="AA6">
        <v>0.006563963518628063</v>
      </c>
      <c r="AF6" s="2">
        <v>44867</v>
      </c>
      <c r="AG6">
        <v>205.8871631443284</v>
      </c>
      <c r="AH6">
        <v>300.134965487023</v>
      </c>
      <c r="AI6">
        <v>1.769324229040647</v>
      </c>
      <c r="AJ6">
        <v>0</v>
      </c>
      <c r="AK6">
        <v>141.598465103724</v>
      </c>
      <c r="AL6">
        <v>50.85606421461669</v>
      </c>
      <c r="AM6">
        <v>300.1224793117933</v>
      </c>
      <c r="AN6">
        <v>0</v>
      </c>
    </row>
    <row r="7" spans="1:40">
      <c r="A7" s="2">
        <v>44868</v>
      </c>
      <c r="B7">
        <v>1000.438802506209</v>
      </c>
      <c r="C7">
        <v>0.0001470942469765646</v>
      </c>
      <c r="F7" s="2">
        <v>44885</v>
      </c>
      <c r="G7">
        <v>0.3</v>
      </c>
      <c r="H7">
        <v>0.03223358014960687</v>
      </c>
      <c r="I7">
        <v>0.3</v>
      </c>
      <c r="J7">
        <v>0.3</v>
      </c>
      <c r="K7">
        <v>0.02714066816915663</v>
      </c>
      <c r="L7">
        <v>0.03303813483280373</v>
      </c>
      <c r="M7">
        <v>0.0008705307161789266</v>
      </c>
      <c r="N7">
        <v>0.006717086132253938</v>
      </c>
      <c r="S7" s="2">
        <v>44885</v>
      </c>
      <c r="T7">
        <v>0.5831079973867046</v>
      </c>
      <c r="U7">
        <v>0.1905013883801993</v>
      </c>
      <c r="V7">
        <v>0</v>
      </c>
      <c r="W7">
        <v>0</v>
      </c>
      <c r="X7">
        <v>0</v>
      </c>
      <c r="Y7">
        <v>0.2263906142330961</v>
      </c>
      <c r="Z7">
        <v>0</v>
      </c>
      <c r="AA7">
        <v>0</v>
      </c>
      <c r="AF7" s="2">
        <v>44868</v>
      </c>
      <c r="AG7">
        <v>205.9412478209508</v>
      </c>
      <c r="AH7">
        <v>300.1738813221961</v>
      </c>
      <c r="AI7">
        <v>1.776197541564035</v>
      </c>
      <c r="AJ7">
        <v>0</v>
      </c>
      <c r="AK7">
        <v>141.6245649899865</v>
      </c>
      <c r="AL7">
        <v>50.86620913544314</v>
      </c>
      <c r="AM7">
        <v>300.1461446871729</v>
      </c>
      <c r="AN7">
        <v>0</v>
      </c>
    </row>
    <row r="8" spans="1:40">
      <c r="A8" s="2">
        <v>44869</v>
      </c>
      <c r="B8">
        <v>1000.649142744767</v>
      </c>
      <c r="C8">
        <v>0.0002102479812171598</v>
      </c>
      <c r="F8" s="2">
        <v>44892</v>
      </c>
      <c r="G8">
        <v>0.3</v>
      </c>
      <c r="H8">
        <v>0.3</v>
      </c>
      <c r="I8">
        <v>0.08563033829816133</v>
      </c>
      <c r="J8">
        <v>0.3</v>
      </c>
      <c r="K8">
        <v>0.005892824754176879</v>
      </c>
      <c r="L8">
        <v>0.00645768407022822</v>
      </c>
      <c r="M8">
        <v>0</v>
      </c>
      <c r="N8">
        <v>0.002019152877433664</v>
      </c>
      <c r="S8" s="2">
        <v>44892</v>
      </c>
      <c r="T8">
        <v>0</v>
      </c>
      <c r="U8">
        <v>0.4519957106602958</v>
      </c>
      <c r="V8">
        <v>0</v>
      </c>
      <c r="W8">
        <v>0</v>
      </c>
      <c r="X8">
        <v>0.5475431307970193</v>
      </c>
      <c r="Y8">
        <v>0</v>
      </c>
      <c r="Z8">
        <v>0.0004611585426847937</v>
      </c>
      <c r="AA8">
        <v>0</v>
      </c>
      <c r="AF8" s="2">
        <v>44869</v>
      </c>
      <c r="AG8">
        <v>205.9608806347654</v>
      </c>
      <c r="AH8">
        <v>300.2294062473262</v>
      </c>
      <c r="AI8">
        <v>1.771812804735732</v>
      </c>
      <c r="AJ8">
        <v>0</v>
      </c>
      <c r="AK8">
        <v>141.651324736725</v>
      </c>
      <c r="AL8">
        <v>50.87373536077472</v>
      </c>
      <c r="AM8">
        <v>300.2007864039022</v>
      </c>
      <c r="AN8">
        <v>0</v>
      </c>
    </row>
    <row r="9" spans="1:40">
      <c r="A9" s="2">
        <v>44870</v>
      </c>
      <c r="B9">
        <v>1000.84905041485</v>
      </c>
      <c r="C9">
        <v>0.0001997779856532933</v>
      </c>
      <c r="F9" s="2">
        <v>44899</v>
      </c>
      <c r="G9">
        <v>0.01608301512187594</v>
      </c>
      <c r="H9">
        <v>0.3</v>
      </c>
      <c r="I9">
        <v>0.3</v>
      </c>
      <c r="J9">
        <v>0.3</v>
      </c>
      <c r="K9">
        <v>0.03214608640917777</v>
      </c>
      <c r="L9">
        <v>0.04147020129447694</v>
      </c>
      <c r="M9">
        <v>0.01030069717446945</v>
      </c>
      <c r="N9">
        <v>0</v>
      </c>
      <c r="S9" s="2">
        <v>44899</v>
      </c>
      <c r="T9">
        <v>0.004570587825049452</v>
      </c>
      <c r="U9">
        <v>0.6553633090366564</v>
      </c>
      <c r="V9">
        <v>0.009135507866614373</v>
      </c>
      <c r="W9">
        <v>0.01178530242635112</v>
      </c>
      <c r="X9">
        <v>0.3162179660512928</v>
      </c>
      <c r="Y9">
        <v>0</v>
      </c>
      <c r="Z9">
        <v>0.002927326794035859</v>
      </c>
      <c r="AA9">
        <v>0</v>
      </c>
      <c r="AF9" s="2">
        <v>44870</v>
      </c>
      <c r="AG9">
        <v>206.0102479035696</v>
      </c>
      <c r="AH9">
        <v>300.2628290059827</v>
      </c>
      <c r="AI9">
        <v>1.77261414970032</v>
      </c>
      <c r="AJ9">
        <v>0</v>
      </c>
      <c r="AK9">
        <v>141.675744619334</v>
      </c>
      <c r="AL9">
        <v>50.89606668729976</v>
      </c>
      <c r="AM9">
        <v>300.2302148649688</v>
      </c>
      <c r="AN9">
        <v>0</v>
      </c>
    </row>
    <row r="10" spans="1:40">
      <c r="A10" s="2">
        <v>44871</v>
      </c>
      <c r="B10">
        <v>1000.988120710934</v>
      </c>
      <c r="C10">
        <v>0.0001389523185602037</v>
      </c>
      <c r="F10" s="2">
        <v>44906</v>
      </c>
      <c r="G10">
        <v>0.3</v>
      </c>
      <c r="H10">
        <v>0.09525858814703805</v>
      </c>
      <c r="I10">
        <v>0.3</v>
      </c>
      <c r="J10">
        <v>0.3</v>
      </c>
      <c r="K10">
        <v>0</v>
      </c>
      <c r="L10">
        <v>0</v>
      </c>
      <c r="M10">
        <v>0</v>
      </c>
      <c r="N10">
        <v>0.00474141185296204</v>
      </c>
      <c r="S10" s="2">
        <v>44906</v>
      </c>
      <c r="T10">
        <v>0.3478739542433508</v>
      </c>
      <c r="U10">
        <v>0.643911609571703</v>
      </c>
      <c r="V10">
        <v>0.003533264838804134</v>
      </c>
      <c r="W10">
        <v>0.003982840732854931</v>
      </c>
      <c r="X10">
        <v>0</v>
      </c>
      <c r="Y10">
        <v>0</v>
      </c>
      <c r="Z10">
        <v>0.0006983306132871691</v>
      </c>
      <c r="AA10">
        <v>0</v>
      </c>
      <c r="AF10" s="2">
        <v>44871</v>
      </c>
      <c r="AG10">
        <v>206.0300652524133</v>
      </c>
      <c r="AH10">
        <v>300.3250858056371</v>
      </c>
      <c r="AI10">
        <v>1.775452577603425</v>
      </c>
      <c r="AJ10">
        <v>0</v>
      </c>
      <c r="AK10">
        <v>141.6966894394125</v>
      </c>
      <c r="AL10">
        <v>50.89560419613319</v>
      </c>
      <c r="AM10">
        <v>300.2846366592326</v>
      </c>
      <c r="AN10">
        <v>0</v>
      </c>
    </row>
    <row r="11" spans="1:40">
      <c r="A11" s="2">
        <v>44872</v>
      </c>
      <c r="B11">
        <v>1001.242896569086</v>
      </c>
      <c r="C11">
        <v>0.0002545243573628397</v>
      </c>
      <c r="F11" s="2">
        <v>44913</v>
      </c>
      <c r="G11">
        <v>0.03044497571284467</v>
      </c>
      <c r="H11">
        <v>0.3</v>
      </c>
      <c r="I11">
        <v>0.3</v>
      </c>
      <c r="J11">
        <v>0.3</v>
      </c>
      <c r="K11">
        <v>0.04414458753370708</v>
      </c>
      <c r="L11">
        <v>0.02468517682624561</v>
      </c>
      <c r="M11">
        <v>0.0007252599272027211</v>
      </c>
      <c r="N11">
        <v>0</v>
      </c>
      <c r="S11" s="2">
        <v>44913</v>
      </c>
      <c r="T11">
        <v>0</v>
      </c>
      <c r="U11">
        <v>0.8666575273098271</v>
      </c>
      <c r="V11">
        <v>0</v>
      </c>
      <c r="W11">
        <v>0</v>
      </c>
      <c r="X11">
        <v>0</v>
      </c>
      <c r="Y11">
        <v>0.1166085588096873</v>
      </c>
      <c r="Z11">
        <v>0</v>
      </c>
      <c r="AA11">
        <v>0.01673391388048556</v>
      </c>
      <c r="AF11" s="2">
        <v>44872</v>
      </c>
      <c r="AG11">
        <v>19.76700420776113</v>
      </c>
      <c r="AH11">
        <v>300.3918238528194</v>
      </c>
      <c r="AI11">
        <v>0</v>
      </c>
      <c r="AJ11">
        <v>0.01643965104368183</v>
      </c>
      <c r="AK11">
        <v>300.379561019842</v>
      </c>
      <c r="AL11">
        <v>31.82434217795419</v>
      </c>
      <c r="AM11">
        <v>300.3036036198505</v>
      </c>
      <c r="AN11">
        <v>0.01263680145574686</v>
      </c>
    </row>
    <row r="12" spans="1:40">
      <c r="A12" s="2">
        <v>44873</v>
      </c>
      <c r="B12">
        <v>1001.29846606926</v>
      </c>
      <c r="C12">
        <v>5.550051876990203E-05</v>
      </c>
      <c r="F12" s="2">
        <v>44920</v>
      </c>
      <c r="G12">
        <v>0.08571570485474329</v>
      </c>
      <c r="H12">
        <v>0.2755778701494913</v>
      </c>
      <c r="I12">
        <v>0.3</v>
      </c>
      <c r="J12">
        <v>0.3</v>
      </c>
      <c r="K12">
        <v>0</v>
      </c>
      <c r="L12">
        <v>0</v>
      </c>
      <c r="M12">
        <v>0</v>
      </c>
      <c r="N12">
        <v>0.03870642499576543</v>
      </c>
      <c r="S12" s="2">
        <v>44920</v>
      </c>
      <c r="T12">
        <v>0.1001223081158982</v>
      </c>
      <c r="U12">
        <v>0</v>
      </c>
      <c r="V12">
        <v>0</v>
      </c>
      <c r="W12">
        <v>0</v>
      </c>
      <c r="X12">
        <v>0.3218954154526037</v>
      </c>
      <c r="Y12">
        <v>0.5327702978791631</v>
      </c>
      <c r="Z12">
        <v>0</v>
      </c>
      <c r="AA12">
        <v>0.045211978552335</v>
      </c>
      <c r="AF12" s="2">
        <v>44873</v>
      </c>
      <c r="AG12">
        <v>19.77075065101547</v>
      </c>
      <c r="AH12">
        <v>300.4288882969015</v>
      </c>
      <c r="AI12">
        <v>0</v>
      </c>
      <c r="AJ12">
        <v>0.01645081640360422</v>
      </c>
      <c r="AK12">
        <v>300.3837426569664</v>
      </c>
      <c r="AL12">
        <v>31.84295002057228</v>
      </c>
      <c r="AM12">
        <v>300.3775404314864</v>
      </c>
      <c r="AN12">
        <v>0.01263902628524118</v>
      </c>
    </row>
    <row r="13" spans="1:40">
      <c r="A13" s="2">
        <v>44874</v>
      </c>
      <c r="B13">
        <v>1002.820836998088</v>
      </c>
      <c r="C13">
        <v>0.001520396745242847</v>
      </c>
      <c r="F13" s="2">
        <v>44927</v>
      </c>
      <c r="G13">
        <v>0.3</v>
      </c>
      <c r="H13">
        <v>0.3</v>
      </c>
      <c r="I13">
        <v>0.2564456083457439</v>
      </c>
      <c r="J13">
        <v>0.1236077649613456</v>
      </c>
      <c r="K13">
        <v>0</v>
      </c>
      <c r="L13">
        <v>0</v>
      </c>
      <c r="M13">
        <v>0.001710610244077803</v>
      </c>
      <c r="N13">
        <v>0.0182360164488328</v>
      </c>
      <c r="S13" s="2">
        <v>44927</v>
      </c>
      <c r="T13">
        <v>0.5219251903723877</v>
      </c>
      <c r="U13">
        <v>0.06640397800497926</v>
      </c>
      <c r="V13">
        <v>0</v>
      </c>
      <c r="W13">
        <v>0</v>
      </c>
      <c r="X13">
        <v>0.263188704290314</v>
      </c>
      <c r="Y13">
        <v>0.1377664950206776</v>
      </c>
      <c r="Z13">
        <v>0.0009189659327499103</v>
      </c>
      <c r="AA13">
        <v>0.009796666378891473</v>
      </c>
      <c r="AF13" s="2">
        <v>44874</v>
      </c>
      <c r="AG13">
        <v>19.80862755530507</v>
      </c>
      <c r="AH13">
        <v>300.9217253308649</v>
      </c>
      <c r="AI13">
        <v>0</v>
      </c>
      <c r="AJ13">
        <v>0.01617239657196374</v>
      </c>
      <c r="AK13">
        <v>300.8267341079327</v>
      </c>
      <c r="AL13">
        <v>31.86966130437576</v>
      </c>
      <c r="AM13">
        <v>300.4530181454087</v>
      </c>
      <c r="AN13">
        <v>0.01237964140605715</v>
      </c>
    </row>
    <row r="14" spans="1:40">
      <c r="A14" s="2">
        <v>44875</v>
      </c>
      <c r="B14">
        <v>1001.886564478414</v>
      </c>
      <c r="C14">
        <v>-0.0009316445023929143</v>
      </c>
      <c r="F14" s="2">
        <v>44934</v>
      </c>
      <c r="G14">
        <v>0.2247272536717783</v>
      </c>
      <c r="H14">
        <v>0.1739835972343897</v>
      </c>
      <c r="I14">
        <v>0.3</v>
      </c>
      <c r="J14">
        <v>0.3</v>
      </c>
      <c r="K14">
        <v>0</v>
      </c>
      <c r="L14">
        <v>0</v>
      </c>
      <c r="M14">
        <v>0.001289149093831961</v>
      </c>
      <c r="N14">
        <v>0</v>
      </c>
      <c r="S14" s="2">
        <v>44934</v>
      </c>
      <c r="T14">
        <v>0.2877896438490741</v>
      </c>
      <c r="U14">
        <v>0</v>
      </c>
      <c r="V14">
        <v>0</v>
      </c>
      <c r="W14">
        <v>0</v>
      </c>
      <c r="X14">
        <v>0.2228064316435588</v>
      </c>
      <c r="Y14">
        <v>0.4877530176746601</v>
      </c>
      <c r="Z14">
        <v>0.001650906832707171</v>
      </c>
      <c r="AA14">
        <v>0</v>
      </c>
      <c r="AF14" s="2">
        <v>44875</v>
      </c>
      <c r="AG14">
        <v>19.79142836895818</v>
      </c>
      <c r="AH14">
        <v>300.5680359024806</v>
      </c>
      <c r="AI14">
        <v>0</v>
      </c>
      <c r="AJ14">
        <v>0.01620525174236827</v>
      </c>
      <c r="AK14">
        <v>300.5713794526843</v>
      </c>
      <c r="AL14">
        <v>31.85565730274918</v>
      </c>
      <c r="AM14">
        <v>301.1493171317618</v>
      </c>
      <c r="AN14">
        <v>0.01240876925841553</v>
      </c>
    </row>
    <row r="15" spans="1:40">
      <c r="A15" s="2">
        <v>44876</v>
      </c>
      <c r="B15">
        <v>1003.270579004989</v>
      </c>
      <c r="C15">
        <v>0.001381408410537688</v>
      </c>
      <c r="F15" s="2">
        <v>44941</v>
      </c>
      <c r="G15">
        <v>0.1028206449356279</v>
      </c>
      <c r="H15">
        <v>0.3</v>
      </c>
      <c r="I15">
        <v>0.3</v>
      </c>
      <c r="J15">
        <v>0</v>
      </c>
      <c r="K15">
        <v>0.147087186171344</v>
      </c>
      <c r="L15">
        <v>0.1464473867372464</v>
      </c>
      <c r="M15">
        <v>0.002441610549858855</v>
      </c>
      <c r="N15">
        <v>0.001203171605922882</v>
      </c>
      <c r="S15" s="2">
        <v>44941</v>
      </c>
      <c r="T15">
        <v>0</v>
      </c>
      <c r="U15">
        <v>0.2225524672740156</v>
      </c>
      <c r="V15">
        <v>0</v>
      </c>
      <c r="W15">
        <v>0</v>
      </c>
      <c r="X15">
        <v>0.4969708901385844</v>
      </c>
      <c r="Y15">
        <v>0.2804766425873999</v>
      </c>
      <c r="Z15">
        <v>0</v>
      </c>
      <c r="AA15">
        <v>0</v>
      </c>
      <c r="AF15" s="2">
        <v>44876</v>
      </c>
      <c r="AG15">
        <v>19.81989895174171</v>
      </c>
      <c r="AH15">
        <v>300.9906561628595</v>
      </c>
      <c r="AI15">
        <v>0</v>
      </c>
      <c r="AJ15">
        <v>0.01572768738168351</v>
      </c>
      <c r="AK15">
        <v>300.9742632155721</v>
      </c>
      <c r="AL15">
        <v>31.89289623459321</v>
      </c>
      <c r="AM15">
        <v>301.7705220519586</v>
      </c>
      <c r="AN15">
        <v>0.0121128603387934</v>
      </c>
    </row>
    <row r="16" spans="1:40">
      <c r="A16" s="2">
        <v>44877</v>
      </c>
      <c r="B16">
        <v>1004.105646721915</v>
      </c>
      <c r="C16">
        <v>0.0008323454653222928</v>
      </c>
      <c r="F16" s="2">
        <v>44948</v>
      </c>
      <c r="G16">
        <v>0.1220278874687915</v>
      </c>
      <c r="H16">
        <v>0</v>
      </c>
      <c r="I16">
        <v>0.3</v>
      </c>
      <c r="J16">
        <v>0.3</v>
      </c>
      <c r="K16">
        <v>0.1399110877891091</v>
      </c>
      <c r="L16">
        <v>0.1305834612993275</v>
      </c>
      <c r="M16">
        <v>0.005030527049992677</v>
      </c>
      <c r="N16">
        <v>0.00244703639277931</v>
      </c>
      <c r="S16" s="2">
        <v>44948</v>
      </c>
      <c r="T16">
        <v>0</v>
      </c>
      <c r="U16">
        <v>0.388668493544986</v>
      </c>
      <c r="V16">
        <v>0</v>
      </c>
      <c r="W16">
        <v>0</v>
      </c>
      <c r="X16">
        <v>0.263411328338489</v>
      </c>
      <c r="Y16">
        <v>0.347920178116525</v>
      </c>
      <c r="Z16">
        <v>0</v>
      </c>
      <c r="AA16">
        <v>0</v>
      </c>
      <c r="AF16" s="2">
        <v>44877</v>
      </c>
      <c r="AG16">
        <v>19.82983873785522</v>
      </c>
      <c r="AH16">
        <v>301.2466424159909</v>
      </c>
      <c r="AI16">
        <v>0</v>
      </c>
      <c r="AJ16">
        <v>0.01551663869906516</v>
      </c>
      <c r="AK16">
        <v>301.2249676859633</v>
      </c>
      <c r="AL16">
        <v>31.93106883716233</v>
      </c>
      <c r="AM16">
        <v>301.9594276201802</v>
      </c>
      <c r="AN16">
        <v>0.01199436467865978</v>
      </c>
    </row>
    <row r="17" spans="1:40">
      <c r="A17" s="2">
        <v>44878</v>
      </c>
      <c r="B17">
        <v>1003.530360478531</v>
      </c>
      <c r="C17">
        <v>-0.0005729339788723697</v>
      </c>
      <c r="F17" s="2">
        <v>44955</v>
      </c>
      <c r="G17">
        <v>0.150680862837614</v>
      </c>
      <c r="H17">
        <v>0</v>
      </c>
      <c r="I17">
        <v>0.2989874060862914</v>
      </c>
      <c r="J17">
        <v>0.02153657779080453</v>
      </c>
      <c r="K17">
        <v>0.2540672942560413</v>
      </c>
      <c r="L17">
        <v>0.2329012977458675</v>
      </c>
      <c r="M17">
        <v>0.01049582663869251</v>
      </c>
      <c r="N17">
        <v>0.03133073464468881</v>
      </c>
      <c r="S17" s="2">
        <v>44955</v>
      </c>
      <c r="T17">
        <v>0.150680862837614</v>
      </c>
      <c r="U17">
        <v>0.02153657779080453</v>
      </c>
      <c r="V17">
        <v>0.2540672942560413</v>
      </c>
      <c r="W17">
        <v>0.2329012977458675</v>
      </c>
      <c r="X17">
        <v>0</v>
      </c>
      <c r="Y17">
        <v>0.2989874060862914</v>
      </c>
      <c r="Z17">
        <v>0.01049582663869251</v>
      </c>
      <c r="AA17">
        <v>0.03133073464468881</v>
      </c>
      <c r="AF17" s="2">
        <v>44878</v>
      </c>
      <c r="AG17">
        <v>19.81431685852685</v>
      </c>
      <c r="AH17">
        <v>301.1711131726124</v>
      </c>
      <c r="AI17">
        <v>0</v>
      </c>
      <c r="AJ17">
        <v>0.01582137870812783</v>
      </c>
      <c r="AK17">
        <v>301.2233318807685</v>
      </c>
      <c r="AL17">
        <v>31.90910252768414</v>
      </c>
      <c r="AM17">
        <v>301.6132780315079</v>
      </c>
      <c r="AN17">
        <v>0.01204652071294447</v>
      </c>
    </row>
    <row r="18" spans="1:40">
      <c r="A18" s="2">
        <v>44879</v>
      </c>
      <c r="B18">
        <v>1003.933067722455</v>
      </c>
      <c r="C18">
        <v>0.0004012905436485692</v>
      </c>
      <c r="F18" s="2">
        <v>44962</v>
      </c>
      <c r="G18">
        <v>0</v>
      </c>
      <c r="H18">
        <v>0</v>
      </c>
      <c r="I18">
        <v>0.3</v>
      </c>
      <c r="J18">
        <v>0.3</v>
      </c>
      <c r="K18">
        <v>0.1018352148368032</v>
      </c>
      <c r="L18">
        <v>0.08716607297527845</v>
      </c>
      <c r="M18">
        <v>0.002473032000125534</v>
      </c>
      <c r="N18">
        <v>0.2085256801877927</v>
      </c>
      <c r="S18" s="2">
        <v>44962</v>
      </c>
      <c r="T18">
        <v>0.00663677146520741</v>
      </c>
      <c r="U18">
        <v>0</v>
      </c>
      <c r="V18">
        <v>0</v>
      </c>
      <c r="W18">
        <v>0</v>
      </c>
      <c r="X18">
        <v>0.05448174680665756</v>
      </c>
      <c r="Y18">
        <v>0.9388814817281349</v>
      </c>
      <c r="Z18">
        <v>0</v>
      </c>
      <c r="AA18">
        <v>0</v>
      </c>
      <c r="AF18" s="2">
        <v>44879</v>
      </c>
      <c r="AG18">
        <v>7.837254669908319</v>
      </c>
      <c r="AH18">
        <v>301.2813651052107</v>
      </c>
      <c r="AI18">
        <v>1.499544226039035</v>
      </c>
      <c r="AJ18">
        <v>0.02151624175823676</v>
      </c>
      <c r="AK18">
        <v>301.2301842081114</v>
      </c>
      <c r="AL18">
        <v>0</v>
      </c>
      <c r="AM18">
        <v>301.6680068099898</v>
      </c>
      <c r="AN18">
        <v>0.03054725459595389</v>
      </c>
    </row>
    <row r="19" spans="1:40">
      <c r="A19" s="2">
        <v>44880</v>
      </c>
      <c r="B19">
        <v>1004.600302815142</v>
      </c>
      <c r="C19">
        <v>0.0006646210929184271</v>
      </c>
      <c r="F19" s="2">
        <v>44969</v>
      </c>
      <c r="G19">
        <v>0.04397907310864144</v>
      </c>
      <c r="H19">
        <v>0</v>
      </c>
      <c r="I19">
        <v>0.3</v>
      </c>
      <c r="J19">
        <v>0.3</v>
      </c>
      <c r="K19">
        <v>0.1818975195602323</v>
      </c>
      <c r="L19">
        <v>0.1737042692475168</v>
      </c>
      <c r="M19">
        <v>0.0004191380836095356</v>
      </c>
      <c r="N19">
        <v>0</v>
      </c>
      <c r="S19" s="2">
        <v>44969</v>
      </c>
      <c r="T19">
        <v>0</v>
      </c>
      <c r="U19">
        <v>0.1778360893638136</v>
      </c>
      <c r="V19">
        <v>0</v>
      </c>
      <c r="W19">
        <v>0</v>
      </c>
      <c r="X19">
        <v>0.002403054526540257</v>
      </c>
      <c r="Y19">
        <v>0.8170638465600436</v>
      </c>
      <c r="Z19">
        <v>0</v>
      </c>
      <c r="AA19">
        <v>0.002697009549602602</v>
      </c>
      <c r="AF19" s="2">
        <v>44880</v>
      </c>
      <c r="AG19">
        <v>7.843055806943039</v>
      </c>
      <c r="AH19">
        <v>301.4393601494527</v>
      </c>
      <c r="AI19">
        <v>1.473643248337919</v>
      </c>
      <c r="AJ19">
        <v>0.02139799068825922</v>
      </c>
      <c r="AK19">
        <v>301.4512218809312</v>
      </c>
      <c r="AL19">
        <v>0</v>
      </c>
      <c r="AM19">
        <v>301.8334388482409</v>
      </c>
      <c r="AN19">
        <v>0.03045830676505619</v>
      </c>
    </row>
    <row r="20" spans="1:40">
      <c r="A20" s="2">
        <v>44881</v>
      </c>
      <c r="B20">
        <v>1005.795928329609</v>
      </c>
      <c r="C20">
        <v>0.001190150461947148</v>
      </c>
      <c r="F20" s="2">
        <v>44976</v>
      </c>
      <c r="G20">
        <v>0.06981847196781753</v>
      </c>
      <c r="H20">
        <v>0.06506359475459089</v>
      </c>
      <c r="I20">
        <v>0.3</v>
      </c>
      <c r="J20">
        <v>0.3</v>
      </c>
      <c r="K20">
        <v>0.1310090663694811</v>
      </c>
      <c r="L20">
        <v>0.1242836957289251</v>
      </c>
      <c r="M20">
        <v>0.009825171179185388</v>
      </c>
      <c r="N20">
        <v>0</v>
      </c>
      <c r="S20" s="2">
        <v>44976</v>
      </c>
      <c r="T20">
        <v>0.03307385597268406</v>
      </c>
      <c r="U20">
        <v>0</v>
      </c>
      <c r="V20">
        <v>0.06206058182163151</v>
      </c>
      <c r="W20">
        <v>0.05887469227607978</v>
      </c>
      <c r="X20">
        <v>0.03082141303479588</v>
      </c>
      <c r="Y20">
        <v>0.8105151542822118</v>
      </c>
      <c r="Z20">
        <v>0.004654302612597007</v>
      </c>
      <c r="AA20">
        <v>0</v>
      </c>
      <c r="AF20" s="2">
        <v>44881</v>
      </c>
      <c r="AG20">
        <v>7.851312086102613</v>
      </c>
      <c r="AH20">
        <v>301.8331729940626</v>
      </c>
      <c r="AI20">
        <v>1.481452741192098</v>
      </c>
      <c r="AJ20">
        <v>0.02117265807024128</v>
      </c>
      <c r="AK20">
        <v>301.7488668506511</v>
      </c>
      <c r="AL20">
        <v>0</v>
      </c>
      <c r="AM20">
        <v>302.1224323158644</v>
      </c>
      <c r="AN20">
        <v>0.03021312536353452</v>
      </c>
    </row>
    <row r="21" spans="1:40">
      <c r="A21" s="2">
        <v>44882</v>
      </c>
      <c r="B21">
        <v>1005.914011640168</v>
      </c>
      <c r="C21">
        <v>0.0001174028520425363</v>
      </c>
      <c r="F21" s="2">
        <v>44983</v>
      </c>
      <c r="G21">
        <v>0</v>
      </c>
      <c r="H21">
        <v>0.06217469243127275</v>
      </c>
      <c r="I21">
        <v>0.3</v>
      </c>
      <c r="J21">
        <v>0.3</v>
      </c>
      <c r="K21">
        <v>0.1390943758525189</v>
      </c>
      <c r="L21">
        <v>0.1347256914864342</v>
      </c>
      <c r="M21">
        <v>0.003460526490949006</v>
      </c>
      <c r="N21">
        <v>0.06054471373882519</v>
      </c>
      <c r="S21" s="2">
        <v>44983</v>
      </c>
      <c r="T21">
        <v>0</v>
      </c>
      <c r="U21">
        <v>0</v>
      </c>
      <c r="V21">
        <v>0.1431738026499702</v>
      </c>
      <c r="W21">
        <v>0.1386769914062645</v>
      </c>
      <c r="X21">
        <v>0.0639981817339341</v>
      </c>
      <c r="Y21">
        <v>0.588268607490567</v>
      </c>
      <c r="Z21">
        <v>0.003562018477335541</v>
      </c>
      <c r="AA21">
        <v>0.06232039824192875</v>
      </c>
      <c r="AF21" s="2">
        <v>44882</v>
      </c>
      <c r="AG21">
        <v>7.852878665056124</v>
      </c>
      <c r="AH21">
        <v>301.8436356115475</v>
      </c>
      <c r="AI21">
        <v>1.480556024188703</v>
      </c>
      <c r="AJ21">
        <v>0.02122407507924727</v>
      </c>
      <c r="AK21">
        <v>301.6977812104683</v>
      </c>
      <c r="AL21">
        <v>0</v>
      </c>
      <c r="AM21">
        <v>302.0484721548985</v>
      </c>
      <c r="AN21">
        <v>0.03031663148708737</v>
      </c>
    </row>
    <row r="22" spans="1:40">
      <c r="A22" s="2">
        <v>44883</v>
      </c>
      <c r="B22">
        <v>1005.077224712409</v>
      </c>
      <c r="C22">
        <v>-0.0008318672551288486</v>
      </c>
      <c r="F22" s="2">
        <v>44990</v>
      </c>
      <c r="G22">
        <v>0</v>
      </c>
      <c r="H22">
        <v>0</v>
      </c>
      <c r="I22">
        <v>0.3</v>
      </c>
      <c r="J22">
        <v>0</v>
      </c>
      <c r="K22">
        <v>0.295317221206746</v>
      </c>
      <c r="L22">
        <v>0.2633818843004755</v>
      </c>
      <c r="M22">
        <v>0.00184903105283542</v>
      </c>
      <c r="N22">
        <v>0.1394518634399431</v>
      </c>
      <c r="S22" s="2">
        <v>44990</v>
      </c>
      <c r="T22">
        <v>0.002406115344581798</v>
      </c>
      <c r="U22">
        <v>0.02347615544137799</v>
      </c>
      <c r="V22">
        <v>0</v>
      </c>
      <c r="W22">
        <v>0</v>
      </c>
      <c r="X22">
        <v>0.0217090672066385</v>
      </c>
      <c r="Y22">
        <v>0.9524086620074017</v>
      </c>
      <c r="Z22">
        <v>0</v>
      </c>
      <c r="AA22">
        <v>0</v>
      </c>
      <c r="AF22" s="2">
        <v>44883</v>
      </c>
      <c r="AG22">
        <v>7.846582658936676</v>
      </c>
      <c r="AH22">
        <v>301.6575821928695</v>
      </c>
      <c r="AI22">
        <v>1.47288890511338</v>
      </c>
      <c r="AJ22">
        <v>0.02144251001489608</v>
      </c>
      <c r="AK22">
        <v>301.5630427647175</v>
      </c>
      <c r="AL22">
        <v>0</v>
      </c>
      <c r="AM22">
        <v>301.7673513462436</v>
      </c>
      <c r="AN22">
        <v>0.03054072643753617</v>
      </c>
    </row>
    <row r="23" spans="1:40">
      <c r="A23" s="2">
        <v>44884</v>
      </c>
      <c r="B23">
        <v>1004.661547335012</v>
      </c>
      <c r="C23">
        <v>-0.0004135775512336126</v>
      </c>
      <c r="F23" s="2">
        <v>44997</v>
      </c>
      <c r="G23">
        <v>0.3</v>
      </c>
      <c r="H23">
        <v>0.1202136862257143</v>
      </c>
      <c r="I23">
        <v>0.09148790683953517</v>
      </c>
      <c r="J23">
        <v>0.3</v>
      </c>
      <c r="K23">
        <v>0</v>
      </c>
      <c r="L23">
        <v>0</v>
      </c>
      <c r="M23">
        <v>0.002380101863452522</v>
      </c>
      <c r="N23">
        <v>0.185918305071298</v>
      </c>
      <c r="S23" s="2">
        <v>44997</v>
      </c>
      <c r="T23">
        <v>0.5589286976538012</v>
      </c>
      <c r="U23">
        <v>0.4046012182285339</v>
      </c>
      <c r="V23">
        <v>0.02108896743293058</v>
      </c>
      <c r="W23">
        <v>0.01538111668473434</v>
      </c>
      <c r="X23">
        <v>0</v>
      </c>
      <c r="Y23">
        <v>0</v>
      </c>
      <c r="Z23">
        <v>0</v>
      </c>
      <c r="AA23">
        <v>0</v>
      </c>
      <c r="AF23" s="2">
        <v>44884</v>
      </c>
      <c r="AG23">
        <v>7.843795839157766</v>
      </c>
      <c r="AH23">
        <v>301.462411407975</v>
      </c>
      <c r="AI23">
        <v>1.479395200129516</v>
      </c>
      <c r="AJ23">
        <v>0.02154021547583366</v>
      </c>
      <c r="AK23">
        <v>301.4937710465095</v>
      </c>
      <c r="AL23">
        <v>0</v>
      </c>
      <c r="AM23">
        <v>301.7763914215167</v>
      </c>
      <c r="AN23">
        <v>0.03067906943294868</v>
      </c>
    </row>
    <row r="24" spans="1:40">
      <c r="A24" s="2">
        <v>44885</v>
      </c>
      <c r="B24">
        <v>1004.890279038291</v>
      </c>
      <c r="C24">
        <v>0.0002276704069004154</v>
      </c>
      <c r="F24" s="2">
        <v>45004</v>
      </c>
      <c r="G24">
        <v>0.3</v>
      </c>
      <c r="H24">
        <v>0.0001204902984002966</v>
      </c>
      <c r="I24">
        <v>0</v>
      </c>
      <c r="J24">
        <v>0.1743966056950849</v>
      </c>
      <c r="K24">
        <v>0.2716500522946173</v>
      </c>
      <c r="L24">
        <v>0.2495749029226884</v>
      </c>
      <c r="M24">
        <v>0.004257948789209147</v>
      </c>
      <c r="N24">
        <v>0</v>
      </c>
      <c r="S24" s="2">
        <v>45004</v>
      </c>
      <c r="T24">
        <v>0.6517460413497516</v>
      </c>
      <c r="U24">
        <v>0.08676329758354255</v>
      </c>
      <c r="V24">
        <v>0.135147437255925</v>
      </c>
      <c r="W24">
        <v>0.1241649256036824</v>
      </c>
      <c r="X24">
        <v>5.994460485264712E-05</v>
      </c>
      <c r="Y24">
        <v>0</v>
      </c>
      <c r="Z24">
        <v>0.002118353602245883</v>
      </c>
      <c r="AA24">
        <v>0</v>
      </c>
      <c r="AF24" s="2">
        <v>44885</v>
      </c>
      <c r="AG24">
        <v>7.84463825403198</v>
      </c>
      <c r="AH24">
        <v>301.5134469989674</v>
      </c>
      <c r="AI24">
        <v>1.464472724914418</v>
      </c>
      <c r="AJ24">
        <v>0.02148283209078167</v>
      </c>
      <c r="AK24">
        <v>301.4636400818025</v>
      </c>
      <c r="AL24">
        <v>0</v>
      </c>
      <c r="AM24">
        <v>301.8236805401602</v>
      </c>
      <c r="AN24">
        <v>0.03079745760605322</v>
      </c>
    </row>
    <row r="25" spans="1:40">
      <c r="A25" s="2">
        <v>44886</v>
      </c>
      <c r="B25">
        <v>1004.904089517513</v>
      </c>
      <c r="C25">
        <v>1.374327079339821E-05</v>
      </c>
      <c r="F25" s="2">
        <v>45011</v>
      </c>
      <c r="G25">
        <v>0.3</v>
      </c>
      <c r="H25">
        <v>0.00157702813397155</v>
      </c>
      <c r="I25">
        <v>0</v>
      </c>
      <c r="J25">
        <v>0.002178217173142111</v>
      </c>
      <c r="K25">
        <v>0.3</v>
      </c>
      <c r="L25">
        <v>0.3</v>
      </c>
      <c r="M25">
        <v>0</v>
      </c>
      <c r="N25">
        <v>0.09624475469288642</v>
      </c>
      <c r="S25" s="2">
        <v>45011</v>
      </c>
      <c r="T25">
        <v>0.4534002504898381</v>
      </c>
      <c r="U25">
        <v>0.00132766316166567</v>
      </c>
      <c r="V25">
        <v>0.2696878145323464</v>
      </c>
      <c r="W25">
        <v>0.2159601080417302</v>
      </c>
      <c r="X25">
        <v>0.0009612274589517149</v>
      </c>
      <c r="Y25">
        <v>0</v>
      </c>
      <c r="Z25">
        <v>0</v>
      </c>
      <c r="AA25">
        <v>0.05866293631546801</v>
      </c>
      <c r="AF25" s="2">
        <v>44886</v>
      </c>
      <c r="AG25">
        <v>301.6303671620282</v>
      </c>
      <c r="AH25">
        <v>301.6152763545317</v>
      </c>
      <c r="AI25">
        <v>0.87500912218525</v>
      </c>
      <c r="AJ25">
        <v>0.01565470602122267</v>
      </c>
      <c r="AK25">
        <v>32.3969033714558</v>
      </c>
      <c r="AL25">
        <v>6.750320599773523</v>
      </c>
      <c r="AM25">
        <v>301.9034536131965</v>
      </c>
      <c r="AN25">
        <v>0.0189926289714284</v>
      </c>
    </row>
    <row r="26" spans="1:40">
      <c r="A26" s="2">
        <v>44887</v>
      </c>
      <c r="B26">
        <v>1005.072307982801</v>
      </c>
      <c r="C26">
        <v>0.0001673975328015942</v>
      </c>
      <c r="F26" s="2">
        <v>45018</v>
      </c>
      <c r="G26">
        <v>0</v>
      </c>
      <c r="H26">
        <v>0</v>
      </c>
      <c r="I26">
        <v>0.001507332033284606</v>
      </c>
      <c r="J26">
        <v>0.2100595764412077</v>
      </c>
      <c r="K26">
        <v>0.3</v>
      </c>
      <c r="L26">
        <v>0.3</v>
      </c>
      <c r="M26">
        <v>0.106641831182921</v>
      </c>
      <c r="N26">
        <v>0.08179126034258667</v>
      </c>
      <c r="S26" s="2">
        <v>45018</v>
      </c>
      <c r="T26">
        <v>0.2126225089935033</v>
      </c>
      <c r="U26">
        <v>0</v>
      </c>
      <c r="V26">
        <v>0.4298752761406515</v>
      </c>
      <c r="W26">
        <v>0.3535187861165827</v>
      </c>
      <c r="X26">
        <v>0.003983428749262465</v>
      </c>
      <c r="Y26">
        <v>0</v>
      </c>
      <c r="Z26">
        <v>0</v>
      </c>
      <c r="AA26">
        <v>0</v>
      </c>
      <c r="AF26" s="2">
        <v>44887</v>
      </c>
      <c r="AG26">
        <v>301.5306908598134</v>
      </c>
      <c r="AH26">
        <v>301.5526730022714</v>
      </c>
      <c r="AI26">
        <v>0.8740225161686173</v>
      </c>
      <c r="AJ26">
        <v>0.01568540183646011</v>
      </c>
      <c r="AK26">
        <v>32.39966499320332</v>
      </c>
      <c r="AL26">
        <v>6.751473623631881</v>
      </c>
      <c r="AM26">
        <v>301.8901466722422</v>
      </c>
      <c r="AN26">
        <v>0.01915396133201931</v>
      </c>
    </row>
    <row r="27" spans="1:40">
      <c r="A27" s="2">
        <v>44888</v>
      </c>
      <c r="B27">
        <v>1004.999781084323</v>
      </c>
      <c r="C27">
        <v>-7.216087628902912E-05</v>
      </c>
      <c r="F27" s="2">
        <v>45025</v>
      </c>
      <c r="G27">
        <v>0.3</v>
      </c>
      <c r="H27">
        <v>0</v>
      </c>
      <c r="I27">
        <v>0.003038923977305627</v>
      </c>
      <c r="J27">
        <v>0.007936356063575182</v>
      </c>
      <c r="K27">
        <v>0.3</v>
      </c>
      <c r="L27">
        <v>0.3</v>
      </c>
      <c r="M27">
        <v>0.0179293616713675</v>
      </c>
      <c r="N27">
        <v>0.07109535828775179</v>
      </c>
      <c r="S27" s="2">
        <v>45025</v>
      </c>
      <c r="T27">
        <v>0.2375838374066065</v>
      </c>
      <c r="U27">
        <v>0.004014819092193362</v>
      </c>
      <c r="V27">
        <v>0.3850463819483291</v>
      </c>
      <c r="W27">
        <v>0.3267820920379486</v>
      </c>
      <c r="X27">
        <v>0</v>
      </c>
      <c r="Y27">
        <v>0.001537321398646347</v>
      </c>
      <c r="Z27">
        <v>0.009070049651554954</v>
      </c>
      <c r="AA27">
        <v>0.03596549846472114</v>
      </c>
      <c r="AF27" s="2">
        <v>44888</v>
      </c>
      <c r="AG27">
        <v>301.6406594441581</v>
      </c>
      <c r="AH27">
        <v>301.542260742676</v>
      </c>
      <c r="AI27">
        <v>0.8209210228954759</v>
      </c>
      <c r="AJ27">
        <v>0.01575372370514286</v>
      </c>
      <c r="AK27">
        <v>32.40549411802144</v>
      </c>
      <c r="AL27">
        <v>6.751933336590995</v>
      </c>
      <c r="AM27">
        <v>301.8965835600751</v>
      </c>
      <c r="AN27">
        <v>0.01914617817697255</v>
      </c>
    </row>
    <row r="28" spans="1:40">
      <c r="A28" s="2">
        <v>44889</v>
      </c>
      <c r="B28">
        <v>1005.655234963482</v>
      </c>
      <c r="C28">
        <v>0.0006521930566514289</v>
      </c>
      <c r="F28" s="2">
        <v>45032</v>
      </c>
      <c r="G28">
        <v>0.2363312139766058</v>
      </c>
      <c r="H28">
        <v>0</v>
      </c>
      <c r="I28">
        <v>0</v>
      </c>
      <c r="J28">
        <v>0.3</v>
      </c>
      <c r="K28">
        <v>0.2353528419044259</v>
      </c>
      <c r="L28">
        <v>0.2283159441189684</v>
      </c>
      <c r="M28">
        <v>0</v>
      </c>
      <c r="N28">
        <v>0</v>
      </c>
      <c r="S28" s="2">
        <v>45032</v>
      </c>
      <c r="T28">
        <v>0.2064864296962553</v>
      </c>
      <c r="U28">
        <v>0.3883986023036017</v>
      </c>
      <c r="V28">
        <v>0.2056316100865234</v>
      </c>
      <c r="W28">
        <v>0.1994833579136198</v>
      </c>
      <c r="X28">
        <v>0</v>
      </c>
      <c r="Y28">
        <v>0</v>
      </c>
      <c r="Z28">
        <v>0</v>
      </c>
      <c r="AA28">
        <v>0</v>
      </c>
      <c r="AF28" s="2">
        <v>44889</v>
      </c>
      <c r="AG28">
        <v>301.6963581032772</v>
      </c>
      <c r="AH28">
        <v>301.7479783412962</v>
      </c>
      <c r="AI28">
        <v>0.8220767613876947</v>
      </c>
      <c r="AJ28">
        <v>0.01568365595627211</v>
      </c>
      <c r="AK28">
        <v>32.43566965701422</v>
      </c>
      <c r="AL28">
        <v>6.75524584794722</v>
      </c>
      <c r="AM28">
        <v>302.0326176105148</v>
      </c>
      <c r="AN28">
        <v>0.01906041625808891</v>
      </c>
    </row>
    <row r="29" spans="1:40">
      <c r="A29" s="2">
        <v>44890</v>
      </c>
      <c r="B29">
        <v>1005.825224963689</v>
      </c>
      <c r="C29">
        <v>0.0001690340728077722</v>
      </c>
      <c r="F29" s="2">
        <v>45039</v>
      </c>
      <c r="G29">
        <v>0.2242607903444378</v>
      </c>
      <c r="H29">
        <v>0.00898742293912794</v>
      </c>
      <c r="I29">
        <v>0.00331361262900108</v>
      </c>
      <c r="J29">
        <v>0.1634381740874332</v>
      </c>
      <c r="K29">
        <v>0.3</v>
      </c>
      <c r="L29">
        <v>0.3</v>
      </c>
      <c r="M29">
        <v>0</v>
      </c>
      <c r="N29">
        <v>0</v>
      </c>
      <c r="S29" s="2">
        <v>45039</v>
      </c>
      <c r="T29">
        <v>0.08822130527915717</v>
      </c>
      <c r="U29">
        <v>0.06429447175446958</v>
      </c>
      <c r="V29">
        <v>0.4050985686605686</v>
      </c>
      <c r="W29">
        <v>0.4375465854144531</v>
      </c>
      <c r="X29">
        <v>0.003535536379622732</v>
      </c>
      <c r="Y29">
        <v>0.001303532511728818</v>
      </c>
      <c r="Z29">
        <v>0</v>
      </c>
      <c r="AA29">
        <v>0</v>
      </c>
      <c r="AF29" s="2">
        <v>44890</v>
      </c>
      <c r="AG29">
        <v>301.8034948070865</v>
      </c>
      <c r="AH29">
        <v>301.7744104768543</v>
      </c>
      <c r="AI29">
        <v>0.8694654445102501</v>
      </c>
      <c r="AJ29">
        <v>0.01563299603712125</v>
      </c>
      <c r="AK29">
        <v>32.46235058936535</v>
      </c>
      <c r="AL29">
        <v>6.756588541199977</v>
      </c>
      <c r="AM29">
        <v>301.9893734338435</v>
      </c>
      <c r="AN29">
        <v>0.01910812629996233</v>
      </c>
    </row>
    <row r="30" spans="1:40">
      <c r="A30" s="2">
        <v>44891</v>
      </c>
      <c r="B30">
        <v>1006.290417042674</v>
      </c>
      <c r="C30">
        <v>0.0004624979245291261</v>
      </c>
      <c r="F30" s="2">
        <v>45046</v>
      </c>
      <c r="G30">
        <v>0.3</v>
      </c>
      <c r="H30">
        <v>0.00575936142347165</v>
      </c>
      <c r="I30">
        <v>0</v>
      </c>
      <c r="J30">
        <v>0.2543838375592571</v>
      </c>
      <c r="K30">
        <v>0.2159111773744855</v>
      </c>
      <c r="L30">
        <v>0.196982959912394</v>
      </c>
      <c r="M30">
        <v>0.02696266373039167</v>
      </c>
      <c r="N30">
        <v>0</v>
      </c>
      <c r="S30" s="2">
        <v>45046</v>
      </c>
      <c r="T30">
        <v>0.3435275586341291</v>
      </c>
      <c r="U30">
        <v>0.2385656841236353</v>
      </c>
      <c r="V30">
        <v>0.2024853396131544</v>
      </c>
      <c r="W30">
        <v>0.1847341208588069</v>
      </c>
      <c r="X30">
        <v>0.005401231506249789</v>
      </c>
      <c r="Y30">
        <v>0</v>
      </c>
      <c r="Z30">
        <v>0.02528606526402464</v>
      </c>
      <c r="AA30">
        <v>0</v>
      </c>
      <c r="AF30" s="2">
        <v>44891</v>
      </c>
      <c r="AG30">
        <v>301.9318085145701</v>
      </c>
      <c r="AH30">
        <v>301.9336036248039</v>
      </c>
      <c r="AI30">
        <v>0.8322637750138527</v>
      </c>
      <c r="AJ30">
        <v>0.01561705194886292</v>
      </c>
      <c r="AK30">
        <v>32.44088097034691</v>
      </c>
      <c r="AL30">
        <v>6.764046796558532</v>
      </c>
      <c r="AM30">
        <v>302.0671579333793</v>
      </c>
      <c r="AN30">
        <v>0.01903739852161049</v>
      </c>
    </row>
    <row r="31" spans="1:40">
      <c r="A31" s="2">
        <v>44892</v>
      </c>
      <c r="B31">
        <v>1006.303297674631</v>
      </c>
      <c r="C31">
        <v>1.280011390325519E-05</v>
      </c>
      <c r="F31" s="2">
        <v>45053</v>
      </c>
      <c r="G31">
        <v>0.3</v>
      </c>
      <c r="H31">
        <v>0.04877642112926593</v>
      </c>
      <c r="I31">
        <v>0.003929597559130357</v>
      </c>
      <c r="J31">
        <v>0.3</v>
      </c>
      <c r="K31">
        <v>0.1563444396180418</v>
      </c>
      <c r="L31">
        <v>0.1526482420016504</v>
      </c>
      <c r="M31">
        <v>0.03830129969191157</v>
      </c>
      <c r="N31">
        <v>0</v>
      </c>
      <c r="S31" s="2">
        <v>45053</v>
      </c>
      <c r="T31">
        <v>0.3338887190927324</v>
      </c>
      <c r="U31">
        <v>0.42781490921272</v>
      </c>
      <c r="V31">
        <v>0.09314078173899155</v>
      </c>
      <c r="W31">
        <v>0.09093880553636127</v>
      </c>
      <c r="X31">
        <v>0.02905811044837334</v>
      </c>
      <c r="Y31">
        <v>0.002341022101401286</v>
      </c>
      <c r="Z31">
        <v>0.02281765186942004</v>
      </c>
      <c r="AA31">
        <v>0</v>
      </c>
      <c r="AF31" s="2">
        <v>44892</v>
      </c>
      <c r="AG31">
        <v>301.9754857539056</v>
      </c>
      <c r="AH31">
        <v>301.9187430545658</v>
      </c>
      <c r="AI31">
        <v>0.8682164128865212</v>
      </c>
      <c r="AJ31">
        <v>0.01562723394614286</v>
      </c>
      <c r="AK31">
        <v>32.44155579555755</v>
      </c>
      <c r="AL31">
        <v>6.76332047000968</v>
      </c>
      <c r="AM31">
        <v>302.0707365736334</v>
      </c>
      <c r="AN31">
        <v>0.01908000024666608</v>
      </c>
    </row>
    <row r="32" spans="1:40">
      <c r="A32" s="2">
        <v>44893</v>
      </c>
      <c r="B32">
        <v>1006.589065328853</v>
      </c>
      <c r="C32">
        <v>0.000283977658506851</v>
      </c>
      <c r="F32" s="2">
        <v>45060</v>
      </c>
      <c r="G32">
        <v>0.2409889178234303</v>
      </c>
      <c r="H32">
        <v>0.003166647400268279</v>
      </c>
      <c r="I32">
        <v>0.001700980802773834</v>
      </c>
      <c r="J32">
        <v>0.3</v>
      </c>
      <c r="K32">
        <v>0.2583241069721799</v>
      </c>
      <c r="L32">
        <v>0.1894772894034274</v>
      </c>
      <c r="M32">
        <v>0</v>
      </c>
      <c r="N32">
        <v>0.006342057597920206</v>
      </c>
      <c r="S32" s="2">
        <v>45060</v>
      </c>
      <c r="T32">
        <v>0.1956619122539882</v>
      </c>
      <c r="U32">
        <v>0.43166125722784</v>
      </c>
      <c r="V32">
        <v>0.2097365688347281</v>
      </c>
      <c r="W32">
        <v>0.1538389777763152</v>
      </c>
      <c r="X32">
        <v>0.002571040574673146</v>
      </c>
      <c r="Y32">
        <v>0.001381047558468657</v>
      </c>
      <c r="Z32">
        <v>0</v>
      </c>
      <c r="AA32">
        <v>0.005149195773986565</v>
      </c>
      <c r="AF32" s="2">
        <v>44893</v>
      </c>
      <c r="AG32">
        <v>301.9448443299947</v>
      </c>
      <c r="AH32">
        <v>86.209296803434</v>
      </c>
      <c r="AI32">
        <v>0</v>
      </c>
      <c r="AJ32">
        <v>0.003391473442670023</v>
      </c>
      <c r="AK32">
        <v>302.020556003717</v>
      </c>
      <c r="AL32">
        <v>2.032652242394308</v>
      </c>
      <c r="AM32">
        <v>302.1423544435145</v>
      </c>
      <c r="AN32">
        <v>0.003735491386044472</v>
      </c>
    </row>
    <row r="33" spans="1:40">
      <c r="A33" s="2">
        <v>44894</v>
      </c>
      <c r="B33">
        <v>1006.703464645056</v>
      </c>
      <c r="C33">
        <v>0.0001136504658589832</v>
      </c>
      <c r="F33" s="2">
        <v>45067</v>
      </c>
      <c r="G33">
        <v>0.1809705243031851</v>
      </c>
      <c r="H33">
        <v>0</v>
      </c>
      <c r="I33">
        <v>0.005603955383960375</v>
      </c>
      <c r="J33">
        <v>0.3</v>
      </c>
      <c r="K33">
        <v>0.3</v>
      </c>
      <c r="L33">
        <v>0.2134255203128545</v>
      </c>
      <c r="M33">
        <v>0</v>
      </c>
      <c r="N33">
        <v>0</v>
      </c>
      <c r="S33" s="2">
        <v>45067</v>
      </c>
      <c r="T33">
        <v>0.1243953980037715</v>
      </c>
      <c r="U33">
        <v>0.4738496578955274</v>
      </c>
      <c r="V33">
        <v>0.2511986095331101</v>
      </c>
      <c r="W33">
        <v>0.1467042914624097</v>
      </c>
      <c r="X33">
        <v>0</v>
      </c>
      <c r="Y33">
        <v>0.0038520431051813</v>
      </c>
      <c r="Z33">
        <v>0</v>
      </c>
      <c r="AA33">
        <v>0</v>
      </c>
      <c r="AF33" s="2">
        <v>44894</v>
      </c>
      <c r="AG33">
        <v>302.0395265842553</v>
      </c>
      <c r="AH33">
        <v>86.2233469212795</v>
      </c>
      <c r="AI33">
        <v>0</v>
      </c>
      <c r="AJ33">
        <v>0.003406788653823229</v>
      </c>
      <c r="AK33">
        <v>302.0304366754781</v>
      </c>
      <c r="AL33">
        <v>2.032876973922874</v>
      </c>
      <c r="AM33">
        <v>302.1421839347421</v>
      </c>
      <c r="AN33">
        <v>0.00374434673025899</v>
      </c>
    </row>
    <row r="34" spans="1:40">
      <c r="A34" s="2">
        <v>44895</v>
      </c>
      <c r="B34">
        <v>1006.920596741579</v>
      </c>
      <c r="C34">
        <v>0.0002156862513622571</v>
      </c>
      <c r="F34" s="2">
        <v>45074</v>
      </c>
      <c r="G34">
        <v>0.009330527269082626</v>
      </c>
      <c r="H34">
        <v>0.002117736716288064</v>
      </c>
      <c r="I34">
        <v>0.008523555361365492</v>
      </c>
      <c r="J34">
        <v>0.3</v>
      </c>
      <c r="K34">
        <v>0.3</v>
      </c>
      <c r="L34">
        <v>0.08002818065326389</v>
      </c>
      <c r="M34">
        <v>0.3</v>
      </c>
      <c r="N34">
        <v>0</v>
      </c>
      <c r="S34" s="2">
        <v>45074</v>
      </c>
      <c r="T34">
        <v>0.01373300646278825</v>
      </c>
      <c r="U34">
        <v>0.5052771543444162</v>
      </c>
      <c r="V34">
        <v>0.3475392399841921</v>
      </c>
      <c r="W34">
        <v>0.1177883618386889</v>
      </c>
      <c r="X34">
        <v>0.003116961257659704</v>
      </c>
      <c r="Y34">
        <v>0.01254527611225496</v>
      </c>
      <c r="Z34">
        <v>0</v>
      </c>
      <c r="AA34">
        <v>0</v>
      </c>
      <c r="AF34" s="2">
        <v>44895</v>
      </c>
      <c r="AG34">
        <v>302.1001059151231</v>
      </c>
      <c r="AH34">
        <v>86.23514548728438</v>
      </c>
      <c r="AI34">
        <v>0</v>
      </c>
      <c r="AJ34">
        <v>0.003411377355468237</v>
      </c>
      <c r="AK34">
        <v>302.1024261971951</v>
      </c>
      <c r="AL34">
        <v>2.033084158522514</v>
      </c>
      <c r="AM34">
        <v>302.1765250293618</v>
      </c>
      <c r="AN34">
        <v>0.003729354381242262</v>
      </c>
    </row>
    <row r="35" spans="1:40">
      <c r="A35" s="2">
        <v>44896</v>
      </c>
      <c r="B35">
        <v>1007.337421059713</v>
      </c>
      <c r="C35">
        <v>0.0004139594715639738</v>
      </c>
      <c r="F35" s="2">
        <v>45081</v>
      </c>
      <c r="G35">
        <v>0.2054437192187002</v>
      </c>
      <c r="H35">
        <v>0</v>
      </c>
      <c r="I35">
        <v>0.006738359961291471</v>
      </c>
      <c r="J35">
        <v>0.2530509874521058</v>
      </c>
      <c r="K35">
        <v>0.2567594896367503</v>
      </c>
      <c r="L35">
        <v>0.2780074437311522</v>
      </c>
      <c r="M35">
        <v>0</v>
      </c>
      <c r="N35">
        <v>0</v>
      </c>
      <c r="S35" s="2">
        <v>45081</v>
      </c>
      <c r="T35">
        <v>0.2054437192187002</v>
      </c>
      <c r="U35">
        <v>0.2530509874521058</v>
      </c>
      <c r="V35">
        <v>0.2567594896367503</v>
      </c>
      <c r="W35">
        <v>0.2780074437311522</v>
      </c>
      <c r="X35">
        <v>0</v>
      </c>
      <c r="Y35">
        <v>0.006738359961291471</v>
      </c>
      <c r="Z35">
        <v>0</v>
      </c>
      <c r="AA35">
        <v>0</v>
      </c>
      <c r="AF35" s="2">
        <v>44896</v>
      </c>
      <c r="AG35">
        <v>302.2199023470124</v>
      </c>
      <c r="AH35">
        <v>86.26444177633373</v>
      </c>
      <c r="AI35">
        <v>0</v>
      </c>
      <c r="AJ35">
        <v>0.003368397004120347</v>
      </c>
      <c r="AK35">
        <v>302.2409407818516</v>
      </c>
      <c r="AL35">
        <v>2.033891009832552</v>
      </c>
      <c r="AM35">
        <v>302.1678441884602</v>
      </c>
      <c r="AN35">
        <v>0.003704772719714484</v>
      </c>
    </row>
    <row r="36" spans="1:40">
      <c r="A36" s="2">
        <v>44897</v>
      </c>
      <c r="B36">
        <v>1007.781537182367</v>
      </c>
      <c r="C36">
        <v>0.0004408811917129274</v>
      </c>
      <c r="F36" s="2">
        <v>45088</v>
      </c>
      <c r="G36">
        <v>0.2002705256730635</v>
      </c>
      <c r="H36">
        <v>0</v>
      </c>
      <c r="I36">
        <v>0.007258366788051695</v>
      </c>
      <c r="J36">
        <v>0.3</v>
      </c>
      <c r="K36">
        <v>0.1924711075388848</v>
      </c>
      <c r="L36">
        <v>0.3</v>
      </c>
      <c r="M36">
        <v>0</v>
      </c>
      <c r="N36">
        <v>0</v>
      </c>
      <c r="S36" s="2">
        <v>45088</v>
      </c>
      <c r="T36">
        <v>0.3207855730769587</v>
      </c>
      <c r="U36">
        <v>0</v>
      </c>
      <c r="V36">
        <v>0.3082927671214598</v>
      </c>
      <c r="W36">
        <v>0.3592954889415272</v>
      </c>
      <c r="X36">
        <v>0</v>
      </c>
      <c r="Y36">
        <v>0.0116261708600543</v>
      </c>
      <c r="Z36">
        <v>0</v>
      </c>
      <c r="AA36">
        <v>0</v>
      </c>
      <c r="AF36" s="2">
        <v>44897</v>
      </c>
      <c r="AG36">
        <v>302.2821004968561</v>
      </c>
      <c r="AH36">
        <v>86.30542148883755</v>
      </c>
      <c r="AI36">
        <v>0</v>
      </c>
      <c r="AJ36">
        <v>0.003316164664433291</v>
      </c>
      <c r="AK36">
        <v>302.3730379226715</v>
      </c>
      <c r="AL36">
        <v>2.034854683022427</v>
      </c>
      <c r="AM36">
        <v>302.31381255591</v>
      </c>
      <c r="AN36">
        <v>0.003633422592497808</v>
      </c>
    </row>
    <row r="37" spans="1:40">
      <c r="A37" s="2">
        <v>44898</v>
      </c>
      <c r="B37">
        <v>1007.887135791235</v>
      </c>
      <c r="C37">
        <v>0.0001047832342344623</v>
      </c>
      <c r="F37" s="2">
        <v>45095</v>
      </c>
      <c r="G37">
        <v>0.3</v>
      </c>
      <c r="H37">
        <v>0</v>
      </c>
      <c r="I37">
        <v>0.004815744895145466</v>
      </c>
      <c r="J37">
        <v>0.06276860408114944</v>
      </c>
      <c r="K37">
        <v>0.3</v>
      </c>
      <c r="L37">
        <v>0.3</v>
      </c>
      <c r="M37">
        <v>0.02948576270887345</v>
      </c>
      <c r="N37">
        <v>0.002929888314831738</v>
      </c>
      <c r="S37" s="2">
        <v>45095</v>
      </c>
      <c r="T37">
        <v>0</v>
      </c>
      <c r="U37">
        <v>0</v>
      </c>
      <c r="V37">
        <v>0.507894216901058</v>
      </c>
      <c r="W37">
        <v>0.4908631966418049</v>
      </c>
      <c r="X37">
        <v>0.001242586457137028</v>
      </c>
      <c r="Y37">
        <v>0</v>
      </c>
      <c r="Z37">
        <v>0</v>
      </c>
      <c r="AA37">
        <v>0</v>
      </c>
      <c r="AF37" s="2">
        <v>44898</v>
      </c>
      <c r="AG37">
        <v>302.3543389001986</v>
      </c>
      <c r="AH37">
        <v>86.32365106595184</v>
      </c>
      <c r="AI37">
        <v>0</v>
      </c>
      <c r="AJ37">
        <v>0.003324733151986013</v>
      </c>
      <c r="AK37">
        <v>302.3884305290916</v>
      </c>
      <c r="AL37">
        <v>2.035077697554776</v>
      </c>
      <c r="AM37">
        <v>302.3491861224152</v>
      </c>
      <c r="AN37">
        <v>0.003635725885926016</v>
      </c>
    </row>
    <row r="38" spans="1:40">
      <c r="A38" s="2">
        <v>44899</v>
      </c>
      <c r="B38">
        <v>1008.106309604503</v>
      </c>
      <c r="C38">
        <v>0.0002174586870742345</v>
      </c>
      <c r="F38" s="2">
        <v>45102</v>
      </c>
      <c r="G38">
        <v>0.2675900307742167</v>
      </c>
      <c r="H38">
        <v>0.008127836116782038</v>
      </c>
      <c r="I38">
        <v>0.004469313945017882</v>
      </c>
      <c r="J38">
        <v>0.2673753409142505</v>
      </c>
      <c r="K38">
        <v>0.2175881459017138</v>
      </c>
      <c r="L38">
        <v>0.2339195807551016</v>
      </c>
      <c r="M38">
        <v>0</v>
      </c>
      <c r="N38">
        <v>0.0009297515929175776</v>
      </c>
      <c r="S38" s="2">
        <v>45102</v>
      </c>
      <c r="T38">
        <v>0.2675900307742167</v>
      </c>
      <c r="U38">
        <v>0.2673753409142505</v>
      </c>
      <c r="V38">
        <v>0.2175881459017138</v>
      </c>
      <c r="W38">
        <v>0.2339195807551016</v>
      </c>
      <c r="X38">
        <v>0.008127836116782038</v>
      </c>
      <c r="Y38">
        <v>0.004469313945017882</v>
      </c>
      <c r="Z38">
        <v>0</v>
      </c>
      <c r="AA38">
        <v>0.0009297515929175776</v>
      </c>
      <c r="AF38" s="2">
        <v>44899</v>
      </c>
      <c r="AG38">
        <v>302.3826090661904</v>
      </c>
      <c r="AH38">
        <v>86.33476190197055</v>
      </c>
      <c r="AI38">
        <v>0</v>
      </c>
      <c r="AJ38">
        <v>0.003323516670288696</v>
      </c>
      <c r="AK38">
        <v>302.4658055906785</v>
      </c>
      <c r="AL38">
        <v>2.035488493911868</v>
      </c>
      <c r="AM38">
        <v>302.4018801575194</v>
      </c>
      <c r="AN38">
        <v>0.003631952103653796</v>
      </c>
    </row>
    <row r="39" spans="1:40">
      <c r="A39" s="2">
        <v>44900</v>
      </c>
      <c r="B39">
        <v>1008.238436815866</v>
      </c>
      <c r="C39">
        <v>0.0001310647598420367</v>
      </c>
      <c r="F39" s="2">
        <v>45109</v>
      </c>
      <c r="G39">
        <v>0.3</v>
      </c>
      <c r="H39">
        <v>0</v>
      </c>
      <c r="I39">
        <v>0</v>
      </c>
      <c r="J39">
        <v>0.06763464053680446</v>
      </c>
      <c r="K39">
        <v>0.3</v>
      </c>
      <c r="L39">
        <v>0.3</v>
      </c>
      <c r="M39">
        <v>0</v>
      </c>
      <c r="N39">
        <v>0.03236535946319564</v>
      </c>
      <c r="S39" s="2">
        <v>45109</v>
      </c>
      <c r="T39">
        <v>0</v>
      </c>
      <c r="U39">
        <v>0</v>
      </c>
      <c r="V39">
        <v>0.4098990412400004</v>
      </c>
      <c r="W39">
        <v>0.5292580330041452</v>
      </c>
      <c r="X39">
        <v>0.01049611486769032</v>
      </c>
      <c r="Y39">
        <v>0.01154735075897423</v>
      </c>
      <c r="Z39">
        <v>0.03879946012918978</v>
      </c>
      <c r="AA39">
        <v>0</v>
      </c>
      <c r="AF39" s="2">
        <v>44900</v>
      </c>
      <c r="AG39">
        <v>302.4461515306955</v>
      </c>
      <c r="AH39">
        <v>302.4971803950949</v>
      </c>
      <c r="AI39">
        <v>10.14236395194536</v>
      </c>
      <c r="AJ39">
        <v>0.0181033366920632</v>
      </c>
      <c r="AK39">
        <v>302.519516191818</v>
      </c>
      <c r="AL39">
        <v>0</v>
      </c>
      <c r="AM39">
        <v>16.21354802646223</v>
      </c>
      <c r="AN39">
        <v>0.02336197763411144</v>
      </c>
    </row>
    <row r="40" spans="1:40">
      <c r="A40" s="2">
        <v>44901</v>
      </c>
      <c r="B40">
        <v>1007.256796894559</v>
      </c>
      <c r="C40">
        <v>-0.0009736188241418198</v>
      </c>
      <c r="F40" s="2">
        <v>45116</v>
      </c>
      <c r="G40">
        <v>0.3</v>
      </c>
      <c r="H40">
        <v>0.09417031933105902</v>
      </c>
      <c r="I40">
        <v>0.01730341297998367</v>
      </c>
      <c r="J40">
        <v>0.3</v>
      </c>
      <c r="K40">
        <v>0.111269539282711</v>
      </c>
      <c r="L40">
        <v>0.1696344946495133</v>
      </c>
      <c r="M40">
        <v>0.00762223375673305</v>
      </c>
      <c r="N40">
        <v>0</v>
      </c>
      <c r="S40" s="2">
        <v>45116</v>
      </c>
      <c r="T40">
        <v>0.8299442918841068</v>
      </c>
      <c r="U40">
        <v>0.1636567319320985</v>
      </c>
      <c r="V40">
        <v>0</v>
      </c>
      <c r="W40">
        <v>0</v>
      </c>
      <c r="X40">
        <v>0</v>
      </c>
      <c r="Y40">
        <v>0</v>
      </c>
      <c r="Z40">
        <v>0</v>
      </c>
      <c r="AA40">
        <v>0.006398976183794682</v>
      </c>
      <c r="AF40" s="2">
        <v>44901</v>
      </c>
      <c r="AG40">
        <v>302.2027162263789</v>
      </c>
      <c r="AH40">
        <v>302.2414531446991</v>
      </c>
      <c r="AI40">
        <v>10.14172718162916</v>
      </c>
      <c r="AJ40">
        <v>0.01829222518262323</v>
      </c>
      <c r="AK40">
        <v>302.2396935736481</v>
      </c>
      <c r="AL40">
        <v>0</v>
      </c>
      <c r="AM40">
        <v>16.19960172198238</v>
      </c>
      <c r="AN40">
        <v>0.02371389063750986</v>
      </c>
    </row>
    <row r="41" spans="1:40">
      <c r="A41" s="2">
        <v>44902</v>
      </c>
      <c r="B41">
        <v>1007.465246116466</v>
      </c>
      <c r="C41">
        <v>0.0002069474463213261</v>
      </c>
      <c r="F41" s="2">
        <v>45123</v>
      </c>
      <c r="G41">
        <v>0.3</v>
      </c>
      <c r="H41">
        <v>0.111337723976859</v>
      </c>
      <c r="I41">
        <v>0</v>
      </c>
      <c r="J41">
        <v>0.3</v>
      </c>
      <c r="K41">
        <v>0.1605399228991417</v>
      </c>
      <c r="L41">
        <v>0.1213262643565888</v>
      </c>
      <c r="M41">
        <v>0</v>
      </c>
      <c r="N41">
        <v>0.006796088767410332</v>
      </c>
      <c r="S41" s="2">
        <v>45123</v>
      </c>
      <c r="T41">
        <v>0.6373231518754731</v>
      </c>
      <c r="U41">
        <v>0.3362334868087665</v>
      </c>
      <c r="V41">
        <v>0.0106130379670658</v>
      </c>
      <c r="W41">
        <v>0.00802068561368185</v>
      </c>
      <c r="X41">
        <v>0.007360359157986207</v>
      </c>
      <c r="Y41">
        <v>0</v>
      </c>
      <c r="Z41">
        <v>0</v>
      </c>
      <c r="AA41">
        <v>0.0004492785770265302</v>
      </c>
      <c r="AF41" s="2">
        <v>44902</v>
      </c>
      <c r="AG41">
        <v>302.2450724859664</v>
      </c>
      <c r="AH41">
        <v>302.2961242090995</v>
      </c>
      <c r="AI41">
        <v>10.36646469463386</v>
      </c>
      <c r="AJ41">
        <v>0.0182167438152364</v>
      </c>
      <c r="AK41">
        <v>302.2257413990491</v>
      </c>
      <c r="AL41">
        <v>0</v>
      </c>
      <c r="AM41">
        <v>16.20348142231401</v>
      </c>
      <c r="AN41">
        <v>0.02370429654698188</v>
      </c>
    </row>
    <row r="42" spans="1:40">
      <c r="A42" s="2">
        <v>44903</v>
      </c>
      <c r="B42">
        <v>1008.054357418189</v>
      </c>
      <c r="C42">
        <v>0.0005847460287027317</v>
      </c>
      <c r="F42" s="2">
        <v>45130</v>
      </c>
      <c r="G42">
        <v>0.3</v>
      </c>
      <c r="H42">
        <v>0</v>
      </c>
      <c r="I42">
        <v>0.09528785335624673</v>
      </c>
      <c r="J42">
        <v>0.3</v>
      </c>
      <c r="K42">
        <v>0.2463518005934171</v>
      </c>
      <c r="L42">
        <v>0.05805597212966962</v>
      </c>
      <c r="M42">
        <v>0</v>
      </c>
      <c r="N42">
        <v>0.0003043739206665899</v>
      </c>
      <c r="S42" s="2">
        <v>45130</v>
      </c>
      <c r="T42">
        <v>0.8015011125914252</v>
      </c>
      <c r="U42">
        <v>0.1350549119535715</v>
      </c>
      <c r="V42">
        <v>0.03907384397536152</v>
      </c>
      <c r="W42">
        <v>0.009208254177027782</v>
      </c>
      <c r="X42">
        <v>0</v>
      </c>
      <c r="Y42">
        <v>0.01511360057373417</v>
      </c>
      <c r="Z42">
        <v>0</v>
      </c>
      <c r="AA42">
        <v>4.827672887978558E-05</v>
      </c>
      <c r="AF42" s="2">
        <v>44903</v>
      </c>
      <c r="AG42">
        <v>302.4009737244546</v>
      </c>
      <c r="AH42">
        <v>302.5193721023575</v>
      </c>
      <c r="AI42">
        <v>10.44184106572191</v>
      </c>
      <c r="AJ42">
        <v>0.01812435703533808</v>
      </c>
      <c r="AK42">
        <v>302.4401757829177</v>
      </c>
      <c r="AL42">
        <v>0</v>
      </c>
      <c r="AM42">
        <v>16.21230280870837</v>
      </c>
      <c r="AN42">
        <v>0.02350682435366918</v>
      </c>
    </row>
    <row r="43" spans="1:40">
      <c r="A43" s="2">
        <v>44904</v>
      </c>
      <c r="B43">
        <v>1008.372021447507</v>
      </c>
      <c r="C43">
        <v>0.000315125892746515</v>
      </c>
      <c r="F43" s="2">
        <v>45137</v>
      </c>
      <c r="G43">
        <v>0.3</v>
      </c>
      <c r="H43">
        <v>0</v>
      </c>
      <c r="I43">
        <v>0.3</v>
      </c>
      <c r="J43">
        <v>0.2687095892002201</v>
      </c>
      <c r="K43">
        <v>0</v>
      </c>
      <c r="L43">
        <v>0</v>
      </c>
      <c r="M43">
        <v>0.13129041079978</v>
      </c>
      <c r="N43">
        <v>0</v>
      </c>
      <c r="S43" s="2">
        <v>45137</v>
      </c>
      <c r="T43">
        <v>0</v>
      </c>
      <c r="U43">
        <v>0.1759104517027006</v>
      </c>
      <c r="V43">
        <v>0</v>
      </c>
      <c r="W43">
        <v>0</v>
      </c>
      <c r="X43">
        <v>0</v>
      </c>
      <c r="Y43">
        <v>0.738140418097805</v>
      </c>
      <c r="Z43">
        <v>0.08594913019949453</v>
      </c>
      <c r="AA43">
        <v>0</v>
      </c>
      <c r="AF43" s="2">
        <v>44904</v>
      </c>
      <c r="AG43">
        <v>302.5248289033392</v>
      </c>
      <c r="AH43">
        <v>302.5494632296446</v>
      </c>
      <c r="AI43">
        <v>10.42366223521751</v>
      </c>
      <c r="AJ43">
        <v>0.01811537062206209</v>
      </c>
      <c r="AK43">
        <v>302.5288318353778</v>
      </c>
      <c r="AL43">
        <v>0</v>
      </c>
      <c r="AM43">
        <v>16.21641555880094</v>
      </c>
      <c r="AN43">
        <v>0.02347788679162709</v>
      </c>
    </row>
    <row r="44" spans="1:40">
      <c r="A44" s="2">
        <v>44905</v>
      </c>
      <c r="B44">
        <v>1008.665134348145</v>
      </c>
      <c r="C44">
        <v>0.0002906793270776031</v>
      </c>
      <c r="F44" s="2">
        <v>45144</v>
      </c>
      <c r="G44">
        <v>0.3</v>
      </c>
      <c r="H44">
        <v>0.02191221023451922</v>
      </c>
      <c r="I44">
        <v>0.3</v>
      </c>
      <c r="J44">
        <v>0</v>
      </c>
      <c r="K44">
        <v>0.2060230851955243</v>
      </c>
      <c r="L44">
        <v>0.1720647045699565</v>
      </c>
      <c r="M44">
        <v>0</v>
      </c>
      <c r="N44">
        <v>0</v>
      </c>
      <c r="S44" s="2">
        <v>45144</v>
      </c>
      <c r="T44">
        <v>0.9173549195673331</v>
      </c>
      <c r="U44">
        <v>0</v>
      </c>
      <c r="V44">
        <v>0.04256698611742583</v>
      </c>
      <c r="W44">
        <v>0.03555075337201789</v>
      </c>
      <c r="X44">
        <v>0.00452734094322338</v>
      </c>
      <c r="Y44">
        <v>0</v>
      </c>
      <c r="Z44">
        <v>0</v>
      </c>
      <c r="AA44">
        <v>0</v>
      </c>
      <c r="AF44" s="2">
        <v>44905</v>
      </c>
      <c r="AG44">
        <v>302.6071126001676</v>
      </c>
      <c r="AH44">
        <v>302.6808388130081</v>
      </c>
      <c r="AI44">
        <v>10.55295124715645</v>
      </c>
      <c r="AJ44">
        <v>0.0180696198010994</v>
      </c>
      <c r="AK44">
        <v>302.5797702744795</v>
      </c>
      <c r="AL44">
        <v>0</v>
      </c>
      <c r="AM44">
        <v>16.22204518494672</v>
      </c>
      <c r="AN44">
        <v>0.02339155706570113</v>
      </c>
    </row>
    <row r="45" spans="1:40">
      <c r="A45" s="2">
        <v>44906</v>
      </c>
      <c r="B45">
        <v>1008.766142023351</v>
      </c>
      <c r="C45">
        <v>0.00010013994909297</v>
      </c>
      <c r="F45" s="2">
        <v>45151</v>
      </c>
      <c r="G45">
        <v>0.3</v>
      </c>
      <c r="H45">
        <v>0</v>
      </c>
      <c r="I45">
        <v>0</v>
      </c>
      <c r="J45">
        <v>0.3</v>
      </c>
      <c r="K45">
        <v>0.2272937983564546</v>
      </c>
      <c r="L45">
        <v>0.1727062016435454</v>
      </c>
      <c r="M45">
        <v>0</v>
      </c>
      <c r="N45">
        <v>0</v>
      </c>
      <c r="S45" s="2">
        <v>45151</v>
      </c>
      <c r="T45">
        <v>0.6269365861295519</v>
      </c>
      <c r="U45">
        <v>0.2666753367716586</v>
      </c>
      <c r="V45">
        <v>0.06045337535905788</v>
      </c>
      <c r="W45">
        <v>0.0459347017397314</v>
      </c>
      <c r="X45">
        <v>0</v>
      </c>
      <c r="Y45">
        <v>0</v>
      </c>
      <c r="Z45">
        <v>0</v>
      </c>
      <c r="AA45">
        <v>0</v>
      </c>
      <c r="AF45" s="2">
        <v>44906</v>
      </c>
      <c r="AG45">
        <v>302.630176230502</v>
      </c>
      <c r="AH45">
        <v>302.6609278057259</v>
      </c>
      <c r="AI45">
        <v>10.57556139434631</v>
      </c>
      <c r="AJ45">
        <v>0.01810893158533415</v>
      </c>
      <c r="AK45">
        <v>302.6360120658603</v>
      </c>
      <c r="AL45">
        <v>0</v>
      </c>
      <c r="AM45">
        <v>16.22429670507786</v>
      </c>
      <c r="AN45">
        <v>0.02339534261139229</v>
      </c>
    </row>
    <row r="46" spans="1:40">
      <c r="A46" s="2">
        <v>44907</v>
      </c>
      <c r="B46">
        <v>1008.974254686813</v>
      </c>
      <c r="C46">
        <v>0.0002063041717921266</v>
      </c>
      <c r="F46" s="2">
        <v>45158</v>
      </c>
      <c r="G46">
        <v>0.03597754040618314</v>
      </c>
      <c r="H46">
        <v>0.0668609722187678</v>
      </c>
      <c r="I46">
        <v>0.3</v>
      </c>
      <c r="J46">
        <v>0.02304578155082917</v>
      </c>
      <c r="K46">
        <v>0.2900551041318757</v>
      </c>
      <c r="L46">
        <v>0.2784092559675764</v>
      </c>
      <c r="M46">
        <v>0.005651345724767723</v>
      </c>
      <c r="N46">
        <v>0</v>
      </c>
      <c r="S46" s="2">
        <v>45158</v>
      </c>
      <c r="T46">
        <v>0.02257307098048435</v>
      </c>
      <c r="U46">
        <v>0.0144594115349308</v>
      </c>
      <c r="V46">
        <v>0.1819867167099438</v>
      </c>
      <c r="W46">
        <v>0.1746798648720262</v>
      </c>
      <c r="X46">
        <v>0.04194999031837803</v>
      </c>
      <c r="Y46">
        <v>0.5608051715613268</v>
      </c>
      <c r="Z46">
        <v>0.003545774022909985</v>
      </c>
      <c r="AA46">
        <v>0</v>
      </c>
      <c r="AF46" s="2">
        <v>44907</v>
      </c>
      <c r="AG46">
        <v>302.7084156336096</v>
      </c>
      <c r="AH46">
        <v>302.7328180467418</v>
      </c>
      <c r="AI46">
        <v>0</v>
      </c>
      <c r="AJ46">
        <v>0</v>
      </c>
      <c r="AK46">
        <v>96.12388322844998</v>
      </c>
      <c r="AL46">
        <v>4.784269013020516</v>
      </c>
      <c r="AM46">
        <v>302.6765997571495</v>
      </c>
      <c r="AN46">
        <v>0</v>
      </c>
    </row>
    <row r="47" spans="1:40">
      <c r="A47" s="2">
        <v>44908</v>
      </c>
      <c r="B47">
        <v>1009.117046565365</v>
      </c>
      <c r="C47">
        <v>0.0001415218256453077</v>
      </c>
      <c r="F47" s="2">
        <v>45165</v>
      </c>
      <c r="G47">
        <v>0.3</v>
      </c>
      <c r="H47">
        <v>0.009955917179933507</v>
      </c>
      <c r="I47">
        <v>0.06317214226225336</v>
      </c>
      <c r="J47">
        <v>0.3</v>
      </c>
      <c r="K47">
        <v>0.1288005518570429</v>
      </c>
      <c r="L47">
        <v>0.1027247463388301</v>
      </c>
      <c r="M47">
        <v>0.09447764767435794</v>
      </c>
      <c r="N47">
        <v>0.0008689946875823029</v>
      </c>
      <c r="S47" s="2">
        <v>45165</v>
      </c>
      <c r="T47">
        <v>0.5870506385338911</v>
      </c>
      <c r="U47">
        <v>0.2098909266646253</v>
      </c>
      <c r="V47">
        <v>0.0653850961541461</v>
      </c>
      <c r="W47">
        <v>0.05214781551735567</v>
      </c>
      <c r="X47">
        <v>0.005054082398926245</v>
      </c>
      <c r="Y47">
        <v>0.03206909082707454</v>
      </c>
      <c r="Z47">
        <v>0.04796120815120285</v>
      </c>
      <c r="AA47">
        <v>0.0004411417527781665</v>
      </c>
      <c r="AF47" s="2">
        <v>44908</v>
      </c>
      <c r="AG47">
        <v>302.7926243060986</v>
      </c>
      <c r="AH47">
        <v>302.7931569608202</v>
      </c>
      <c r="AI47">
        <v>0</v>
      </c>
      <c r="AJ47">
        <v>0</v>
      </c>
      <c r="AK47">
        <v>96.10705254651492</v>
      </c>
      <c r="AL47">
        <v>4.785483001753753</v>
      </c>
      <c r="AM47">
        <v>302.7087807825506</v>
      </c>
      <c r="AN47">
        <v>0</v>
      </c>
    </row>
    <row r="48" spans="1:40">
      <c r="A48" s="2">
        <v>44909</v>
      </c>
      <c r="B48">
        <v>1009.111286823915</v>
      </c>
      <c r="C48">
        <v>-5.707704046620243E-06</v>
      </c>
      <c r="F48" s="2">
        <v>45172</v>
      </c>
      <c r="G48">
        <v>0.3</v>
      </c>
      <c r="H48">
        <v>0.065308667511482</v>
      </c>
      <c r="I48">
        <v>0.06078475221371739</v>
      </c>
      <c r="J48">
        <v>0.3</v>
      </c>
      <c r="K48">
        <v>0.1177397424367924</v>
      </c>
      <c r="L48">
        <v>0.08274218629210718</v>
      </c>
      <c r="M48">
        <v>0.07320813752482529</v>
      </c>
      <c r="N48">
        <v>0.0002165140210757742</v>
      </c>
      <c r="S48" s="2">
        <v>45172</v>
      </c>
      <c r="T48">
        <v>0.3831328813026708</v>
      </c>
      <c r="U48">
        <v>0.4073719335279922</v>
      </c>
      <c r="V48">
        <v>0.06166477285896468</v>
      </c>
      <c r="W48">
        <v>0.04333522409645194</v>
      </c>
      <c r="X48">
        <v>0.03420462848370146</v>
      </c>
      <c r="Y48">
        <v>0.03183528230121248</v>
      </c>
      <c r="Z48">
        <v>0.0383418808166639</v>
      </c>
      <c r="AA48">
        <v>0.0001133966123425676</v>
      </c>
      <c r="AF48" s="2">
        <v>44909</v>
      </c>
      <c r="AG48">
        <v>302.8493360344382</v>
      </c>
      <c r="AH48">
        <v>302.7782280575624</v>
      </c>
      <c r="AI48">
        <v>0</v>
      </c>
      <c r="AJ48">
        <v>0</v>
      </c>
      <c r="AK48">
        <v>96.13820978336136</v>
      </c>
      <c r="AL48">
        <v>4.785712120685798</v>
      </c>
      <c r="AM48">
        <v>302.7967358671306</v>
      </c>
      <c r="AN48">
        <v>0</v>
      </c>
    </row>
    <row r="49" spans="1:40">
      <c r="A49" s="2">
        <v>44910</v>
      </c>
      <c r="B49">
        <v>1009.468572021217</v>
      </c>
      <c r="C49">
        <v>0.0003540592618149763</v>
      </c>
      <c r="F49" s="2">
        <v>45179</v>
      </c>
      <c r="G49">
        <v>0.3</v>
      </c>
      <c r="H49">
        <v>0</v>
      </c>
      <c r="I49">
        <v>0.06407985869087555</v>
      </c>
      <c r="J49">
        <v>0.3</v>
      </c>
      <c r="K49">
        <v>0.1889791043362237</v>
      </c>
      <c r="L49">
        <v>0.1185738624823733</v>
      </c>
      <c r="M49">
        <v>0.02836717449052748</v>
      </c>
      <c r="N49">
        <v>0</v>
      </c>
      <c r="S49" s="2">
        <v>45179</v>
      </c>
      <c r="T49">
        <v>0.4322574376807404</v>
      </c>
      <c r="U49">
        <v>0.3058243229521388</v>
      </c>
      <c r="V49">
        <v>0.1237426857122978</v>
      </c>
      <c r="W49">
        <v>0.0776416432408558</v>
      </c>
      <c r="X49">
        <v>0</v>
      </c>
      <c r="Y49">
        <v>0.04195920941802006</v>
      </c>
      <c r="Z49">
        <v>0.01857470099594715</v>
      </c>
      <c r="AA49">
        <v>0</v>
      </c>
      <c r="AF49" s="2">
        <v>44910</v>
      </c>
      <c r="AG49">
        <v>302.8721236997682</v>
      </c>
      <c r="AH49">
        <v>302.8767376790667</v>
      </c>
      <c r="AI49">
        <v>0</v>
      </c>
      <c r="AJ49">
        <v>0</v>
      </c>
      <c r="AK49">
        <v>96.15752594235111</v>
      </c>
      <c r="AL49">
        <v>4.786490245828518</v>
      </c>
      <c r="AM49">
        <v>302.8164958366339</v>
      </c>
      <c r="AN49">
        <v>0</v>
      </c>
    </row>
    <row r="50" spans="1:40">
      <c r="A50" s="2">
        <v>44911</v>
      </c>
      <c r="B50">
        <v>1009.511258424975</v>
      </c>
      <c r="C50">
        <v>4.228601557398903E-05</v>
      </c>
      <c r="F50" s="2">
        <v>45186</v>
      </c>
      <c r="G50">
        <v>0</v>
      </c>
      <c r="H50">
        <v>0.3</v>
      </c>
      <c r="I50">
        <v>0</v>
      </c>
      <c r="J50">
        <v>0.3</v>
      </c>
      <c r="K50">
        <v>0.2388485238899109</v>
      </c>
      <c r="L50">
        <v>0.1269498757005464</v>
      </c>
      <c r="M50">
        <v>0.0342016004095427</v>
      </c>
      <c r="N50">
        <v>0</v>
      </c>
      <c r="S50" s="2">
        <v>45186</v>
      </c>
      <c r="T50">
        <v>0.1889073765440166</v>
      </c>
      <c r="U50">
        <v>0.2575667238047392</v>
      </c>
      <c r="V50">
        <v>0</v>
      </c>
      <c r="W50">
        <v>0</v>
      </c>
      <c r="X50">
        <v>0.5481628085270545</v>
      </c>
      <c r="Y50">
        <v>0.004520766051267931</v>
      </c>
      <c r="Z50">
        <v>0</v>
      </c>
      <c r="AA50">
        <v>0.0008423250729218255</v>
      </c>
      <c r="AF50" s="2">
        <v>44911</v>
      </c>
      <c r="AG50">
        <v>302.9296892797084</v>
      </c>
      <c r="AH50">
        <v>302.939374644139</v>
      </c>
      <c r="AI50">
        <v>0</v>
      </c>
      <c r="AJ50">
        <v>0</v>
      </c>
      <c r="AK50">
        <v>96.16668834891725</v>
      </c>
      <c r="AL50">
        <v>4.786875211405159</v>
      </c>
      <c r="AM50">
        <v>302.8479242293488</v>
      </c>
      <c r="AN50">
        <v>0</v>
      </c>
    </row>
    <row r="51" spans="1:40">
      <c r="A51" s="2">
        <v>44912</v>
      </c>
      <c r="B51">
        <v>1009.714962300704</v>
      </c>
      <c r="C51">
        <v>0.0002017846497792686</v>
      </c>
      <c r="F51" s="2">
        <v>45193</v>
      </c>
      <c r="G51">
        <v>0.2219368435143828</v>
      </c>
      <c r="H51">
        <v>0</v>
      </c>
      <c r="I51">
        <v>0.3</v>
      </c>
      <c r="J51">
        <v>0.1318881340884974</v>
      </c>
      <c r="K51">
        <v>0.1667604665878273</v>
      </c>
      <c r="L51">
        <v>0.06860042998147456</v>
      </c>
      <c r="M51">
        <v>0.1108141258278179</v>
      </c>
      <c r="N51">
        <v>0</v>
      </c>
      <c r="S51" s="2">
        <v>45193</v>
      </c>
      <c r="T51">
        <v>0</v>
      </c>
      <c r="U51">
        <v>0</v>
      </c>
      <c r="V51">
        <v>0</v>
      </c>
      <c r="W51">
        <v>0</v>
      </c>
      <c r="X51">
        <v>0.350028976128009</v>
      </c>
      <c r="Y51">
        <v>0.6498583597131977</v>
      </c>
      <c r="Z51">
        <v>0</v>
      </c>
      <c r="AA51">
        <v>0.0001126641587933851</v>
      </c>
      <c r="AF51" s="2">
        <v>44912</v>
      </c>
      <c r="AG51">
        <v>303.0069616756825</v>
      </c>
      <c r="AH51">
        <v>302.9610780306256</v>
      </c>
      <c r="AI51">
        <v>0</v>
      </c>
      <c r="AJ51">
        <v>0</v>
      </c>
      <c r="AK51">
        <v>96.18267995273776</v>
      </c>
      <c r="AL51">
        <v>4.787533428437974</v>
      </c>
      <c r="AM51">
        <v>302.8935010561303</v>
      </c>
      <c r="AN51">
        <v>0</v>
      </c>
    </row>
    <row r="52" spans="1:40">
      <c r="A52" s="2">
        <v>44913</v>
      </c>
      <c r="B52">
        <v>1009.934248344847</v>
      </c>
      <c r="C52">
        <v>0.0002171761856861743</v>
      </c>
      <c r="F52" s="2">
        <v>45200</v>
      </c>
      <c r="G52">
        <v>0.2239546218588166</v>
      </c>
      <c r="H52">
        <v>0</v>
      </c>
      <c r="I52">
        <v>0.1601652685802453</v>
      </c>
      <c r="J52">
        <v>0.2527669884498212</v>
      </c>
      <c r="K52">
        <v>0.1703196982292146</v>
      </c>
      <c r="L52">
        <v>0.1597494167523038</v>
      </c>
      <c r="M52">
        <v>0.0330440061295986</v>
      </c>
      <c r="N52">
        <v>0</v>
      </c>
      <c r="S52" s="2">
        <v>45200</v>
      </c>
      <c r="T52">
        <v>0.2239546218588166</v>
      </c>
      <c r="U52">
        <v>0.2527669884498212</v>
      </c>
      <c r="V52">
        <v>0.1703196982292146</v>
      </c>
      <c r="W52">
        <v>0.1597494167523038</v>
      </c>
      <c r="X52">
        <v>0</v>
      </c>
      <c r="Y52">
        <v>0.1601652685802453</v>
      </c>
      <c r="Z52">
        <v>0.0330440061295986</v>
      </c>
      <c r="AA52">
        <v>0</v>
      </c>
      <c r="AF52" s="2">
        <v>44913</v>
      </c>
      <c r="AG52">
        <v>303.0216395999291</v>
      </c>
      <c r="AH52">
        <v>303.0314660996109</v>
      </c>
      <c r="AI52">
        <v>0</v>
      </c>
      <c r="AJ52">
        <v>0</v>
      </c>
      <c r="AK52">
        <v>96.19767206713004</v>
      </c>
      <c r="AL52">
        <v>4.788764318465582</v>
      </c>
      <c r="AM52">
        <v>302.9534334666721</v>
      </c>
      <c r="AN52">
        <v>0</v>
      </c>
    </row>
    <row r="53" spans="1:40">
      <c r="A53" s="2">
        <v>44914</v>
      </c>
      <c r="B53">
        <v>1010.129431785784</v>
      </c>
      <c r="C53">
        <v>0.0001932635132007032</v>
      </c>
      <c r="F53" s="2">
        <v>45207</v>
      </c>
      <c r="G53">
        <v>0.3</v>
      </c>
      <c r="H53">
        <v>0</v>
      </c>
      <c r="I53">
        <v>0</v>
      </c>
      <c r="J53">
        <v>0.3</v>
      </c>
      <c r="K53">
        <v>0.1389318025447959</v>
      </c>
      <c r="L53">
        <v>0.2338872133511199</v>
      </c>
      <c r="M53">
        <v>0.02718098410408419</v>
      </c>
      <c r="N53">
        <v>0</v>
      </c>
      <c r="S53" s="2">
        <v>45207</v>
      </c>
      <c r="T53">
        <v>0.5014209003562635</v>
      </c>
      <c r="U53">
        <v>0.4176783841059521</v>
      </c>
      <c r="V53">
        <v>0</v>
      </c>
      <c r="W53">
        <v>0</v>
      </c>
      <c r="X53">
        <v>0.02723436217727868</v>
      </c>
      <c r="Y53">
        <v>0.05316644465770797</v>
      </c>
      <c r="Z53">
        <v>0</v>
      </c>
      <c r="AA53">
        <v>0.000499908702797873</v>
      </c>
      <c r="AF53" s="2">
        <v>44914</v>
      </c>
      <c r="AG53">
        <v>303.1176050670986</v>
      </c>
      <c r="AH53">
        <v>303.0282306984694</v>
      </c>
      <c r="AI53">
        <v>0.7401053199151009</v>
      </c>
      <c r="AJ53">
        <v>0.02479236106469639</v>
      </c>
      <c r="AK53">
        <v>303.0327601876548</v>
      </c>
      <c r="AL53">
        <v>0</v>
      </c>
      <c r="AM53">
        <v>30.74914230565624</v>
      </c>
      <c r="AN53">
        <v>0.01401614821369816</v>
      </c>
    </row>
    <row r="54" spans="1:40">
      <c r="A54" s="2">
        <v>44915</v>
      </c>
      <c r="B54">
        <v>1009.981998089751</v>
      </c>
      <c r="C54">
        <v>-0.000145955252261909</v>
      </c>
      <c r="F54" s="2">
        <v>45214</v>
      </c>
      <c r="G54">
        <v>0.3</v>
      </c>
      <c r="H54">
        <v>0.3</v>
      </c>
      <c r="I54">
        <v>0.04111725313855679</v>
      </c>
      <c r="J54">
        <v>0.3</v>
      </c>
      <c r="K54">
        <v>0.03325248249524234</v>
      </c>
      <c r="L54">
        <v>0.02563026436620096</v>
      </c>
      <c r="M54">
        <v>0</v>
      </c>
      <c r="N54">
        <v>0</v>
      </c>
      <c r="S54" s="2">
        <v>45214</v>
      </c>
      <c r="T54">
        <v>0.4741149431648672</v>
      </c>
      <c r="U54">
        <v>0.2119216176541438</v>
      </c>
      <c r="V54">
        <v>0</v>
      </c>
      <c r="W54">
        <v>0</v>
      </c>
      <c r="X54">
        <v>0.3104794277211961</v>
      </c>
      <c r="Y54">
        <v>0</v>
      </c>
      <c r="Z54">
        <v>0.002531394714390472</v>
      </c>
      <c r="AA54">
        <v>0.0009526167454023965</v>
      </c>
      <c r="AF54" s="2">
        <v>44915</v>
      </c>
      <c r="AG54">
        <v>303.0394557974595</v>
      </c>
      <c r="AH54">
        <v>303.0305790580281</v>
      </c>
      <c r="AI54">
        <v>0.7449712423387088</v>
      </c>
      <c r="AJ54">
        <v>0.02479630919473884</v>
      </c>
      <c r="AK54">
        <v>303.1821610067442</v>
      </c>
      <c r="AL54">
        <v>0</v>
      </c>
      <c r="AM54">
        <v>30.74908031742861</v>
      </c>
      <c r="AN54">
        <v>0.01405893772720058</v>
      </c>
    </row>
    <row r="55" spans="1:40">
      <c r="A55" s="2">
        <v>44916</v>
      </c>
      <c r="B55">
        <v>1011.309975008151</v>
      </c>
      <c r="C55">
        <v>0.001314852067573868</v>
      </c>
      <c r="F55" s="2">
        <v>45221</v>
      </c>
      <c r="G55">
        <v>0</v>
      </c>
      <c r="H55">
        <v>0.3</v>
      </c>
      <c r="I55">
        <v>0.06881409356295179</v>
      </c>
      <c r="J55">
        <v>0</v>
      </c>
      <c r="K55">
        <v>0.299817395149742</v>
      </c>
      <c r="L55">
        <v>0.2292022184888695</v>
      </c>
      <c r="M55">
        <v>0.1021662927984366</v>
      </c>
      <c r="N55">
        <v>0</v>
      </c>
      <c r="S55" s="2">
        <v>45221</v>
      </c>
      <c r="T55">
        <v>0</v>
      </c>
      <c r="U55">
        <v>0</v>
      </c>
      <c r="V55">
        <v>0.1654241328551026</v>
      </c>
      <c r="W55">
        <v>0.1264622361989713</v>
      </c>
      <c r="X55">
        <v>0.6137752683071049</v>
      </c>
      <c r="Y55">
        <v>0.03796814974720118</v>
      </c>
      <c r="Z55">
        <v>0.05637021289161991</v>
      </c>
      <c r="AA55">
        <v>0</v>
      </c>
      <c r="AF55" s="2">
        <v>44916</v>
      </c>
      <c r="AG55">
        <v>303.4236055692567</v>
      </c>
      <c r="AH55">
        <v>303.3654231652572</v>
      </c>
      <c r="AI55">
        <v>0.7441944235498399</v>
      </c>
      <c r="AJ55">
        <v>0.02462525195189844</v>
      </c>
      <c r="AK55">
        <v>303.3566264727448</v>
      </c>
      <c r="AL55">
        <v>0</v>
      </c>
      <c r="AM55">
        <v>30.78827984576124</v>
      </c>
      <c r="AN55">
        <v>0.01380437622284605</v>
      </c>
    </row>
    <row r="56" spans="1:40">
      <c r="A56" s="2">
        <v>44917</v>
      </c>
      <c r="B56">
        <v>1011.123381604244</v>
      </c>
      <c r="C56">
        <v>-0.0001845066384378313</v>
      </c>
      <c r="F56" s="2">
        <v>45228</v>
      </c>
      <c r="G56">
        <v>0.2372851026807408</v>
      </c>
      <c r="H56">
        <v>0</v>
      </c>
      <c r="I56">
        <v>0.260321582156664</v>
      </c>
      <c r="J56">
        <v>0.3</v>
      </c>
      <c r="K56">
        <v>0.08955997448397848</v>
      </c>
      <c r="L56">
        <v>0.06611271693835542</v>
      </c>
      <c r="M56">
        <v>0.04636364355190023</v>
      </c>
      <c r="N56">
        <v>0.0003569801883609985</v>
      </c>
      <c r="S56" s="2">
        <v>45228</v>
      </c>
      <c r="T56">
        <v>0.1364212282740593</v>
      </c>
      <c r="U56">
        <v>0.5975522326813468</v>
      </c>
      <c r="V56">
        <v>0.05149030253170385</v>
      </c>
      <c r="W56">
        <v>0.03800987903315893</v>
      </c>
      <c r="X56">
        <v>0</v>
      </c>
      <c r="Y56">
        <v>0.1496654850340126</v>
      </c>
      <c r="Z56">
        <v>0.02665563547460018</v>
      </c>
      <c r="AA56">
        <v>0.0002052369711183945</v>
      </c>
      <c r="AF56" s="2">
        <v>44917</v>
      </c>
      <c r="AG56">
        <v>303.3742613270345</v>
      </c>
      <c r="AH56">
        <v>303.4056455287447</v>
      </c>
      <c r="AI56">
        <v>0.7462412942938644</v>
      </c>
      <c r="AJ56">
        <v>0.02466095703069898</v>
      </c>
      <c r="AK56">
        <v>303.3800606947601</v>
      </c>
      <c r="AL56">
        <v>0</v>
      </c>
      <c r="AM56">
        <v>30.78294264428056</v>
      </c>
      <c r="AN56">
        <v>0.01385199203393757</v>
      </c>
    </row>
    <row r="57" spans="1:40">
      <c r="A57" s="2">
        <v>44918</v>
      </c>
      <c r="B57">
        <v>1010.532948299085</v>
      </c>
      <c r="C57">
        <v>-0.000583937940611956</v>
      </c>
      <c r="AF57" s="2">
        <v>44918</v>
      </c>
      <c r="AG57">
        <v>303.2454206587321</v>
      </c>
      <c r="AH57">
        <v>303.2277698914493</v>
      </c>
      <c r="AI57">
        <v>0.745999351221481</v>
      </c>
      <c r="AJ57">
        <v>0.02488902205387519</v>
      </c>
      <c r="AK57">
        <v>303.1755161780038</v>
      </c>
      <c r="AL57">
        <v>0</v>
      </c>
      <c r="AM57">
        <v>30.77049451647753</v>
      </c>
      <c r="AN57">
        <v>0.0140071945542142</v>
      </c>
    </row>
    <row r="58" spans="1:40">
      <c r="A58" s="2">
        <v>44919</v>
      </c>
      <c r="B58">
        <v>1011.181979679179</v>
      </c>
      <c r="C58">
        <v>0.000642266421086779</v>
      </c>
      <c r="AF58" s="2">
        <v>44919</v>
      </c>
      <c r="AG58">
        <v>303.3634999969955</v>
      </c>
      <c r="AH58">
        <v>303.4159876022762</v>
      </c>
      <c r="AI58">
        <v>0.737898417447322</v>
      </c>
      <c r="AJ58">
        <v>0.02470755522328386</v>
      </c>
      <c r="AK58">
        <v>303.3534105405978</v>
      </c>
      <c r="AL58">
        <v>0</v>
      </c>
      <c r="AM58">
        <v>30.78724136690972</v>
      </c>
      <c r="AN58">
        <v>0.01400518430704856</v>
      </c>
    </row>
    <row r="59" spans="1:40">
      <c r="A59" s="2">
        <v>44920</v>
      </c>
      <c r="B59">
        <v>1011.216985119733</v>
      </c>
      <c r="C59">
        <v>3.461833899010003E-05</v>
      </c>
      <c r="AF59" s="2">
        <v>44920</v>
      </c>
      <c r="AG59">
        <v>303.38831573354</v>
      </c>
      <c r="AH59">
        <v>303.4305117769775</v>
      </c>
      <c r="AI59">
        <v>0.7377783273134746</v>
      </c>
      <c r="AJ59">
        <v>0.02478036932938527</v>
      </c>
      <c r="AK59">
        <v>303.3818544133691</v>
      </c>
      <c r="AL59">
        <v>0</v>
      </c>
      <c r="AM59">
        <v>30.78825977740069</v>
      </c>
      <c r="AN59">
        <v>0.01398365819839608</v>
      </c>
    </row>
    <row r="60" spans="1:40">
      <c r="A60" s="2">
        <v>44921</v>
      </c>
      <c r="B60">
        <v>1011.40715329809</v>
      </c>
      <c r="C60">
        <v>0.0001880587264213585</v>
      </c>
      <c r="AF60" s="2">
        <v>44921</v>
      </c>
      <c r="AG60">
        <v>303.3982904811339</v>
      </c>
      <c r="AH60">
        <v>303.4536109198125</v>
      </c>
      <c r="AI60">
        <v>0</v>
      </c>
      <c r="AJ60">
        <v>0</v>
      </c>
      <c r="AK60">
        <v>278.7442891239914</v>
      </c>
      <c r="AL60">
        <v>39.14809520706029</v>
      </c>
      <c r="AM60">
        <v>86.70327291368237</v>
      </c>
      <c r="AN60">
        <v>0</v>
      </c>
    </row>
    <row r="61" spans="1:40">
      <c r="A61" s="2">
        <v>44922</v>
      </c>
      <c r="B61">
        <v>1011.517405095354</v>
      </c>
      <c r="C61">
        <v>0.0001090083226171767</v>
      </c>
      <c r="AF61" s="2">
        <v>44922</v>
      </c>
      <c r="AG61">
        <v>303.5132702505469</v>
      </c>
      <c r="AH61">
        <v>303.4532807069232</v>
      </c>
      <c r="AI61">
        <v>0</v>
      </c>
      <c r="AJ61">
        <v>0</v>
      </c>
      <c r="AK61">
        <v>278.7653312947503</v>
      </c>
      <c r="AL61">
        <v>39.15502039365057</v>
      </c>
      <c r="AM61">
        <v>86.72215029595834</v>
      </c>
      <c r="AN61">
        <v>0</v>
      </c>
    </row>
    <row r="62" spans="1:40">
      <c r="A62" s="2">
        <v>44923</v>
      </c>
      <c r="B62">
        <v>1011.5851254878</v>
      </c>
      <c r="C62">
        <v>6.694931012041216E-05</v>
      </c>
      <c r="AF62" s="2">
        <v>44923</v>
      </c>
      <c r="AG62">
        <v>303.5439752914813</v>
      </c>
      <c r="AH62">
        <v>303.5123904077936</v>
      </c>
      <c r="AI62">
        <v>0</v>
      </c>
      <c r="AJ62">
        <v>0</v>
      </c>
      <c r="AK62">
        <v>278.8084894299582</v>
      </c>
      <c r="AL62">
        <v>39.16001278213523</v>
      </c>
      <c r="AM62">
        <v>86.74569311905817</v>
      </c>
      <c r="AN62">
        <v>0</v>
      </c>
    </row>
    <row r="63" spans="1:40">
      <c r="A63" s="2">
        <v>44924</v>
      </c>
      <c r="B63">
        <v>1011.833847968524</v>
      </c>
      <c r="C63">
        <v>0.0002458739995843118</v>
      </c>
      <c r="AF63" s="2">
        <v>44924</v>
      </c>
      <c r="AG63">
        <v>303.5585201528366</v>
      </c>
      <c r="AH63">
        <v>303.5800755692733</v>
      </c>
      <c r="AI63">
        <v>0</v>
      </c>
      <c r="AJ63">
        <v>0</v>
      </c>
      <c r="AK63">
        <v>278.8554707079042</v>
      </c>
      <c r="AL63">
        <v>39.16343903681285</v>
      </c>
      <c r="AM63">
        <v>86.77459727234194</v>
      </c>
      <c r="AN63">
        <v>0</v>
      </c>
    </row>
    <row r="64" spans="1:40">
      <c r="A64" s="2">
        <v>44925</v>
      </c>
      <c r="B64">
        <v>1011.948281185093</v>
      </c>
      <c r="C64">
        <v>0.0001130948690826195</v>
      </c>
      <c r="AF64" s="2">
        <v>44925</v>
      </c>
      <c r="AG64">
        <v>303.6004906632869</v>
      </c>
      <c r="AH64">
        <v>303.576143108638</v>
      </c>
      <c r="AI64">
        <v>0</v>
      </c>
      <c r="AJ64">
        <v>0</v>
      </c>
      <c r="AK64">
        <v>278.9671331567546</v>
      </c>
      <c r="AL64">
        <v>39.17029571005607</v>
      </c>
      <c r="AM64">
        <v>86.77961900858766</v>
      </c>
      <c r="AN64">
        <v>0</v>
      </c>
    </row>
    <row r="65" spans="1:40">
      <c r="A65" s="2">
        <v>44926</v>
      </c>
      <c r="B65">
        <v>1012.179075181239</v>
      </c>
      <c r="C65">
        <v>0.000228068964034156</v>
      </c>
      <c r="AF65" s="2">
        <v>44926</v>
      </c>
      <c r="AG65">
        <v>303.6662349737014</v>
      </c>
      <c r="AH65">
        <v>303.6348306472014</v>
      </c>
      <c r="AI65">
        <v>0</v>
      </c>
      <c r="AJ65">
        <v>0</v>
      </c>
      <c r="AK65">
        <v>278.9696775692576</v>
      </c>
      <c r="AL65">
        <v>39.18100357614027</v>
      </c>
      <c r="AM65">
        <v>86.80351943472624</v>
      </c>
      <c r="AN65">
        <v>0</v>
      </c>
    </row>
    <row r="66" spans="1:40">
      <c r="A66" s="2">
        <v>44927</v>
      </c>
      <c r="B66">
        <v>1012.278192214424</v>
      </c>
      <c r="C66">
        <v>9.79244045002936E-05</v>
      </c>
      <c r="AF66" s="2">
        <v>44927</v>
      </c>
      <c r="AG66">
        <v>303.7103812646837</v>
      </c>
      <c r="AH66">
        <v>303.7080061089976</v>
      </c>
      <c r="AI66">
        <v>0</v>
      </c>
      <c r="AJ66">
        <v>0</v>
      </c>
      <c r="AK66">
        <v>279.0028922401565</v>
      </c>
      <c r="AL66">
        <v>39.18280722518595</v>
      </c>
      <c r="AM66">
        <v>86.81278698714407</v>
      </c>
      <c r="AN66">
        <v>0</v>
      </c>
    </row>
    <row r="67" spans="1:40">
      <c r="A67" s="2">
        <v>44928</v>
      </c>
      <c r="B67">
        <v>1012.490408104589</v>
      </c>
      <c r="C67">
        <v>0.0002096418670261002</v>
      </c>
      <c r="AF67" s="2">
        <v>44928</v>
      </c>
      <c r="AG67">
        <v>125.1518086072782</v>
      </c>
      <c r="AH67">
        <v>259.6605026852967</v>
      </c>
      <c r="AI67">
        <v>1.764583751972139</v>
      </c>
      <c r="AJ67">
        <v>0</v>
      </c>
      <c r="AK67">
        <v>303.7885038306151</v>
      </c>
      <c r="AL67">
        <v>18.46331272929644</v>
      </c>
      <c r="AM67">
        <v>303.87661907075</v>
      </c>
      <c r="AN67">
        <v>0</v>
      </c>
    </row>
    <row r="68" spans="1:40">
      <c r="A68" s="2">
        <v>44929</v>
      </c>
      <c r="B68">
        <v>1012.665202130481</v>
      </c>
      <c r="C68">
        <v>0.0001726377104338539</v>
      </c>
      <c r="AF68" s="2">
        <v>44929</v>
      </c>
      <c r="AG68">
        <v>125.1429495489796</v>
      </c>
      <c r="AH68">
        <v>259.7559313582518</v>
      </c>
      <c r="AI68">
        <v>1.764347259336234</v>
      </c>
      <c r="AJ68">
        <v>0</v>
      </c>
      <c r="AK68">
        <v>303.8413530316784</v>
      </c>
      <c r="AL68">
        <v>18.46589305408795</v>
      </c>
      <c r="AM68">
        <v>303.8965404903429</v>
      </c>
      <c r="AN68">
        <v>0</v>
      </c>
    </row>
    <row r="69" spans="1:40">
      <c r="A69" s="2">
        <v>44930</v>
      </c>
      <c r="B69">
        <v>1012.806321109169</v>
      </c>
      <c r="C69">
        <v>0.0001393540317087272</v>
      </c>
      <c r="AF69" s="2">
        <v>44930</v>
      </c>
      <c r="AG69">
        <v>125.1734886365251</v>
      </c>
      <c r="AH69">
        <v>259.7790798490285</v>
      </c>
      <c r="AI69">
        <v>1.764988415044407</v>
      </c>
      <c r="AJ69">
        <v>0</v>
      </c>
      <c r="AK69">
        <v>303.8751381784247</v>
      </c>
      <c r="AL69">
        <v>18.47123916439855</v>
      </c>
      <c r="AM69">
        <v>303.9647966193399</v>
      </c>
      <c r="AN69">
        <v>0</v>
      </c>
    </row>
    <row r="70" spans="1:40">
      <c r="A70" s="2">
        <v>44931</v>
      </c>
      <c r="B70">
        <v>1013.032063862194</v>
      </c>
      <c r="C70">
        <v>0.0002228883729491482</v>
      </c>
      <c r="AF70" s="2">
        <v>44931</v>
      </c>
      <c r="AG70">
        <v>125.2137554667908</v>
      </c>
      <c r="AH70">
        <v>259.8034260755924</v>
      </c>
      <c r="AI70">
        <v>1.760331400430523</v>
      </c>
      <c r="AJ70">
        <v>0</v>
      </c>
      <c r="AK70">
        <v>303.9320930806643</v>
      </c>
      <c r="AL70">
        <v>18.47311266174404</v>
      </c>
      <c r="AM70">
        <v>304.0076658951899</v>
      </c>
      <c r="AN70">
        <v>0</v>
      </c>
    </row>
    <row r="71" spans="1:40">
      <c r="A71" s="2">
        <v>44932</v>
      </c>
      <c r="B71">
        <v>1013.052980924085</v>
      </c>
      <c r="C71">
        <v>2.064797614798053E-05</v>
      </c>
      <c r="AF71" s="2">
        <v>44932</v>
      </c>
      <c r="AG71">
        <v>125.2090629440443</v>
      </c>
      <c r="AH71">
        <v>259.8251065596484</v>
      </c>
      <c r="AI71">
        <v>1.761307861301938</v>
      </c>
      <c r="AJ71">
        <v>0</v>
      </c>
      <c r="AK71">
        <v>304.0559981136639</v>
      </c>
      <c r="AL71">
        <v>18.47269833236696</v>
      </c>
      <c r="AM71">
        <v>304.0280059815307</v>
      </c>
      <c r="AN71">
        <v>0</v>
      </c>
    </row>
    <row r="72" spans="1:40">
      <c r="A72" s="2">
        <v>44933</v>
      </c>
      <c r="B72">
        <v>1013.350634956268</v>
      </c>
      <c r="C72">
        <v>0.0002938188207206593</v>
      </c>
      <c r="AF72" s="2">
        <v>44933</v>
      </c>
      <c r="AG72">
        <v>125.2346048481931</v>
      </c>
      <c r="AH72">
        <v>259.9140736952521</v>
      </c>
      <c r="AI72">
        <v>1.766423237936536</v>
      </c>
      <c r="AJ72">
        <v>0</v>
      </c>
      <c r="AK72">
        <v>304.0290404715327</v>
      </c>
      <c r="AL72">
        <v>18.47866425206119</v>
      </c>
      <c r="AM72">
        <v>304.0912540879216</v>
      </c>
      <c r="AN72">
        <v>0</v>
      </c>
    </row>
    <row r="73" spans="1:40">
      <c r="A73" s="2">
        <v>44934</v>
      </c>
      <c r="B73">
        <v>1013.528029499033</v>
      </c>
      <c r="C73">
        <v>0.0001750574151193618</v>
      </c>
      <c r="AF73" s="2">
        <v>44934</v>
      </c>
      <c r="AG73">
        <v>125.2499220567736</v>
      </c>
      <c r="AH73">
        <v>259.9636104850422</v>
      </c>
      <c r="AI73">
        <v>1.754005611844348</v>
      </c>
      <c r="AJ73">
        <v>0</v>
      </c>
      <c r="AK73">
        <v>304.1163893236408</v>
      </c>
      <c r="AL73">
        <v>18.48267580072039</v>
      </c>
      <c r="AM73">
        <v>304.1091267337462</v>
      </c>
      <c r="AN73">
        <v>0</v>
      </c>
    </row>
    <row r="74" spans="1:40">
      <c r="A74" s="2">
        <v>44935</v>
      </c>
      <c r="B74">
        <v>1013.583734950394</v>
      </c>
      <c r="C74">
        <v>5.496192482001838E-05</v>
      </c>
      <c r="AF74" s="2">
        <v>44935</v>
      </c>
      <c r="AG74">
        <v>304.1305369515675</v>
      </c>
      <c r="AH74">
        <v>304.1564089963429</v>
      </c>
      <c r="AI74">
        <v>1.327331951188113</v>
      </c>
      <c r="AJ74">
        <v>0</v>
      </c>
      <c r="AK74">
        <v>176.3899265033508</v>
      </c>
      <c r="AL74">
        <v>0</v>
      </c>
      <c r="AM74">
        <v>227.8246955551232</v>
      </c>
      <c r="AN74">
        <v>0</v>
      </c>
    </row>
    <row r="75" spans="1:40">
      <c r="A75" s="2">
        <v>44936</v>
      </c>
      <c r="B75">
        <v>1013.861182232797</v>
      </c>
      <c r="C75">
        <v>0.0002737290199481546</v>
      </c>
      <c r="AF75" s="2">
        <v>44936</v>
      </c>
      <c r="AG75">
        <v>304.1815489982299</v>
      </c>
      <c r="AH75">
        <v>304.2281074565159</v>
      </c>
      <c r="AI75">
        <v>1.327143355153961</v>
      </c>
      <c r="AJ75">
        <v>0</v>
      </c>
      <c r="AK75">
        <v>176.412233123832</v>
      </c>
      <c r="AL75">
        <v>0</v>
      </c>
      <c r="AM75">
        <v>227.8417273425615</v>
      </c>
      <c r="AN75">
        <v>0</v>
      </c>
    </row>
    <row r="76" spans="1:40">
      <c r="A76" s="2">
        <v>44937</v>
      </c>
      <c r="B76">
        <v>1014.055038902554</v>
      </c>
      <c r="C76">
        <v>0.0001912063240552264</v>
      </c>
      <c r="AF76" s="2">
        <v>44937</v>
      </c>
      <c r="AG76">
        <v>304.2595322753081</v>
      </c>
      <c r="AH76">
        <v>304.250898902717</v>
      </c>
      <c r="AI76">
        <v>1.326883209488939</v>
      </c>
      <c r="AJ76">
        <v>0</v>
      </c>
      <c r="AK76">
        <v>176.4621872466059</v>
      </c>
      <c r="AL76">
        <v>0</v>
      </c>
      <c r="AM76">
        <v>227.8531478543581</v>
      </c>
      <c r="AN76">
        <v>0</v>
      </c>
    </row>
    <row r="77" spans="1:40">
      <c r="A77" s="2">
        <v>44938</v>
      </c>
      <c r="B77">
        <v>1014.266789983672</v>
      </c>
      <c r="C77">
        <v>0.0002088161618394313</v>
      </c>
      <c r="AF77" s="2">
        <v>44938</v>
      </c>
      <c r="AG77">
        <v>304.2126882575163</v>
      </c>
      <c r="AH77">
        <v>304.3347245989806</v>
      </c>
      <c r="AI77">
        <v>1.316890814292767</v>
      </c>
      <c r="AJ77">
        <v>0</v>
      </c>
      <c r="AK77">
        <v>176.4894016096231</v>
      </c>
      <c r="AL77">
        <v>0</v>
      </c>
      <c r="AM77">
        <v>227.9608207783812</v>
      </c>
      <c r="AN77">
        <v>0</v>
      </c>
    </row>
    <row r="78" spans="1:40">
      <c r="A78" s="2">
        <v>44939</v>
      </c>
      <c r="B78">
        <v>1014.379374779389</v>
      </c>
      <c r="C78">
        <v>0.0001110011654028575</v>
      </c>
      <c r="AF78" s="2">
        <v>44939</v>
      </c>
      <c r="AG78">
        <v>304.3292992547159</v>
      </c>
      <c r="AH78">
        <v>304.3964973742308</v>
      </c>
      <c r="AI78">
        <v>1.313441295014478</v>
      </c>
      <c r="AJ78">
        <v>0</v>
      </c>
      <c r="AK78">
        <v>176.5028514390725</v>
      </c>
      <c r="AL78">
        <v>0</v>
      </c>
      <c r="AM78">
        <v>227.9343719034073</v>
      </c>
      <c r="AN78">
        <v>0</v>
      </c>
    </row>
    <row r="79" spans="1:40">
      <c r="A79" s="2">
        <v>44940</v>
      </c>
      <c r="B79">
        <v>1014.56321550854</v>
      </c>
      <c r="C79">
        <v>0.0001812346876537418</v>
      </c>
      <c r="AF79" s="2">
        <v>44940</v>
      </c>
      <c r="AG79">
        <v>304.3944200982699</v>
      </c>
      <c r="AH79">
        <v>304.4405100407004</v>
      </c>
      <c r="AI79">
        <v>1.311264668073536</v>
      </c>
      <c r="AJ79">
        <v>0</v>
      </c>
      <c r="AK79">
        <v>176.5153322243885</v>
      </c>
      <c r="AL79">
        <v>0</v>
      </c>
      <c r="AM79">
        <v>227.9768928242313</v>
      </c>
      <c r="AN79">
        <v>0</v>
      </c>
    </row>
    <row r="80" spans="1:40">
      <c r="A80" s="2">
        <v>44941</v>
      </c>
      <c r="B80">
        <v>1014.655150732355</v>
      </c>
      <c r="C80">
        <v>9.061556974443441E-05</v>
      </c>
      <c r="AF80" s="2">
        <v>44941</v>
      </c>
      <c r="AG80">
        <v>304.4447990014781</v>
      </c>
      <c r="AH80">
        <v>304.4593714209776</v>
      </c>
      <c r="AI80">
        <v>1.307943424303491</v>
      </c>
      <c r="AJ80">
        <v>0</v>
      </c>
      <c r="AK80">
        <v>176.5959157149738</v>
      </c>
      <c r="AL80">
        <v>0</v>
      </c>
      <c r="AM80">
        <v>227.9923965228536</v>
      </c>
      <c r="AN80">
        <v>0</v>
      </c>
    </row>
    <row r="81" spans="1:40">
      <c r="A81" s="2">
        <v>44942</v>
      </c>
      <c r="B81">
        <v>1014.909968143974</v>
      </c>
      <c r="C81">
        <v>0.0002511369615922909</v>
      </c>
      <c r="AF81" s="2">
        <v>44942</v>
      </c>
      <c r="AG81">
        <v>0</v>
      </c>
      <c r="AH81">
        <v>304.5346053938794</v>
      </c>
      <c r="AI81">
        <v>2.474290991012567</v>
      </c>
      <c r="AJ81">
        <v>0.07865150752703183</v>
      </c>
      <c r="AK81">
        <v>304.5135484447073</v>
      </c>
      <c r="AL81">
        <v>1.221221703424039</v>
      </c>
      <c r="AM81">
        <v>104.3227918947909</v>
      </c>
      <c r="AN81">
        <v>0.07756428435776626</v>
      </c>
    </row>
    <row r="82" spans="1:40">
      <c r="A82" s="2">
        <v>44943</v>
      </c>
      <c r="B82">
        <v>1013.836299551198</v>
      </c>
      <c r="C82">
        <v>-0.00105789540597323</v>
      </c>
      <c r="AF82" s="2">
        <v>44943</v>
      </c>
      <c r="AG82">
        <v>0</v>
      </c>
      <c r="AH82">
        <v>304.2547230578546</v>
      </c>
      <c r="AI82">
        <v>2.442186693320739</v>
      </c>
      <c r="AJ82">
        <v>0.07911722809287229</v>
      </c>
      <c r="AK82">
        <v>304.2057117883289</v>
      </c>
      <c r="AL82">
        <v>1.219809982360422</v>
      </c>
      <c r="AM82">
        <v>104.2379318236985</v>
      </c>
      <c r="AN82">
        <v>0.07755927936985618</v>
      </c>
    </row>
    <row r="83" spans="1:40">
      <c r="A83" s="2">
        <v>44944</v>
      </c>
      <c r="B83">
        <v>1013.543242133928</v>
      </c>
      <c r="C83">
        <v>-0.0002890579252287084</v>
      </c>
      <c r="AF83" s="2">
        <v>44944</v>
      </c>
      <c r="AG83">
        <v>0</v>
      </c>
      <c r="AH83">
        <v>304.1041144156231</v>
      </c>
      <c r="AI83">
        <v>2.441777312320564</v>
      </c>
      <c r="AJ83">
        <v>0.07887079471080491</v>
      </c>
      <c r="AK83">
        <v>304.1486541617207</v>
      </c>
      <c r="AL83">
        <v>1.21945014498664</v>
      </c>
      <c r="AM83">
        <v>104.2005987640567</v>
      </c>
      <c r="AN83">
        <v>0.07801832159090959</v>
      </c>
    </row>
    <row r="84" spans="1:40">
      <c r="A84" s="2">
        <v>44945</v>
      </c>
      <c r="B84">
        <v>1013.377738114417</v>
      </c>
      <c r="C84">
        <v>-0.0001632925095160775</v>
      </c>
      <c r="AF84" s="2">
        <v>44945</v>
      </c>
      <c r="AG84">
        <v>0</v>
      </c>
      <c r="AH84">
        <v>304.0834740782798</v>
      </c>
      <c r="AI84">
        <v>2.471987005687838</v>
      </c>
      <c r="AJ84">
        <v>0.07899070759258499</v>
      </c>
      <c r="AK84">
        <v>304.005375383171</v>
      </c>
      <c r="AL84">
        <v>1.219220530789448</v>
      </c>
      <c r="AM84">
        <v>104.1976461974255</v>
      </c>
      <c r="AN84">
        <v>0.07805637579573926</v>
      </c>
    </row>
    <row r="85" spans="1:40">
      <c r="A85" s="2">
        <v>44946</v>
      </c>
      <c r="B85">
        <v>1018.675530069194</v>
      </c>
      <c r="C85">
        <v>0.005227855078635102</v>
      </c>
      <c r="AF85" s="2">
        <v>44946</v>
      </c>
      <c r="AG85">
        <v>0</v>
      </c>
      <c r="AH85">
        <v>305.6424528496805</v>
      </c>
      <c r="AI85">
        <v>2.481909183694408</v>
      </c>
      <c r="AJ85">
        <v>0.07815705988824589</v>
      </c>
      <c r="AK85">
        <v>305.2506748774018</v>
      </c>
      <c r="AL85">
        <v>1.225641202622811</v>
      </c>
      <c r="AM85">
        <v>104.7383885010838</v>
      </c>
      <c r="AN85">
        <v>0.07722715039683295</v>
      </c>
    </row>
    <row r="86" spans="1:40">
      <c r="A86" s="2">
        <v>44947</v>
      </c>
      <c r="B86">
        <v>1016.826822379125</v>
      </c>
      <c r="C86">
        <v>-0.001814815056903285</v>
      </c>
      <c r="AF86" s="2">
        <v>44947</v>
      </c>
      <c r="AG86">
        <v>0</v>
      </c>
      <c r="AH86">
        <v>305.1001245945898</v>
      </c>
      <c r="AI86">
        <v>2.467086950259374</v>
      </c>
      <c r="AJ86">
        <v>0.07853979831682059</v>
      </c>
      <c r="AK86">
        <v>305.115224669238</v>
      </c>
      <c r="AL86">
        <v>1.223371247473292</v>
      </c>
      <c r="AM86">
        <v>104.534211003327</v>
      </c>
      <c r="AN86">
        <v>0.07739998624803923</v>
      </c>
    </row>
    <row r="87" spans="1:40">
      <c r="A87" s="2">
        <v>44948</v>
      </c>
      <c r="B87">
        <v>1017.085378738887</v>
      </c>
      <c r="C87">
        <v>0.0002542776744973718</v>
      </c>
      <c r="AF87" s="2">
        <v>44948</v>
      </c>
      <c r="AG87">
        <v>0</v>
      </c>
      <c r="AH87">
        <v>305.1556327683379</v>
      </c>
      <c r="AI87">
        <v>2.468107693436337</v>
      </c>
      <c r="AJ87">
        <v>0.07847114387167942</v>
      </c>
      <c r="AK87">
        <v>305.1704554861112</v>
      </c>
      <c r="AL87">
        <v>1.223714476152091</v>
      </c>
      <c r="AM87">
        <v>104.5601065957579</v>
      </c>
      <c r="AN87">
        <v>0.07748074188320864</v>
      </c>
    </row>
    <row r="88" spans="1:40">
      <c r="A88" s="2">
        <v>44949</v>
      </c>
      <c r="B88">
        <v>1017.648432888407</v>
      </c>
      <c r="C88">
        <v>0.0005535957563544969</v>
      </c>
      <c r="AF88" s="2">
        <v>44949</v>
      </c>
      <c r="AG88">
        <v>305.305116110576</v>
      </c>
      <c r="AH88">
        <v>305.3034585375548</v>
      </c>
      <c r="AI88">
        <v>5.090327805336306</v>
      </c>
      <c r="AJ88">
        <v>0.07468751516966371</v>
      </c>
      <c r="AK88">
        <v>0</v>
      </c>
      <c r="AL88">
        <v>2.490278543902614</v>
      </c>
      <c r="AM88">
        <v>124.1534830608729</v>
      </c>
      <c r="AN88">
        <v>0.0689437948523665</v>
      </c>
    </row>
    <row r="89" spans="1:40">
      <c r="A89" s="2">
        <v>44950</v>
      </c>
      <c r="B89">
        <v>1017.976205578802</v>
      </c>
      <c r="C89">
        <v>0.0003220883360131044</v>
      </c>
      <c r="AF89" s="2">
        <v>44950</v>
      </c>
      <c r="AG89">
        <v>305.4072815433807</v>
      </c>
      <c r="AH89">
        <v>305.418082962577</v>
      </c>
      <c r="AI89">
        <v>5.091016906685219</v>
      </c>
      <c r="AJ89">
        <v>0.07459482472391574</v>
      </c>
      <c r="AK89">
        <v>0</v>
      </c>
      <c r="AL89">
        <v>2.491141449244639</v>
      </c>
      <c r="AM89">
        <v>124.2062659104687</v>
      </c>
      <c r="AN89">
        <v>0.06897926416345825</v>
      </c>
    </row>
    <row r="90" spans="1:40">
      <c r="A90" s="2">
        <v>44951</v>
      </c>
      <c r="B90">
        <v>1017.894067893648</v>
      </c>
      <c r="C90">
        <v>-8.068723483267704E-05</v>
      </c>
      <c r="AF90" s="2">
        <v>44951</v>
      </c>
      <c r="AG90">
        <v>305.3986896883846</v>
      </c>
      <c r="AH90">
        <v>305.417085763051</v>
      </c>
      <c r="AI90">
        <v>5.092674681532727</v>
      </c>
      <c r="AJ90">
        <v>0.07480941647488788</v>
      </c>
      <c r="AK90">
        <v>0</v>
      </c>
      <c r="AL90">
        <v>2.490938786007815</v>
      </c>
      <c r="AM90">
        <v>124.1985011595325</v>
      </c>
      <c r="AN90">
        <v>0.06886003655950362</v>
      </c>
    </row>
    <row r="91" spans="1:40">
      <c r="A91" s="2">
        <v>44952</v>
      </c>
      <c r="B91">
        <v>1020.004352668829</v>
      </c>
      <c r="C91">
        <v>0.002073187025785073</v>
      </c>
      <c r="AF91" s="2">
        <v>44952</v>
      </c>
      <c r="AG91">
        <v>305.9785780200182</v>
      </c>
      <c r="AH91">
        <v>306.0551406580726</v>
      </c>
      <c r="AI91">
        <v>5.069798874906894</v>
      </c>
      <c r="AJ91">
        <v>0.07435459744153804</v>
      </c>
      <c r="AK91">
        <v>0</v>
      </c>
      <c r="AL91">
        <v>2.496182212769816</v>
      </c>
      <c r="AM91">
        <v>124.4472423561518</v>
      </c>
      <c r="AN91">
        <v>0.06864718910471729</v>
      </c>
    </row>
    <row r="92" spans="1:40">
      <c r="A92" s="2">
        <v>44953</v>
      </c>
      <c r="B92">
        <v>1018.56745602999</v>
      </c>
      <c r="C92">
        <v>-0.001408716183494363</v>
      </c>
      <c r="AF92" s="2">
        <v>44953</v>
      </c>
      <c r="AG92">
        <v>305.5738436574204</v>
      </c>
      <c r="AH92">
        <v>305.6513601343067</v>
      </c>
      <c r="AI92">
        <v>5.102230392764237</v>
      </c>
      <c r="AJ92">
        <v>0.07422796060644218</v>
      </c>
      <c r="AK92">
        <v>0</v>
      </c>
      <c r="AL92">
        <v>2.492657840755407</v>
      </c>
      <c r="AM92">
        <v>124.2870046170479</v>
      </c>
      <c r="AN92">
        <v>0.06934862279539165</v>
      </c>
    </row>
    <row r="93" spans="1:40">
      <c r="A93" s="2">
        <v>44954</v>
      </c>
      <c r="B93">
        <v>1018.978182841022</v>
      </c>
      <c r="C93">
        <v>0.0004032396760773604</v>
      </c>
      <c r="AF93" s="2">
        <v>44954</v>
      </c>
      <c r="AG93">
        <v>305.6901787474224</v>
      </c>
      <c r="AH93">
        <v>305.7778686600712</v>
      </c>
      <c r="AI93">
        <v>5.07421376347017</v>
      </c>
      <c r="AJ93">
        <v>0.07450094796783618</v>
      </c>
      <c r="AK93">
        <v>0</v>
      </c>
      <c r="AL93">
        <v>2.493077666432134</v>
      </c>
      <c r="AM93">
        <v>124.2973377826636</v>
      </c>
      <c r="AN93">
        <v>0.06904506900549261</v>
      </c>
    </row>
    <row r="94" spans="1:40">
      <c r="A94" s="2">
        <v>44955</v>
      </c>
      <c r="B94">
        <v>1018.889352295613</v>
      </c>
      <c r="C94">
        <v>-8.71761014172856E-05</v>
      </c>
      <c r="AF94" s="2">
        <v>44955</v>
      </c>
      <c r="AG94">
        <v>305.6686114641921</v>
      </c>
      <c r="AH94">
        <v>305.7292033777977</v>
      </c>
      <c r="AI94">
        <v>5.14127105612828</v>
      </c>
      <c r="AJ94">
        <v>0.07451436809282941</v>
      </c>
      <c r="AK94">
        <v>0</v>
      </c>
      <c r="AL94">
        <v>2.493022839883823</v>
      </c>
      <c r="AM94">
        <v>124.3046749610657</v>
      </c>
      <c r="AN94">
        <v>0.06911418599155472</v>
      </c>
    </row>
    <row r="95" spans="1:40">
      <c r="A95" s="2">
        <v>44956</v>
      </c>
      <c r="B95">
        <v>1018.674231925768</v>
      </c>
      <c r="C95">
        <v>-0.000211132218979726</v>
      </c>
      <c r="AF95" s="2">
        <v>44956</v>
      </c>
      <c r="AG95">
        <v>21.94064607141187</v>
      </c>
      <c r="AH95">
        <v>304.6487952466084</v>
      </c>
      <c r="AI95">
        <v>10.7984621225111</v>
      </c>
      <c r="AJ95">
        <v>0.1353772239581165</v>
      </c>
      <c r="AK95">
        <v>0</v>
      </c>
      <c r="AL95">
        <v>31.9173715664782</v>
      </c>
      <c r="AM95">
        <v>153.4899224523029</v>
      </c>
      <c r="AN95">
        <v>0.1234080599438501</v>
      </c>
    </row>
    <row r="96" spans="1:40">
      <c r="A96" s="2">
        <v>44957</v>
      </c>
      <c r="B96">
        <v>1015.852188315915</v>
      </c>
      <c r="C96">
        <v>-0.002770310194769143</v>
      </c>
      <c r="AF96" s="2">
        <v>44957</v>
      </c>
      <c r="AG96">
        <v>21.87749739002765</v>
      </c>
      <c r="AH96">
        <v>303.8144116939721</v>
      </c>
      <c r="AI96">
        <v>10.81192205473868</v>
      </c>
      <c r="AJ96">
        <v>0.1361311387585323</v>
      </c>
      <c r="AK96">
        <v>0</v>
      </c>
      <c r="AL96">
        <v>31.82755346471456</v>
      </c>
      <c r="AM96">
        <v>153.0581663554161</v>
      </c>
      <c r="AN96">
        <v>0.1234803006874169</v>
      </c>
    </row>
    <row r="97" spans="1:40">
      <c r="A97" s="2">
        <v>44958</v>
      </c>
      <c r="B97">
        <v>1016.485384579711</v>
      </c>
      <c r="C97">
        <v>0.0006233153514638712</v>
      </c>
      <c r="AF97" s="2">
        <v>44958</v>
      </c>
      <c r="AG97">
        <v>21.89183549584699</v>
      </c>
      <c r="AH97">
        <v>304.0098284053133</v>
      </c>
      <c r="AI97">
        <v>10.79770707572931</v>
      </c>
      <c r="AJ97">
        <v>0.1359852002677782</v>
      </c>
      <c r="AK97">
        <v>0</v>
      </c>
      <c r="AL97">
        <v>31.8482182315786</v>
      </c>
      <c r="AM97">
        <v>153.1606778787959</v>
      </c>
      <c r="AN97">
        <v>0.1235432308051045</v>
      </c>
    </row>
    <row r="98" spans="1:40">
      <c r="A98" s="2">
        <v>44959</v>
      </c>
      <c r="B98">
        <v>1021.86791062332</v>
      </c>
      <c r="C98">
        <v>0.005295232105904324</v>
      </c>
      <c r="AF98" s="2">
        <v>44959</v>
      </c>
      <c r="AG98">
        <v>22.0075710809208</v>
      </c>
      <c r="AH98">
        <v>305.6033760319179</v>
      </c>
      <c r="AI98">
        <v>10.72816753269303</v>
      </c>
      <c r="AJ98">
        <v>0.1356993231700162</v>
      </c>
      <c r="AK98">
        <v>0</v>
      </c>
      <c r="AL98">
        <v>32.01907918396186</v>
      </c>
      <c r="AM98">
        <v>153.9665741885557</v>
      </c>
      <c r="AN98">
        <v>0.1225616433969407</v>
      </c>
    </row>
    <row r="99" spans="1:40">
      <c r="A99" s="2">
        <v>44960</v>
      </c>
      <c r="B99">
        <v>1016.412723150269</v>
      </c>
      <c r="C99">
        <v>-0.005338446795655427</v>
      </c>
      <c r="AF99" s="2">
        <v>44960</v>
      </c>
      <c r="AG99">
        <v>21.88871571632367</v>
      </c>
      <c r="AH99">
        <v>303.9542951064635</v>
      </c>
      <c r="AI99">
        <v>10.64845991679961</v>
      </c>
      <c r="AJ99">
        <v>0.1358212974810235</v>
      </c>
      <c r="AK99">
        <v>0</v>
      </c>
      <c r="AL99">
        <v>31.84569715397044</v>
      </c>
      <c r="AM99">
        <v>153.1300800262872</v>
      </c>
      <c r="AN99">
        <v>0.1240222101120269</v>
      </c>
    </row>
    <row r="100" spans="1:40">
      <c r="A100" s="2">
        <v>44961</v>
      </c>
      <c r="B100">
        <v>1007.068362975004</v>
      </c>
      <c r="C100">
        <v>-0.0091934702925629</v>
      </c>
      <c r="AF100" s="2">
        <v>44961</v>
      </c>
      <c r="AG100">
        <v>21.68662795687669</v>
      </c>
      <c r="AH100">
        <v>301.1842117197687</v>
      </c>
      <c r="AI100">
        <v>10.47402445522392</v>
      </c>
      <c r="AJ100">
        <v>0.1368801216516362</v>
      </c>
      <c r="AK100">
        <v>0</v>
      </c>
      <c r="AL100">
        <v>31.55324987501645</v>
      </c>
      <c r="AM100">
        <v>151.7337537013794</v>
      </c>
      <c r="AN100">
        <v>0.1256387831065283</v>
      </c>
    </row>
    <row r="101" spans="1:40">
      <c r="A101" s="2">
        <v>44962</v>
      </c>
      <c r="B101">
        <v>1005.632285421818</v>
      </c>
      <c r="C101">
        <v>-0.001425998081147628</v>
      </c>
      <c r="AF101" s="2">
        <v>44962</v>
      </c>
      <c r="AG101">
        <v>21.64822405987623</v>
      </c>
      <c r="AH101">
        <v>300.8061380279074</v>
      </c>
      <c r="AI101">
        <v>10.56918826333352</v>
      </c>
      <c r="AJ101">
        <v>0.1374037910227517</v>
      </c>
      <c r="AK101">
        <v>0</v>
      </c>
      <c r="AL101">
        <v>31.50738134489174</v>
      </c>
      <c r="AM101">
        <v>151.5164961872927</v>
      </c>
      <c r="AN101">
        <v>0.125516175224104</v>
      </c>
    </row>
    <row r="102" spans="1:40">
      <c r="A102" s="2">
        <v>44963</v>
      </c>
      <c r="B102">
        <v>1005.464210496593</v>
      </c>
      <c r="C102">
        <v>-0.0001671335811914698</v>
      </c>
      <c r="AF102" s="2">
        <v>44963</v>
      </c>
      <c r="AG102">
        <v>301.6043124097208</v>
      </c>
      <c r="AH102">
        <v>301.78846859037</v>
      </c>
      <c r="AI102">
        <v>2.496065967332197</v>
      </c>
      <c r="AJ102">
        <v>0.05509095943704893</v>
      </c>
      <c r="AK102">
        <v>0</v>
      </c>
      <c r="AL102">
        <v>209.6719362842014</v>
      </c>
      <c r="AM102">
        <v>0</v>
      </c>
      <c r="AN102">
        <v>0.04700513109311434</v>
      </c>
    </row>
    <row r="103" spans="1:40">
      <c r="A103" s="2">
        <v>44964</v>
      </c>
      <c r="B103">
        <v>1005.930726827926</v>
      </c>
      <c r="C103">
        <v>0.000463981041256778</v>
      </c>
      <c r="AF103" s="2">
        <v>44964</v>
      </c>
      <c r="AG103">
        <v>301.7636149510256</v>
      </c>
      <c r="AH103">
        <v>301.896899748867</v>
      </c>
      <c r="AI103">
        <v>2.523767634972027</v>
      </c>
      <c r="AJ103">
        <v>0.0549464081601717</v>
      </c>
      <c r="AK103">
        <v>0</v>
      </c>
      <c r="AL103">
        <v>209.7816480541853</v>
      </c>
      <c r="AM103">
        <v>0</v>
      </c>
      <c r="AN103">
        <v>0.04701873078042555</v>
      </c>
    </row>
    <row r="104" spans="1:40">
      <c r="A104" s="2">
        <v>44965</v>
      </c>
      <c r="B104">
        <v>1005.883649110811</v>
      </c>
      <c r="C104">
        <v>-4.680015816138638E-05</v>
      </c>
      <c r="AF104" s="2">
        <v>44965</v>
      </c>
      <c r="AG104">
        <v>301.7475603978176</v>
      </c>
      <c r="AH104">
        <v>301.906168883231</v>
      </c>
      <c r="AI104">
        <v>2.527545992692411</v>
      </c>
      <c r="AJ104">
        <v>0.05505440209460698</v>
      </c>
      <c r="AK104">
        <v>0</v>
      </c>
      <c r="AL104">
        <v>209.7764644492034</v>
      </c>
      <c r="AM104">
        <v>0</v>
      </c>
      <c r="AN104">
        <v>0.04700151699115133</v>
      </c>
    </row>
    <row r="105" spans="1:40">
      <c r="A105" s="2">
        <v>44966</v>
      </c>
      <c r="B105">
        <v>1006.252954731375</v>
      </c>
      <c r="C105">
        <v>0.0003671454654725625</v>
      </c>
      <c r="AF105" s="2">
        <v>44966</v>
      </c>
      <c r="AG105">
        <v>301.88238119738</v>
      </c>
      <c r="AH105">
        <v>302.0007290710822</v>
      </c>
      <c r="AI105">
        <v>2.524453501624556</v>
      </c>
      <c r="AJ105">
        <v>0.05510337366426706</v>
      </c>
      <c r="AK105">
        <v>0</v>
      </c>
      <c r="AL105">
        <v>209.8443417027043</v>
      </c>
      <c r="AM105">
        <v>0</v>
      </c>
      <c r="AN105">
        <v>0.04688146547841305</v>
      </c>
    </row>
    <row r="106" spans="1:40">
      <c r="A106" s="2">
        <v>44967</v>
      </c>
      <c r="B106">
        <v>1004.976834424852</v>
      </c>
      <c r="C106">
        <v>-0.001268190369551281</v>
      </c>
      <c r="AF106" s="2">
        <v>44967</v>
      </c>
      <c r="AG106">
        <v>301.4842685353211</v>
      </c>
      <c r="AH106">
        <v>301.6142890751781</v>
      </c>
      <c r="AI106">
        <v>2.55285414289572</v>
      </c>
      <c r="AJ106">
        <v>0.0554431351172721</v>
      </c>
      <c r="AK106">
        <v>0</v>
      </c>
      <c r="AL106">
        <v>209.5886235345253</v>
      </c>
      <c r="AM106">
        <v>0</v>
      </c>
      <c r="AN106">
        <v>0.04717534592857527</v>
      </c>
    </row>
    <row r="107" spans="1:40">
      <c r="A107" s="2">
        <v>44968</v>
      </c>
      <c r="B107">
        <v>1004.039121528507</v>
      </c>
      <c r="C107">
        <v>-0.0009330691656014301</v>
      </c>
      <c r="AF107" s="2">
        <v>44968</v>
      </c>
      <c r="AG107">
        <v>301.1857540469463</v>
      </c>
      <c r="AH107">
        <v>301.3120828109952</v>
      </c>
      <c r="AI107">
        <v>2.489196864301553</v>
      </c>
      <c r="AJ107">
        <v>0.05601105915172368</v>
      </c>
      <c r="AK107">
        <v>0</v>
      </c>
      <c r="AL107">
        <v>209.3795275853246</v>
      </c>
      <c r="AM107">
        <v>0</v>
      </c>
      <c r="AN107">
        <v>0.04717360697351661</v>
      </c>
    </row>
    <row r="108" spans="1:40">
      <c r="A108" s="2">
        <v>44969</v>
      </c>
      <c r="B108">
        <v>1004.525190372535</v>
      </c>
      <c r="C108">
        <v>0.000484113450965884</v>
      </c>
      <c r="AF108" s="2">
        <v>44969</v>
      </c>
      <c r="AG108">
        <v>301.3748287224804</v>
      </c>
      <c r="AH108">
        <v>301.478519573636</v>
      </c>
      <c r="AI108">
        <v>2.512711674814459</v>
      </c>
      <c r="AJ108">
        <v>0.05584456752807163</v>
      </c>
      <c r="AK108">
        <v>0</v>
      </c>
      <c r="AL108">
        <v>209.4871784938669</v>
      </c>
      <c r="AM108">
        <v>0</v>
      </c>
      <c r="AN108">
        <v>0.0471622990438316</v>
      </c>
    </row>
    <row r="109" spans="1:40">
      <c r="A109" s="2">
        <v>44970</v>
      </c>
      <c r="B109">
        <v>1004.377185055441</v>
      </c>
      <c r="C109">
        <v>-0.0001473385819604767</v>
      </c>
      <c r="AF109" s="2">
        <v>44970</v>
      </c>
      <c r="AG109">
        <v>301.3032487657131</v>
      </c>
      <c r="AH109">
        <v>301.403252097449</v>
      </c>
      <c r="AI109">
        <v>0.4201911106316988</v>
      </c>
      <c r="AJ109">
        <v>0.09995716666668321</v>
      </c>
      <c r="AK109">
        <v>0</v>
      </c>
      <c r="AL109">
        <v>0</v>
      </c>
      <c r="AM109">
        <v>44.16463901372035</v>
      </c>
      <c r="AN109">
        <v>0.09403781565466938</v>
      </c>
    </row>
    <row r="110" spans="1:40">
      <c r="A110" s="2">
        <v>44971</v>
      </c>
      <c r="B110">
        <v>1001.246494826911</v>
      </c>
      <c r="C110">
        <v>-0.003117046339874308</v>
      </c>
      <c r="AF110" s="2">
        <v>44971</v>
      </c>
      <c r="AG110">
        <v>300.5160618758885</v>
      </c>
      <c r="AH110">
        <v>300.3917424376663</v>
      </c>
      <c r="AI110">
        <v>0.4192330668550033</v>
      </c>
      <c r="AJ110">
        <v>0.1010243948987596</v>
      </c>
      <c r="AK110">
        <v>0</v>
      </c>
      <c r="AL110">
        <v>0</v>
      </c>
      <c r="AM110">
        <v>44.00497112645415</v>
      </c>
      <c r="AN110">
        <v>0.09414328841680915</v>
      </c>
    </row>
    <row r="111" spans="1:40">
      <c r="A111" s="2">
        <v>44972</v>
      </c>
      <c r="B111">
        <v>1004.82676552905</v>
      </c>
      <c r="C111">
        <v>0.003575813469147482</v>
      </c>
      <c r="AF111" s="2">
        <v>44972</v>
      </c>
      <c r="AG111">
        <v>301.5255518825207</v>
      </c>
      <c r="AH111">
        <v>301.471625495736</v>
      </c>
      <c r="AI111">
        <v>0.419807214856511</v>
      </c>
      <c r="AJ111">
        <v>0.09970003948614796</v>
      </c>
      <c r="AK111">
        <v>0</v>
      </c>
      <c r="AL111">
        <v>0</v>
      </c>
      <c r="AM111">
        <v>44.18061774001733</v>
      </c>
      <c r="AN111">
        <v>0.09431781970535014</v>
      </c>
    </row>
    <row r="112" spans="1:40">
      <c r="A112" s="2">
        <v>44973</v>
      </c>
      <c r="B112">
        <v>1002.78618526012</v>
      </c>
      <c r="C112">
        <v>-0.00203077817881947</v>
      </c>
      <c r="AF112" s="2">
        <v>44973</v>
      </c>
      <c r="AG112">
        <v>300.8108392846161</v>
      </c>
      <c r="AH112">
        <v>300.8948162270547</v>
      </c>
      <c r="AI112">
        <v>0.4206220719393541</v>
      </c>
      <c r="AJ112">
        <v>0.09997322607107746</v>
      </c>
      <c r="AK112">
        <v>0</v>
      </c>
      <c r="AL112">
        <v>0</v>
      </c>
      <c r="AM112">
        <v>44.09456103733643</v>
      </c>
      <c r="AN112">
        <v>0.09488343273142051</v>
      </c>
    </row>
    <row r="113" spans="1:40">
      <c r="A113" s="2">
        <v>44974</v>
      </c>
      <c r="B113">
        <v>1002.413666043275</v>
      </c>
      <c r="C113">
        <v>-0.0003714841930618773</v>
      </c>
      <c r="AF113" s="2">
        <v>44974</v>
      </c>
      <c r="AG113">
        <v>300.7877744316734</v>
      </c>
      <c r="AH113">
        <v>300.8043838173791</v>
      </c>
      <c r="AI113">
        <v>0.4188970523180808</v>
      </c>
      <c r="AJ113">
        <v>0.1000540267257258</v>
      </c>
      <c r="AK113">
        <v>0</v>
      </c>
      <c r="AL113">
        <v>0</v>
      </c>
      <c r="AM113">
        <v>44.08106114211527</v>
      </c>
      <c r="AN113">
        <v>0.09496058167757197</v>
      </c>
    </row>
    <row r="114" spans="1:40">
      <c r="A114" s="2">
        <v>44975</v>
      </c>
      <c r="B114">
        <v>1002.514149035469</v>
      </c>
      <c r="C114">
        <v>0.0001002410437902501</v>
      </c>
      <c r="AF114" s="2">
        <v>44975</v>
      </c>
      <c r="AG114">
        <v>300.7340403637861</v>
      </c>
      <c r="AH114">
        <v>300.7650387152407</v>
      </c>
      <c r="AI114">
        <v>0.41789489555518</v>
      </c>
      <c r="AJ114">
        <v>0.1007488161924475</v>
      </c>
      <c r="AK114">
        <v>0</v>
      </c>
      <c r="AL114">
        <v>0</v>
      </c>
      <c r="AM114">
        <v>44.08380628993667</v>
      </c>
      <c r="AN114">
        <v>0.09441504840112519</v>
      </c>
    </row>
    <row r="115" spans="1:40">
      <c r="A115" s="2">
        <v>44976</v>
      </c>
      <c r="B115">
        <v>1003.098467713052</v>
      </c>
      <c r="C115">
        <v>0.0005828532975273859</v>
      </c>
      <c r="AF115" s="2">
        <v>44976</v>
      </c>
      <c r="AG115">
        <v>300.97294101676</v>
      </c>
      <c r="AH115">
        <v>300.9436244875579</v>
      </c>
      <c r="AI115">
        <v>0.4171189213623384</v>
      </c>
      <c r="AJ115">
        <v>0.1000792358826268</v>
      </c>
      <c r="AK115">
        <v>0</v>
      </c>
      <c r="AL115">
        <v>0</v>
      </c>
      <c r="AM115">
        <v>44.10869320777745</v>
      </c>
      <c r="AN115">
        <v>0.09492679099404962</v>
      </c>
    </row>
    <row r="116" spans="1:40">
      <c r="A116" s="2">
        <v>44977</v>
      </c>
      <c r="B116">
        <v>1003.282569376928</v>
      </c>
      <c r="C116">
        <v>0.0001835329928236984</v>
      </c>
      <c r="AF116" s="2">
        <v>44977</v>
      </c>
      <c r="AG116">
        <v>301.0039760540403</v>
      </c>
      <c r="AH116">
        <v>301.0006720399895</v>
      </c>
      <c r="AI116">
        <v>9.675483830322738</v>
      </c>
      <c r="AJ116">
        <v>0.07215399669176982</v>
      </c>
      <c r="AK116">
        <v>65.2835105597696</v>
      </c>
      <c r="AL116">
        <v>0</v>
      </c>
      <c r="AM116">
        <v>70.0320051638588</v>
      </c>
      <c r="AN116">
        <v>0.06787481139594063</v>
      </c>
    </row>
    <row r="117" spans="1:40">
      <c r="A117" s="2">
        <v>44978</v>
      </c>
      <c r="B117">
        <v>1003.257671222853</v>
      </c>
      <c r="C117">
        <v>-2.481669156306765E-05</v>
      </c>
      <c r="AF117" s="2">
        <v>44978</v>
      </c>
      <c r="AG117">
        <v>301.0573059941248</v>
      </c>
      <c r="AH117">
        <v>300.9975727535816</v>
      </c>
      <c r="AI117">
        <v>9.623902470598196</v>
      </c>
      <c r="AJ117">
        <v>0.07237415337037124</v>
      </c>
      <c r="AK117">
        <v>65.29394880753412</v>
      </c>
      <c r="AL117">
        <v>0</v>
      </c>
      <c r="AM117">
        <v>70.03919063956607</v>
      </c>
      <c r="AN117">
        <v>0.06773645975105202</v>
      </c>
    </row>
    <row r="118" spans="1:40">
      <c r="A118" s="2">
        <v>44979</v>
      </c>
      <c r="B118">
        <v>1002.580727685606</v>
      </c>
      <c r="C118">
        <v>-0.0006747454384499196</v>
      </c>
      <c r="AF118" s="2">
        <v>44979</v>
      </c>
      <c r="AG118">
        <v>300.8046955266404</v>
      </c>
      <c r="AH118">
        <v>300.8061092904455</v>
      </c>
      <c r="AI118">
        <v>9.838242513929616</v>
      </c>
      <c r="AJ118">
        <v>0.07247488577501571</v>
      </c>
      <c r="AK118">
        <v>65.24151481186877</v>
      </c>
      <c r="AL118">
        <v>0</v>
      </c>
      <c r="AM118">
        <v>69.98891378260613</v>
      </c>
      <c r="AN118">
        <v>0.06790518755381973</v>
      </c>
    </row>
    <row r="119" spans="1:40">
      <c r="A119" s="2">
        <v>44980</v>
      </c>
      <c r="B119">
        <v>1001.992284378984</v>
      </c>
      <c r="C119">
        <v>-0.0005869286037242238</v>
      </c>
      <c r="AF119" s="2">
        <v>44980</v>
      </c>
      <c r="AG119">
        <v>300.6192785100915</v>
      </c>
      <c r="AH119">
        <v>300.6429989865277</v>
      </c>
      <c r="AI119">
        <v>9.901508674408131</v>
      </c>
      <c r="AJ119">
        <v>0.07242107196413262</v>
      </c>
      <c r="AK119">
        <v>65.19063071181699</v>
      </c>
      <c r="AL119">
        <v>0</v>
      </c>
      <c r="AM119">
        <v>69.95438379874558</v>
      </c>
      <c r="AN119">
        <v>0.06824963408772959</v>
      </c>
    </row>
    <row r="120" spans="1:40">
      <c r="A120" s="2">
        <v>44981</v>
      </c>
      <c r="B120">
        <v>1002.218437576614</v>
      </c>
      <c r="C120">
        <v>0.0002257035320083478</v>
      </c>
      <c r="AF120" s="2">
        <v>44981</v>
      </c>
      <c r="AG120">
        <v>300.6338708609821</v>
      </c>
      <c r="AH120">
        <v>300.6916648993802</v>
      </c>
      <c r="AI120">
        <v>9.871351343016164</v>
      </c>
      <c r="AJ120">
        <v>0.07242342811526094</v>
      </c>
      <c r="AK120">
        <v>65.20193013262126</v>
      </c>
      <c r="AL120">
        <v>0</v>
      </c>
      <c r="AM120">
        <v>69.96090153354318</v>
      </c>
      <c r="AN120">
        <v>0.06830706063879464</v>
      </c>
    </row>
    <row r="121" spans="1:40">
      <c r="A121" s="2">
        <v>44982</v>
      </c>
      <c r="B121">
        <v>1000.471160945792</v>
      </c>
      <c r="C121">
        <v>-0.001743408986813466</v>
      </c>
      <c r="AF121" s="2">
        <v>44982</v>
      </c>
      <c r="AG121">
        <v>300.1897841681421</v>
      </c>
      <c r="AH121">
        <v>300.1992897293486</v>
      </c>
      <c r="AI121">
        <v>9.879167386189041</v>
      </c>
      <c r="AJ121">
        <v>0.07273221767477139</v>
      </c>
      <c r="AK121">
        <v>65.11272198507938</v>
      </c>
      <c r="AL121">
        <v>0</v>
      </c>
      <c r="AM121">
        <v>69.84953008276447</v>
      </c>
      <c r="AN121">
        <v>0.06871173569222017</v>
      </c>
    </row>
    <row r="122" spans="1:40">
      <c r="A122" s="2">
        <v>44983</v>
      </c>
      <c r="B122">
        <v>1000.315127240188</v>
      </c>
      <c r="C122">
        <v>-0.0001559602232382717</v>
      </c>
      <c r="AF122" s="2">
        <v>44983</v>
      </c>
      <c r="AG122">
        <v>300.1053723525216</v>
      </c>
      <c r="AH122">
        <v>300.1286343817307</v>
      </c>
      <c r="AI122">
        <v>9.824625681929856</v>
      </c>
      <c r="AJ122">
        <v>0.07303238004652567</v>
      </c>
      <c r="AK122">
        <v>65.08318235926035</v>
      </c>
      <c r="AL122">
        <v>0</v>
      </c>
      <c r="AM122">
        <v>69.83232893916005</v>
      </c>
      <c r="AN122">
        <v>0.06864405612033782</v>
      </c>
    </row>
    <row r="123" spans="1:40">
      <c r="A123" s="2">
        <v>44984</v>
      </c>
      <c r="B123">
        <v>1000.591511066941</v>
      </c>
      <c r="C123">
        <v>0.0002762967581182441</v>
      </c>
      <c r="AF123" s="2">
        <v>44984</v>
      </c>
      <c r="AG123">
        <v>300.2350993924323</v>
      </c>
      <c r="AH123">
        <v>300.2244123143216</v>
      </c>
      <c r="AI123">
        <v>3.472923486135968</v>
      </c>
      <c r="AJ123">
        <v>0.0774829188974963</v>
      </c>
      <c r="AK123">
        <v>62.20762882873056</v>
      </c>
      <c r="AL123">
        <v>60.57783008175405</v>
      </c>
      <c r="AM123">
        <v>0</v>
      </c>
      <c r="AN123">
        <v>0.07438545653929811</v>
      </c>
    </row>
    <row r="124" spans="1:40">
      <c r="A124" s="2">
        <v>44985</v>
      </c>
      <c r="B124">
        <v>1001.693839598405</v>
      </c>
      <c r="C124">
        <v>0.001101676877398594</v>
      </c>
      <c r="AF124" s="2">
        <v>44985</v>
      </c>
      <c r="AG124">
        <v>300.5425697138801</v>
      </c>
      <c r="AH124">
        <v>300.5848418936833</v>
      </c>
      <c r="AI124">
        <v>3.490130940023058</v>
      </c>
      <c r="AJ124">
        <v>0.07719083776716648</v>
      </c>
      <c r="AK124">
        <v>62.28334311415279</v>
      </c>
      <c r="AL124">
        <v>60.65127537792603</v>
      </c>
      <c r="AM124">
        <v>0</v>
      </c>
      <c r="AN124">
        <v>0.07430457072993835</v>
      </c>
    </row>
    <row r="125" spans="1:40">
      <c r="A125" s="2">
        <v>44986</v>
      </c>
      <c r="B125">
        <v>1002.885335647366</v>
      </c>
      <c r="C125">
        <v>0.001189481258503822</v>
      </c>
      <c r="AF125" s="2">
        <v>44986</v>
      </c>
      <c r="AG125">
        <v>300.8862135857212</v>
      </c>
      <c r="AH125">
        <v>300.9290105487088</v>
      </c>
      <c r="AI125">
        <v>3.497907636399498</v>
      </c>
      <c r="AJ125">
        <v>0.0771289612187072</v>
      </c>
      <c r="AK125">
        <v>62.35870536714516</v>
      </c>
      <c r="AL125">
        <v>60.72143546825986</v>
      </c>
      <c r="AM125">
        <v>0</v>
      </c>
      <c r="AN125">
        <v>0.07399299661598412</v>
      </c>
    </row>
    <row r="126" spans="1:40">
      <c r="A126" s="2">
        <v>44987</v>
      </c>
      <c r="B126">
        <v>1005.371645169234</v>
      </c>
      <c r="C126">
        <v>0.002479156323751841</v>
      </c>
      <c r="AF126" s="2">
        <v>44987</v>
      </c>
      <c r="AG126">
        <v>301.6851604747796</v>
      </c>
      <c r="AH126">
        <v>301.6169202204076</v>
      </c>
      <c r="AI126">
        <v>3.498845219713661</v>
      </c>
      <c r="AJ126">
        <v>0.07648631686183506</v>
      </c>
      <c r="AK126">
        <v>62.52259804938203</v>
      </c>
      <c r="AL126">
        <v>60.87113716638637</v>
      </c>
      <c r="AM126">
        <v>0</v>
      </c>
      <c r="AN126">
        <v>0.07373947184247791</v>
      </c>
    </row>
    <row r="127" spans="1:40">
      <c r="A127" s="2">
        <v>44988</v>
      </c>
      <c r="B127">
        <v>1005.4883919179</v>
      </c>
      <c r="C127">
        <v>0.0001161229772368433</v>
      </c>
      <c r="AF127" s="2">
        <v>44988</v>
      </c>
      <c r="AG127">
        <v>301.6651620937875</v>
      </c>
      <c r="AH127">
        <v>301.6978330167192</v>
      </c>
      <c r="AI127">
        <v>3.495842210245068</v>
      </c>
      <c r="AJ127">
        <v>0.07658298426395142</v>
      </c>
      <c r="AK127">
        <v>62.52043151776115</v>
      </c>
      <c r="AL127">
        <v>60.87616307203646</v>
      </c>
      <c r="AM127">
        <v>0</v>
      </c>
      <c r="AN127">
        <v>0.07369768741559225</v>
      </c>
    </row>
    <row r="128" spans="1:40">
      <c r="A128" s="2">
        <v>44989</v>
      </c>
      <c r="B128">
        <v>1008.404609440118</v>
      </c>
      <c r="C128">
        <v>0.002900299541653384</v>
      </c>
      <c r="AF128" s="2">
        <v>44989</v>
      </c>
      <c r="AG128">
        <v>302.5335762108944</v>
      </c>
      <c r="AH128">
        <v>302.6030579766128</v>
      </c>
      <c r="AI128">
        <v>3.513784228004142</v>
      </c>
      <c r="AJ128">
        <v>0.07599884259453947</v>
      </c>
      <c r="AK128">
        <v>62.69670619225667</v>
      </c>
      <c r="AL128">
        <v>61.05358953545436</v>
      </c>
      <c r="AM128">
        <v>0</v>
      </c>
      <c r="AN128">
        <v>0.07320956988605652</v>
      </c>
    </row>
    <row r="129" spans="1:40">
      <c r="A129" s="2">
        <v>44990</v>
      </c>
      <c r="B129">
        <v>1008.860873019714</v>
      </c>
      <c r="C129">
        <v>0.0004524608230915828</v>
      </c>
      <c r="AF129" s="2">
        <v>44990</v>
      </c>
      <c r="AG129">
        <v>302.6504607441655</v>
      </c>
      <c r="AH129">
        <v>302.7444379058347</v>
      </c>
      <c r="AI129">
        <v>3.512460873311978</v>
      </c>
      <c r="AJ129">
        <v>0.07587425909453153</v>
      </c>
      <c r="AK129">
        <v>62.72796342278023</v>
      </c>
      <c r="AL129">
        <v>61.07818536756793</v>
      </c>
      <c r="AM129">
        <v>0</v>
      </c>
      <c r="AN129">
        <v>0.07325197908463615</v>
      </c>
    </row>
    <row r="130" spans="1:40">
      <c r="A130" s="2">
        <v>44991</v>
      </c>
      <c r="B130">
        <v>1008.555983976455</v>
      </c>
      <c r="C130">
        <v>-0.0003022111882953205</v>
      </c>
      <c r="AF130" s="2">
        <v>44991</v>
      </c>
      <c r="AG130">
        <v>0</v>
      </c>
      <c r="AH130">
        <v>302.6342410187367</v>
      </c>
      <c r="AI130">
        <v>1.879861269232041</v>
      </c>
      <c r="AJ130">
        <v>0.161349157518563</v>
      </c>
      <c r="AK130">
        <v>0</v>
      </c>
      <c r="AL130">
        <v>140.6611751673485</v>
      </c>
      <c r="AM130">
        <v>0</v>
      </c>
      <c r="AN130">
        <v>0.1433385325715917</v>
      </c>
    </row>
    <row r="131" spans="1:40">
      <c r="A131" s="2">
        <v>44992</v>
      </c>
      <c r="B131">
        <v>1005.398122346194</v>
      </c>
      <c r="C131">
        <v>-0.00313107222646225</v>
      </c>
      <c r="AF131" s="2">
        <v>44992</v>
      </c>
      <c r="AG131">
        <v>0</v>
      </c>
      <c r="AH131">
        <v>301.656873715915</v>
      </c>
      <c r="AI131">
        <v>1.850664949424108</v>
      </c>
      <c r="AJ131">
        <v>0.1621284796641591</v>
      </c>
      <c r="AK131">
        <v>0</v>
      </c>
      <c r="AL131">
        <v>140.2433350768957</v>
      </c>
      <c r="AM131">
        <v>0</v>
      </c>
      <c r="AN131">
        <v>0.1434238867842678</v>
      </c>
    </row>
    <row r="132" spans="1:40">
      <c r="A132" s="2">
        <v>44993</v>
      </c>
      <c r="B132">
        <v>996.7656024906087</v>
      </c>
      <c r="C132">
        <v>-0.008586170655899061</v>
      </c>
      <c r="AF132" s="2">
        <v>44993</v>
      </c>
      <c r="AG132">
        <v>0</v>
      </c>
      <c r="AH132">
        <v>299.0811310217935</v>
      </c>
      <c r="AI132">
        <v>1.843578530771754</v>
      </c>
      <c r="AJ132">
        <v>0.1630246162052841</v>
      </c>
      <c r="AK132">
        <v>0</v>
      </c>
      <c r="AL132">
        <v>139.0164629837117</v>
      </c>
      <c r="AM132">
        <v>0</v>
      </c>
      <c r="AN132">
        <v>0.1447193986993897</v>
      </c>
    </row>
    <row r="133" spans="1:40">
      <c r="A133" s="2">
        <v>44994</v>
      </c>
      <c r="B133">
        <v>997.0816929009906</v>
      </c>
      <c r="C133">
        <v>0.0003171160898731706</v>
      </c>
      <c r="AF133" s="2">
        <v>44994</v>
      </c>
      <c r="AG133">
        <v>0</v>
      </c>
      <c r="AH133">
        <v>299.1411764674264</v>
      </c>
      <c r="AI133">
        <v>1.842210047251007</v>
      </c>
      <c r="AJ133">
        <v>0.1630851942007215</v>
      </c>
      <c r="AK133">
        <v>0</v>
      </c>
      <c r="AL133">
        <v>139.1095029524251</v>
      </c>
      <c r="AM133">
        <v>0</v>
      </c>
      <c r="AN133">
        <v>0.1446632756428256</v>
      </c>
    </row>
    <row r="134" spans="1:40">
      <c r="A134" s="2">
        <v>44995</v>
      </c>
      <c r="B134">
        <v>1000.217956372329</v>
      </c>
      <c r="C134">
        <v>0.003145442839507018</v>
      </c>
      <c r="AF134" s="2">
        <v>44995</v>
      </c>
      <c r="AG134">
        <v>0</v>
      </c>
      <c r="AH134">
        <v>300.0951317070178</v>
      </c>
      <c r="AI134">
        <v>1.848165419604761</v>
      </c>
      <c r="AJ134">
        <v>0.1631903022798536</v>
      </c>
      <c r="AK134">
        <v>0</v>
      </c>
      <c r="AL134">
        <v>139.4788262932136</v>
      </c>
      <c r="AM134">
        <v>0</v>
      </c>
      <c r="AN134">
        <v>0.1439204314256993</v>
      </c>
    </row>
    <row r="135" spans="1:40">
      <c r="A135" s="2">
        <v>44996</v>
      </c>
      <c r="B135">
        <v>1015.080272331653</v>
      </c>
      <c r="C135">
        <v>0.01485907732873248</v>
      </c>
      <c r="AF135" s="2">
        <v>44996</v>
      </c>
      <c r="AG135">
        <v>0</v>
      </c>
      <c r="AH135">
        <v>304.782499728474</v>
      </c>
      <c r="AI135">
        <v>1.871636169908944</v>
      </c>
      <c r="AJ135">
        <v>0.1603772879012283</v>
      </c>
      <c r="AK135">
        <v>0</v>
      </c>
      <c r="AL135">
        <v>141.3592508694072</v>
      </c>
      <c r="AM135">
        <v>0</v>
      </c>
      <c r="AN135">
        <v>0.1432933743258646</v>
      </c>
    </row>
    <row r="136" spans="1:40">
      <c r="A136" s="2">
        <v>44997</v>
      </c>
      <c r="B136">
        <v>1011.798174794206</v>
      </c>
      <c r="C136">
        <v>-0.003233337921056845</v>
      </c>
      <c r="AF136" s="2">
        <v>44997</v>
      </c>
      <c r="AG136">
        <v>0</v>
      </c>
      <c r="AH136">
        <v>313.9002856468418</v>
      </c>
      <c r="AI136">
        <v>1.932460781658833</v>
      </c>
      <c r="AJ136">
        <v>0.1561566349143556</v>
      </c>
      <c r="AK136">
        <v>0</v>
      </c>
      <c r="AL136">
        <v>141.7970845672833</v>
      </c>
      <c r="AM136">
        <v>0</v>
      </c>
      <c r="AN136">
        <v>0.1427183114886387</v>
      </c>
    </row>
    <row r="137" spans="1:40">
      <c r="A137" s="2">
        <v>44998</v>
      </c>
      <c r="B137">
        <v>1022.997844076245</v>
      </c>
      <c r="C137">
        <v>0.01106907440737115</v>
      </c>
      <c r="AF137" s="2">
        <v>44998</v>
      </c>
      <c r="AG137">
        <v>305.7201508416855</v>
      </c>
      <c r="AH137">
        <v>94.30776409429369</v>
      </c>
      <c r="AI137">
        <v>2.421015343512897</v>
      </c>
      <c r="AJ137">
        <v>0</v>
      </c>
      <c r="AK137">
        <v>123.9918662075791</v>
      </c>
      <c r="AL137">
        <v>191.3589277360923</v>
      </c>
      <c r="AM137">
        <v>304.6521558585907</v>
      </c>
      <c r="AN137">
        <v>0</v>
      </c>
    </row>
    <row r="138" spans="1:40">
      <c r="A138" s="2">
        <v>44999</v>
      </c>
      <c r="B138">
        <v>1024.015435103876</v>
      </c>
      <c r="C138">
        <v>0.0009947147332944883</v>
      </c>
      <c r="AF138" s="2">
        <v>44999</v>
      </c>
      <c r="AG138">
        <v>306.8790530195346</v>
      </c>
      <c r="AH138">
        <v>93.80031252295406</v>
      </c>
      <c r="AI138">
        <v>2.451752256103881</v>
      </c>
      <c r="AJ138">
        <v>0</v>
      </c>
      <c r="AK138">
        <v>123.2414972583948</v>
      </c>
      <c r="AL138">
        <v>190.3073360500822</v>
      </c>
      <c r="AM138">
        <v>305.9279568706039</v>
      </c>
      <c r="AN138">
        <v>0</v>
      </c>
    </row>
    <row r="139" spans="1:40">
      <c r="A139" s="2">
        <v>45000</v>
      </c>
      <c r="B139">
        <v>1023.607722263841</v>
      </c>
      <c r="C139">
        <v>-0.0003981510688789713</v>
      </c>
      <c r="AF139" s="2">
        <v>45000</v>
      </c>
      <c r="AG139">
        <v>307.1616238593687</v>
      </c>
      <c r="AH139">
        <v>93.69191576695633</v>
      </c>
      <c r="AI139">
        <v>2.456392848406822</v>
      </c>
      <c r="AJ139">
        <v>0</v>
      </c>
      <c r="AK139">
        <v>123.1185422350467</v>
      </c>
      <c r="AL139">
        <v>190.3439181489054</v>
      </c>
      <c r="AM139">
        <v>305.9986613182275</v>
      </c>
      <c r="AN139">
        <v>0</v>
      </c>
    </row>
    <row r="140" spans="1:40">
      <c r="A140" s="2">
        <v>45001</v>
      </c>
      <c r="B140">
        <v>1024.379224885555</v>
      </c>
      <c r="C140">
        <v>0.000753709262770963</v>
      </c>
      <c r="AF140" s="2">
        <v>45001</v>
      </c>
      <c r="AG140">
        <v>307.2265451608716</v>
      </c>
      <c r="AH140">
        <v>93.76426409894437</v>
      </c>
      <c r="AI140">
        <v>2.459363571775353</v>
      </c>
      <c r="AJ140">
        <v>0</v>
      </c>
      <c r="AK140">
        <v>123.1656332348132</v>
      </c>
      <c r="AL140">
        <v>190.198446723566</v>
      </c>
      <c r="AM140">
        <v>306.1200914404909</v>
      </c>
      <c r="AN140">
        <v>0</v>
      </c>
    </row>
    <row r="141" spans="1:40">
      <c r="A141" s="2">
        <v>45002</v>
      </c>
      <c r="B141">
        <v>1023.774557017691</v>
      </c>
      <c r="C141">
        <v>-0.0005902773632802116</v>
      </c>
      <c r="AF141" s="2">
        <v>45002</v>
      </c>
      <c r="AG141">
        <v>307.0368331635554</v>
      </c>
      <c r="AH141">
        <v>93.70035722606228</v>
      </c>
      <c r="AI141">
        <v>2.458541461115804</v>
      </c>
      <c r="AJ141">
        <v>0</v>
      </c>
      <c r="AK141">
        <v>123.1020418643172</v>
      </c>
      <c r="AL141">
        <v>190.3450587229666</v>
      </c>
      <c r="AM141">
        <v>306.4542112792305</v>
      </c>
      <c r="AN141">
        <v>0</v>
      </c>
    </row>
    <row r="142" spans="1:40">
      <c r="A142" s="2">
        <v>45003</v>
      </c>
      <c r="B142">
        <v>1024.465392602093</v>
      </c>
      <c r="C142">
        <v>0.0006747926871859544</v>
      </c>
      <c r="AF142" s="2">
        <v>45003</v>
      </c>
      <c r="AG142">
        <v>306.8685423993501</v>
      </c>
      <c r="AH142">
        <v>93.74025265284941</v>
      </c>
      <c r="AI142">
        <v>2.460354082837022</v>
      </c>
      <c r="AJ142">
        <v>0</v>
      </c>
      <c r="AK142">
        <v>123.1366334089756</v>
      </c>
      <c r="AL142">
        <v>190.4479896518421</v>
      </c>
      <c r="AM142">
        <v>306.6067057205441</v>
      </c>
      <c r="AN142">
        <v>0</v>
      </c>
    </row>
    <row r="143" spans="1:40">
      <c r="A143" s="2">
        <v>45004</v>
      </c>
      <c r="B143">
        <v>1024.173937674615</v>
      </c>
      <c r="C143">
        <v>-0.0002844946540727644</v>
      </c>
      <c r="AF143" s="2">
        <v>45004</v>
      </c>
      <c r="AG143">
        <v>307.2284321557538</v>
      </c>
      <c r="AH143">
        <v>93.73937940196652</v>
      </c>
      <c r="AI143">
        <v>2.440841839093268</v>
      </c>
      <c r="AJ143">
        <v>0</v>
      </c>
      <c r="AK143">
        <v>123.1574380740462</v>
      </c>
      <c r="AL143">
        <v>190.4562857341351</v>
      </c>
      <c r="AM143">
        <v>306.4021097472462</v>
      </c>
      <c r="AN143">
        <v>0</v>
      </c>
    </row>
    <row r="144" spans="1:40">
      <c r="A144" s="2">
        <v>45005</v>
      </c>
      <c r="B144">
        <v>1024.389872557054</v>
      </c>
      <c r="C144">
        <v>0.0002108380954597422</v>
      </c>
      <c r="AF144" s="2">
        <v>45005</v>
      </c>
      <c r="AG144">
        <v>178.55371580979</v>
      </c>
      <c r="AH144">
        <v>0</v>
      </c>
      <c r="AI144">
        <v>4.396320219401143</v>
      </c>
      <c r="AJ144">
        <v>0.1405354222938156</v>
      </c>
      <c r="AK144">
        <v>0.1234847570743731</v>
      </c>
      <c r="AL144">
        <v>0</v>
      </c>
      <c r="AM144">
        <v>306.4037225173552</v>
      </c>
      <c r="AN144">
        <v>0.1291134563883697</v>
      </c>
    </row>
    <row r="145" spans="1:40">
      <c r="A145" s="2">
        <v>45006</v>
      </c>
      <c r="B145">
        <v>1024.813081636804</v>
      </c>
      <c r="C145">
        <v>0.0004131328228516029</v>
      </c>
      <c r="AF145" s="2">
        <v>45006</v>
      </c>
      <c r="AG145">
        <v>178.5084403595621</v>
      </c>
      <c r="AH145">
        <v>0</v>
      </c>
      <c r="AI145">
        <v>4.405952475468514</v>
      </c>
      <c r="AJ145">
        <v>0.1404272878484369</v>
      </c>
      <c r="AK145">
        <v>0.1236603165562445</v>
      </c>
      <c r="AL145">
        <v>0</v>
      </c>
      <c r="AM145">
        <v>306.5465919369383</v>
      </c>
      <c r="AN145">
        <v>0.1292500441554611</v>
      </c>
    </row>
    <row r="146" spans="1:40">
      <c r="A146" s="2">
        <v>45007</v>
      </c>
      <c r="B146">
        <v>1015.683429707105</v>
      </c>
      <c r="C146">
        <v>-0.00890860205952626</v>
      </c>
      <c r="AF146" s="2">
        <v>45007</v>
      </c>
      <c r="AG146">
        <v>176.9170428994018</v>
      </c>
      <c r="AH146">
        <v>0</v>
      </c>
      <c r="AI146">
        <v>4.333646615579068</v>
      </c>
      <c r="AJ146">
        <v>0.1414212955098346</v>
      </c>
      <c r="AK146">
        <v>0.1225494981449917</v>
      </c>
      <c r="AL146">
        <v>0</v>
      </c>
      <c r="AM146">
        <v>303.9232090158209</v>
      </c>
      <c r="AN146">
        <v>0.1305476283688615</v>
      </c>
    </row>
    <row r="147" spans="1:40">
      <c r="A147" s="2">
        <v>45008</v>
      </c>
      <c r="B147">
        <v>1023.425058857025</v>
      </c>
      <c r="C147">
        <v>0.007622088658226556</v>
      </c>
      <c r="AF147" s="2">
        <v>45008</v>
      </c>
      <c r="AG147">
        <v>178.3972887926119</v>
      </c>
      <c r="AH147">
        <v>0</v>
      </c>
      <c r="AI147">
        <v>4.33592476173872</v>
      </c>
      <c r="AJ147">
        <v>0.1403930009416181</v>
      </c>
      <c r="AK147">
        <v>0.1234124502634848</v>
      </c>
      <c r="AL147">
        <v>0</v>
      </c>
      <c r="AM147">
        <v>306.2722393956409</v>
      </c>
      <c r="AN147">
        <v>0.1297151269077776</v>
      </c>
    </row>
    <row r="148" spans="1:40">
      <c r="A148" s="2">
        <v>45009</v>
      </c>
      <c r="B148">
        <v>1028.327024100908</v>
      </c>
      <c r="C148">
        <v>0.004789764723328593</v>
      </c>
      <c r="AF148" s="2">
        <v>45009</v>
      </c>
      <c r="AG148">
        <v>179.2917781716915</v>
      </c>
      <c r="AH148">
        <v>0</v>
      </c>
      <c r="AI148">
        <v>4.420180088369926</v>
      </c>
      <c r="AJ148">
        <v>0.1399830593069424</v>
      </c>
      <c r="AK148">
        <v>0.1239690678399676</v>
      </c>
      <c r="AL148">
        <v>0</v>
      </c>
      <c r="AM148">
        <v>308.001682952594</v>
      </c>
      <c r="AN148">
        <v>0.1288472168370782</v>
      </c>
    </row>
    <row r="149" spans="1:40">
      <c r="A149" s="2">
        <v>45010</v>
      </c>
      <c r="B149">
        <v>1025.335266961904</v>
      </c>
      <c r="C149">
        <v>-0.002909344079155884</v>
      </c>
      <c r="AF149" s="2">
        <v>45010</v>
      </c>
      <c r="AG149">
        <v>178.7813490501565</v>
      </c>
      <c r="AH149">
        <v>0</v>
      </c>
      <c r="AI149">
        <v>4.396124763672281</v>
      </c>
      <c r="AJ149">
        <v>0.140165681328665</v>
      </c>
      <c r="AK149">
        <v>0.1235471973687548</v>
      </c>
      <c r="AL149">
        <v>0</v>
      </c>
      <c r="AM149">
        <v>307.2454623354459</v>
      </c>
      <c r="AN149">
        <v>0.1293997635102213</v>
      </c>
    </row>
    <row r="150" spans="1:40">
      <c r="A150" s="2">
        <v>45011</v>
      </c>
      <c r="B150">
        <v>1025.961125911768</v>
      </c>
      <c r="C150">
        <v>0.0006103944436808284</v>
      </c>
      <c r="AF150" s="2">
        <v>45011</v>
      </c>
      <c r="AG150">
        <v>178.950185469857</v>
      </c>
      <c r="AH150">
        <v>0</v>
      </c>
      <c r="AI150">
        <v>4.410099599660136</v>
      </c>
      <c r="AJ150">
        <v>0.1394684155810513</v>
      </c>
      <c r="AK150">
        <v>0.1236257399924536</v>
      </c>
      <c r="AL150">
        <v>0</v>
      </c>
      <c r="AM150">
        <v>307.526675439542</v>
      </c>
      <c r="AN150">
        <v>0.1299544633717666</v>
      </c>
    </row>
    <row r="151" spans="1:40">
      <c r="A151" s="2">
        <v>45012</v>
      </c>
      <c r="B151">
        <v>1025.686851110921</v>
      </c>
      <c r="C151">
        <v>-0.0002673344963277646</v>
      </c>
      <c r="AF151" s="2">
        <v>45012</v>
      </c>
      <c r="AG151">
        <v>2.23422020077537</v>
      </c>
      <c r="AH151">
        <v>0</v>
      </c>
      <c r="AI151">
        <v>0</v>
      </c>
      <c r="AJ151">
        <v>0.1546088440209472</v>
      </c>
      <c r="AK151">
        <v>1.617755117497015</v>
      </c>
      <c r="AL151">
        <v>98.74310065264982</v>
      </c>
      <c r="AM151">
        <v>307.4293342545626</v>
      </c>
      <c r="AN151">
        <v>0.1557794899932284</v>
      </c>
    </row>
    <row r="152" spans="1:40">
      <c r="A152" s="2">
        <v>45013</v>
      </c>
      <c r="B152">
        <v>1021.853019438441</v>
      </c>
      <c r="C152">
        <v>-0.003737818875543919</v>
      </c>
      <c r="AF152" s="2">
        <v>45013</v>
      </c>
      <c r="AG152">
        <v>2.225887185173709</v>
      </c>
      <c r="AH152">
        <v>0</v>
      </c>
      <c r="AI152">
        <v>0</v>
      </c>
      <c r="AJ152">
        <v>0.1545922510585375</v>
      </c>
      <c r="AK152">
        <v>1.611207645911745</v>
      </c>
      <c r="AL152">
        <v>98.35885091748339</v>
      </c>
      <c r="AM152">
        <v>306.4364550745447</v>
      </c>
      <c r="AN152">
        <v>0.156590842830507</v>
      </c>
    </row>
    <row r="153" spans="1:40">
      <c r="A153" s="2">
        <v>45014</v>
      </c>
      <c r="B153">
        <v>1025.011462463806</v>
      </c>
      <c r="C153">
        <v>0.00309089758045733</v>
      </c>
      <c r="AF153" s="2">
        <v>45014</v>
      </c>
      <c r="AG153">
        <v>2.232559183450407</v>
      </c>
      <c r="AH153">
        <v>0</v>
      </c>
      <c r="AI153">
        <v>0</v>
      </c>
      <c r="AJ153">
        <v>0.1546952457104987</v>
      </c>
      <c r="AK153">
        <v>1.616596306430373</v>
      </c>
      <c r="AL153">
        <v>98.66227872458568</v>
      </c>
      <c r="AM153">
        <v>307.4251252878796</v>
      </c>
      <c r="AN153">
        <v>0.1559086595017436</v>
      </c>
    </row>
    <row r="154" spans="1:40">
      <c r="A154" s="2">
        <v>45015</v>
      </c>
      <c r="B154">
        <v>1023.291877681958</v>
      </c>
      <c r="C154">
        <v>-0.00167762492891077</v>
      </c>
      <c r="AF154" s="2">
        <v>45015</v>
      </c>
      <c r="AG154">
        <v>2.228957494367657</v>
      </c>
      <c r="AH154">
        <v>0</v>
      </c>
      <c r="AI154">
        <v>0</v>
      </c>
      <c r="AJ154">
        <v>0.1547348097910688</v>
      </c>
      <c r="AK154">
        <v>1.613346991660982</v>
      </c>
      <c r="AL154">
        <v>98.47917377107865</v>
      </c>
      <c r="AM154">
        <v>306.92976184696</v>
      </c>
      <c r="AN154">
        <v>0.1563008427064124</v>
      </c>
    </row>
    <row r="155" spans="1:40">
      <c r="A155" s="2">
        <v>45016</v>
      </c>
      <c r="B155">
        <v>1025.197628210977</v>
      </c>
      <c r="C155">
        <v>0.001862372379360933</v>
      </c>
      <c r="AF155" s="2">
        <v>45016</v>
      </c>
      <c r="AG155">
        <v>2.233537482127131</v>
      </c>
      <c r="AH155">
        <v>0</v>
      </c>
      <c r="AI155">
        <v>0</v>
      </c>
      <c r="AJ155">
        <v>0.1552296634008238</v>
      </c>
      <c r="AK155">
        <v>1.616324305829024</v>
      </c>
      <c r="AL155">
        <v>98.65447120184091</v>
      </c>
      <c r="AM155">
        <v>307.5383257091643</v>
      </c>
      <c r="AN155">
        <v>0.1554877609178907</v>
      </c>
    </row>
    <row r="156" spans="1:40">
      <c r="A156" s="2">
        <v>45017</v>
      </c>
      <c r="B156">
        <v>1023.215950886722</v>
      </c>
      <c r="C156">
        <v>-0.001932971038680065</v>
      </c>
      <c r="AF156" s="2">
        <v>45017</v>
      </c>
      <c r="AG156">
        <v>2.22879642615838</v>
      </c>
      <c r="AH156">
        <v>0</v>
      </c>
      <c r="AI156">
        <v>0</v>
      </c>
      <c r="AJ156">
        <v>0.1555745718346721</v>
      </c>
      <c r="AK156">
        <v>1.613613476541891</v>
      </c>
      <c r="AL156">
        <v>98.47636272546006</v>
      </c>
      <c r="AM156">
        <v>306.8903544004198</v>
      </c>
      <c r="AN156">
        <v>0.1556482378480792</v>
      </c>
    </row>
    <row r="157" spans="1:40">
      <c r="A157" s="2">
        <v>45018</v>
      </c>
      <c r="B157">
        <v>1023.846602178546</v>
      </c>
      <c r="C157">
        <v>0.000616342318820795</v>
      </c>
      <c r="AF157" s="2">
        <v>45018</v>
      </c>
      <c r="AG157">
        <v>2.230590916330632</v>
      </c>
      <c r="AH157">
        <v>0</v>
      </c>
      <c r="AI157">
        <v>0</v>
      </c>
      <c r="AJ157">
        <v>0.1553493362608716</v>
      </c>
      <c r="AK157">
        <v>1.614485534380235</v>
      </c>
      <c r="AL157">
        <v>98.57130394932591</v>
      </c>
      <c r="AM157">
        <v>307.0322948366484</v>
      </c>
      <c r="AN157">
        <v>0.1558355488860012</v>
      </c>
    </row>
    <row r="158" spans="1:40">
      <c r="A158" s="2">
        <v>45019</v>
      </c>
      <c r="B158">
        <v>1021.524477499715</v>
      </c>
      <c r="C158">
        <v>-0.002268039639814479</v>
      </c>
      <c r="AF158" s="2">
        <v>45019</v>
      </c>
      <c r="AG158">
        <v>214.6150077224417</v>
      </c>
      <c r="AH158">
        <v>1.540187854874799</v>
      </c>
      <c r="AI158">
        <v>111.0635059909571</v>
      </c>
      <c r="AJ158">
        <v>0.1552560874844539</v>
      </c>
      <c r="AK158">
        <v>0</v>
      </c>
      <c r="AL158">
        <v>83.56738696667851</v>
      </c>
      <c r="AM158">
        <v>0</v>
      </c>
      <c r="AN158">
        <v>0.1564780769216383</v>
      </c>
    </row>
    <row r="159" spans="1:40">
      <c r="A159" s="2">
        <v>45020</v>
      </c>
      <c r="B159">
        <v>1028.242053488988</v>
      </c>
      <c r="C159">
        <v>0.00657603037150345</v>
      </c>
      <c r="AF159" s="2">
        <v>45020</v>
      </c>
      <c r="AG159">
        <v>216.0124530271623</v>
      </c>
      <c r="AH159">
        <v>1.550229940057253</v>
      </c>
      <c r="AI159">
        <v>111.5494063098137</v>
      </c>
      <c r="AJ159">
        <v>0.155182161612718</v>
      </c>
      <c r="AK159">
        <v>0</v>
      </c>
      <c r="AL159">
        <v>84.13099038339863</v>
      </c>
      <c r="AM159">
        <v>0</v>
      </c>
      <c r="AN159">
        <v>0.1554013482223529</v>
      </c>
    </row>
    <row r="160" spans="1:40">
      <c r="A160" s="2">
        <v>45021</v>
      </c>
      <c r="B160">
        <v>1040.305653952518</v>
      </c>
      <c r="C160">
        <v>0.01173225742187545</v>
      </c>
      <c r="AF160" s="2">
        <v>45021</v>
      </c>
      <c r="AG160">
        <v>218.5070829376126</v>
      </c>
      <c r="AH160">
        <v>1.568927629919953</v>
      </c>
      <c r="AI160">
        <v>111.9344014902508</v>
      </c>
      <c r="AJ160">
        <v>0.1542380244887313</v>
      </c>
      <c r="AK160">
        <v>0</v>
      </c>
      <c r="AL160">
        <v>85.10029431394307</v>
      </c>
      <c r="AM160">
        <v>0</v>
      </c>
      <c r="AN160">
        <v>0.1545162082595675</v>
      </c>
    </row>
    <row r="161" spans="1:40">
      <c r="A161" s="2">
        <v>45022</v>
      </c>
      <c r="B161">
        <v>1041.839553903201</v>
      </c>
      <c r="C161">
        <v>0.001474470454769339</v>
      </c>
      <c r="AF161" s="2">
        <v>45022</v>
      </c>
      <c r="AG161">
        <v>218.8755721802497</v>
      </c>
      <c r="AH161">
        <v>1.570684412083845</v>
      </c>
      <c r="AI161">
        <v>112.1943486019671</v>
      </c>
      <c r="AJ161">
        <v>0.1537494674130688</v>
      </c>
      <c r="AK161">
        <v>0</v>
      </c>
      <c r="AL161">
        <v>85.25177653297079</v>
      </c>
      <c r="AM161">
        <v>0</v>
      </c>
      <c r="AN161">
        <v>0.154704517164757</v>
      </c>
    </row>
    <row r="162" spans="1:40">
      <c r="A162" s="2">
        <v>45023</v>
      </c>
      <c r="B162">
        <v>1037.516805640144</v>
      </c>
      <c r="C162">
        <v>-0.004149149690911513</v>
      </c>
      <c r="AF162" s="2">
        <v>45023</v>
      </c>
      <c r="AG162">
        <v>217.9174362188937</v>
      </c>
      <c r="AH162">
        <v>1.564243959451763</v>
      </c>
      <c r="AI162">
        <v>111.9324762996211</v>
      </c>
      <c r="AJ162">
        <v>0.1542614739627544</v>
      </c>
      <c r="AK162">
        <v>0</v>
      </c>
      <c r="AL162">
        <v>84.87695326798095</v>
      </c>
      <c r="AM162">
        <v>0</v>
      </c>
      <c r="AN162">
        <v>0.1550686116959356</v>
      </c>
    </row>
    <row r="163" spans="1:40">
      <c r="A163" s="2">
        <v>45024</v>
      </c>
      <c r="B163">
        <v>1038.565120691583</v>
      </c>
      <c r="C163">
        <v>0.001010407779170608</v>
      </c>
      <c r="AF163" s="2">
        <v>45024</v>
      </c>
      <c r="AG163">
        <v>218.181462154499</v>
      </c>
      <c r="AH163">
        <v>1.565968287031148</v>
      </c>
      <c r="AI163">
        <v>111.9295252747578</v>
      </c>
      <c r="AJ163">
        <v>0.154127296855348</v>
      </c>
      <c r="AK163">
        <v>0</v>
      </c>
      <c r="AL163">
        <v>84.96255996895502</v>
      </c>
      <c r="AM163">
        <v>0</v>
      </c>
      <c r="AN163">
        <v>0.1551127356943518</v>
      </c>
    </row>
    <row r="164" spans="1:40">
      <c r="A164" s="2">
        <v>45025</v>
      </c>
      <c r="B164">
        <v>1038.724243270271</v>
      </c>
      <c r="C164">
        <v>0.0001532138674000816</v>
      </c>
      <c r="AF164" s="2">
        <v>45025</v>
      </c>
      <c r="AG164">
        <v>218.1984100859607</v>
      </c>
      <c r="AH164">
        <v>1.565938481726021</v>
      </c>
      <c r="AI164">
        <v>112.1505908354971</v>
      </c>
      <c r="AJ164">
        <v>0.1540520275239573</v>
      </c>
      <c r="AK164">
        <v>0</v>
      </c>
      <c r="AL164">
        <v>84.94827131598591</v>
      </c>
      <c r="AM164">
        <v>0</v>
      </c>
      <c r="AN164">
        <v>0.1551610790900042</v>
      </c>
    </row>
    <row r="165" spans="1:40">
      <c r="A165" s="2">
        <v>45026</v>
      </c>
      <c r="B165">
        <v>1037.098354463183</v>
      </c>
      <c r="C165">
        <v>-0.001565274727746035</v>
      </c>
      <c r="AF165" s="2">
        <v>45026</v>
      </c>
      <c r="AG165">
        <v>8.230853690206899</v>
      </c>
      <c r="AH165">
        <v>3.152452013360248</v>
      </c>
      <c r="AI165">
        <v>19.01664347650383</v>
      </c>
      <c r="AJ165">
        <v>0.1538642992730393</v>
      </c>
      <c r="AK165">
        <v>0</v>
      </c>
      <c r="AL165">
        <v>73.7261832137751</v>
      </c>
      <c r="AM165">
        <v>310.9496131735562</v>
      </c>
      <c r="AN165">
        <v>0.1552034407947731</v>
      </c>
    </row>
    <row r="166" spans="1:40">
      <c r="A166" s="2">
        <v>45027</v>
      </c>
      <c r="B166">
        <v>1032.803972710431</v>
      </c>
      <c r="C166">
        <v>-0.004140766142642915</v>
      </c>
      <c r="AF166" s="2">
        <v>45027</v>
      </c>
      <c r="AG166">
        <v>8.197275850979139</v>
      </c>
      <c r="AH166">
        <v>3.139684486744896</v>
      </c>
      <c r="AI166">
        <v>19.1053851162132</v>
      </c>
      <c r="AJ166">
        <v>0.1544339717436197</v>
      </c>
      <c r="AK166">
        <v>0</v>
      </c>
      <c r="AL166">
        <v>73.43479930288544</v>
      </c>
      <c r="AM166">
        <v>309.6186718956307</v>
      </c>
      <c r="AN166">
        <v>0.1555073425030067</v>
      </c>
    </row>
    <row r="167" spans="1:40">
      <c r="A167" s="2">
        <v>45028</v>
      </c>
      <c r="B167">
        <v>1037.763976050454</v>
      </c>
      <c r="C167">
        <v>0.004802463459746553</v>
      </c>
      <c r="AF167" s="2">
        <v>45028</v>
      </c>
      <c r="AG167">
        <v>8.233766220809338</v>
      </c>
      <c r="AH167">
        <v>3.154228543322412</v>
      </c>
      <c r="AI167">
        <v>19.26599173294457</v>
      </c>
      <c r="AJ167">
        <v>0.1537496213108109</v>
      </c>
      <c r="AK167">
        <v>0</v>
      </c>
      <c r="AL167">
        <v>73.76983815248414</v>
      </c>
      <c r="AM167">
        <v>311.0410036903984</v>
      </c>
      <c r="AN167">
        <v>0.155301084501347</v>
      </c>
    </row>
    <row r="168" spans="1:40">
      <c r="A168" s="2">
        <v>45029</v>
      </c>
      <c r="B168">
        <v>1040.251865516216</v>
      </c>
      <c r="C168">
        <v>0.00239735577952005</v>
      </c>
      <c r="AF168" s="2">
        <v>45029</v>
      </c>
      <c r="AG168">
        <v>8.254615385186481</v>
      </c>
      <c r="AH168">
        <v>3.161948909302253</v>
      </c>
      <c r="AI168">
        <v>18.90501083548125</v>
      </c>
      <c r="AJ168">
        <v>0.1540915902177786</v>
      </c>
      <c r="AK168">
        <v>0</v>
      </c>
      <c r="AL168">
        <v>73.98878258061313</v>
      </c>
      <c r="AM168">
        <v>311.9314209946526</v>
      </c>
      <c r="AN168">
        <v>0.154652572616194</v>
      </c>
    </row>
    <row r="169" spans="1:40">
      <c r="A169" s="2">
        <v>45030</v>
      </c>
      <c r="B169">
        <v>1048.242374589343</v>
      </c>
      <c r="C169">
        <v>0.007681321551066267</v>
      </c>
      <c r="AF169" s="2">
        <v>45030</v>
      </c>
      <c r="AG169">
        <v>8.313011579497198</v>
      </c>
      <c r="AH169">
        <v>3.186194849109734</v>
      </c>
      <c r="AI169">
        <v>19.1173178281679</v>
      </c>
      <c r="AJ169">
        <v>0.1531015553093572</v>
      </c>
      <c r="AK169">
        <v>0</v>
      </c>
      <c r="AL169">
        <v>74.52143978780109</v>
      </c>
      <c r="AM169">
        <v>314.14608316382</v>
      </c>
      <c r="AN169">
        <v>0.1542404891731336</v>
      </c>
    </row>
    <row r="170" spans="1:40">
      <c r="A170" s="2">
        <v>45031</v>
      </c>
      <c r="B170">
        <v>1038.241123672386</v>
      </c>
      <c r="C170">
        <v>-0.009540971782288743</v>
      </c>
      <c r="AF170" s="2">
        <v>45031</v>
      </c>
      <c r="AG170">
        <v>8.234701736674195</v>
      </c>
      <c r="AH170">
        <v>3.155407054285407</v>
      </c>
      <c r="AI170">
        <v>19.07236137434005</v>
      </c>
      <c r="AJ170">
        <v>0.1539100519414908</v>
      </c>
      <c r="AK170">
        <v>0</v>
      </c>
      <c r="AL170">
        <v>73.80689922000282</v>
      </c>
      <c r="AM170">
        <v>311.1969874936715</v>
      </c>
      <c r="AN170">
        <v>0.1554124941451554</v>
      </c>
    </row>
    <row r="171" spans="1:40">
      <c r="A171" s="2">
        <v>45032</v>
      </c>
      <c r="B171">
        <v>1037.718686090548</v>
      </c>
      <c r="C171">
        <v>-0.0005031948455194168</v>
      </c>
      <c r="AF171" s="2">
        <v>45032</v>
      </c>
      <c r="AG171">
        <v>8.231396191009466</v>
      </c>
      <c r="AH171">
        <v>3.154061460270265</v>
      </c>
      <c r="AI171">
        <v>19.00939591320972</v>
      </c>
      <c r="AJ171">
        <v>0.1542202603879535</v>
      </c>
      <c r="AK171">
        <v>0</v>
      </c>
      <c r="AL171">
        <v>73.78774683521397</v>
      </c>
      <c r="AM171">
        <v>311.0545668712385</v>
      </c>
      <c r="AN171">
        <v>0.1552964738365251</v>
      </c>
    </row>
    <row r="172" spans="1:40">
      <c r="A172" s="2">
        <v>45033</v>
      </c>
      <c r="B172">
        <v>1038.039462856336</v>
      </c>
      <c r="C172">
        <v>0.0003091172685694143</v>
      </c>
      <c r="AF172" s="2">
        <v>45033</v>
      </c>
      <c r="AG172">
        <v>311.2289464114455</v>
      </c>
      <c r="AH172">
        <v>0</v>
      </c>
      <c r="AI172">
        <v>0</v>
      </c>
      <c r="AJ172">
        <v>0.1208407957393901</v>
      </c>
      <c r="AK172">
        <v>0</v>
      </c>
      <c r="AL172">
        <v>0</v>
      </c>
      <c r="AM172">
        <v>245.1482443172802</v>
      </c>
      <c r="AN172">
        <v>0.1183410324845269</v>
      </c>
    </row>
    <row r="173" spans="1:40">
      <c r="A173" s="2">
        <v>45034</v>
      </c>
      <c r="B173">
        <v>1036.860952097682</v>
      </c>
      <c r="C173">
        <v>-0.00113532365658886</v>
      </c>
      <c r="AF173" s="2">
        <v>45034</v>
      </c>
      <c r="AG173">
        <v>310.9968967156867</v>
      </c>
      <c r="AH173">
        <v>0</v>
      </c>
      <c r="AI173">
        <v>0</v>
      </c>
      <c r="AJ173">
        <v>0.1208722936955153</v>
      </c>
      <c r="AK173">
        <v>0</v>
      </c>
      <c r="AL173">
        <v>0</v>
      </c>
      <c r="AM173">
        <v>244.8878767537337</v>
      </c>
      <c r="AN173">
        <v>0.11863899260997</v>
      </c>
    </row>
    <row r="174" spans="1:40">
      <c r="A174" s="2">
        <v>45035</v>
      </c>
      <c r="B174">
        <v>1037.909061283689</v>
      </c>
      <c r="C174">
        <v>0.001010848353278471</v>
      </c>
      <c r="AF174" s="2">
        <v>45035</v>
      </c>
      <c r="AG174">
        <v>311.3019672223222</v>
      </c>
      <c r="AH174">
        <v>0</v>
      </c>
      <c r="AI174">
        <v>0</v>
      </c>
      <c r="AJ174">
        <v>0.1212596387344942</v>
      </c>
      <c r="AK174">
        <v>0</v>
      </c>
      <c r="AL174">
        <v>0</v>
      </c>
      <c r="AM174">
        <v>245.2179677884698</v>
      </c>
      <c r="AN174">
        <v>0.1180164935750743</v>
      </c>
    </row>
    <row r="175" spans="1:40">
      <c r="A175" s="2">
        <v>45036</v>
      </c>
      <c r="B175">
        <v>1035.290751036827</v>
      </c>
      <c r="C175">
        <v>-0.002522677895906988</v>
      </c>
      <c r="AF175" s="2">
        <v>45036</v>
      </c>
      <c r="AG175">
        <v>310.5613558394754</v>
      </c>
      <c r="AH175">
        <v>0</v>
      </c>
      <c r="AI175">
        <v>0</v>
      </c>
      <c r="AJ175">
        <v>0.1215642844879433</v>
      </c>
      <c r="AK175">
        <v>0</v>
      </c>
      <c r="AL175">
        <v>0</v>
      </c>
      <c r="AM175">
        <v>244.5552327831808</v>
      </c>
      <c r="AN175">
        <v>0.1184969338694479</v>
      </c>
    </row>
    <row r="176" spans="1:40">
      <c r="A176" s="2">
        <v>45037</v>
      </c>
      <c r="B176">
        <v>1037.116075825188</v>
      </c>
      <c r="C176">
        <v>0.00176310354026854</v>
      </c>
      <c r="AF176" s="2">
        <v>45037</v>
      </c>
      <c r="AG176">
        <v>311.1920422363073</v>
      </c>
      <c r="AH176">
        <v>0</v>
      </c>
      <c r="AI176">
        <v>0</v>
      </c>
      <c r="AJ176">
        <v>0.1216809747219086</v>
      </c>
      <c r="AK176">
        <v>0</v>
      </c>
      <c r="AL176">
        <v>0</v>
      </c>
      <c r="AM176">
        <v>245.0815673924763</v>
      </c>
      <c r="AN176">
        <v>0.1178868267363385</v>
      </c>
    </row>
    <row r="177" spans="1:40">
      <c r="A177" s="2">
        <v>45038</v>
      </c>
      <c r="B177">
        <v>1031.948979713171</v>
      </c>
      <c r="C177">
        <v>-0.004982177243666452</v>
      </c>
      <c r="AF177" s="2">
        <v>45038</v>
      </c>
      <c r="AG177">
        <v>309.5982195825322</v>
      </c>
      <c r="AH177">
        <v>0</v>
      </c>
      <c r="AI177">
        <v>0</v>
      </c>
      <c r="AJ177">
        <v>0.1225726749059992</v>
      </c>
      <c r="AK177">
        <v>0</v>
      </c>
      <c r="AL177">
        <v>0</v>
      </c>
      <c r="AM177">
        <v>243.9116100041309</v>
      </c>
      <c r="AN177">
        <v>0.1184708240454149</v>
      </c>
    </row>
    <row r="178" spans="1:40">
      <c r="A178" s="2">
        <v>45039</v>
      </c>
      <c r="B178">
        <v>1031.661095523133</v>
      </c>
      <c r="C178">
        <v>-0.0002789713403448246</v>
      </c>
      <c r="AF178" s="2">
        <v>45039</v>
      </c>
      <c r="AG178">
        <v>309.4899476615685</v>
      </c>
      <c r="AH178">
        <v>0</v>
      </c>
      <c r="AI178">
        <v>0</v>
      </c>
      <c r="AJ178">
        <v>0.1224816062070213</v>
      </c>
      <c r="AK178">
        <v>0</v>
      </c>
      <c r="AL178">
        <v>0</v>
      </c>
      <c r="AM178">
        <v>243.7951544227559</v>
      </c>
      <c r="AN178">
        <v>0.1187581863474974</v>
      </c>
    </row>
    <row r="179" spans="1:40">
      <c r="A179" s="2">
        <v>45040</v>
      </c>
      <c r="B179">
        <v>1032.301706219816</v>
      </c>
      <c r="C179">
        <v>0.0006209507167256323</v>
      </c>
      <c r="AF179" s="2">
        <v>45040</v>
      </c>
      <c r="AG179">
        <v>168.7444813715466</v>
      </c>
      <c r="AH179">
        <v>3.420619345104877</v>
      </c>
      <c r="AI179">
        <v>0</v>
      </c>
      <c r="AJ179">
        <v>0.156036809536203</v>
      </c>
      <c r="AK179">
        <v>9.275945003445511</v>
      </c>
      <c r="AL179">
        <v>0</v>
      </c>
      <c r="AM179">
        <v>231.5021949185967</v>
      </c>
      <c r="AN179">
        <v>0.1559684153239691</v>
      </c>
    </row>
    <row r="180" spans="1:40">
      <c r="A180" s="2">
        <v>45041</v>
      </c>
      <c r="B180">
        <v>1036.444953918648</v>
      </c>
      <c r="C180">
        <v>0.004013601521598353</v>
      </c>
      <c r="AF180" s="2">
        <v>45041</v>
      </c>
      <c r="AG180">
        <v>169.3808593192421</v>
      </c>
      <c r="AH180">
        <v>3.434281266172916</v>
      </c>
      <c r="AI180">
        <v>0</v>
      </c>
      <c r="AJ180">
        <v>0.1557835667856802</v>
      </c>
      <c r="AK180">
        <v>9.310365168934892</v>
      </c>
      <c r="AL180">
        <v>0</v>
      </c>
      <c r="AM180">
        <v>232.4242916021181</v>
      </c>
      <c r="AN180">
        <v>0.1555004323326705</v>
      </c>
    </row>
    <row r="181" spans="1:40">
      <c r="A181" s="2">
        <v>45042</v>
      </c>
      <c r="B181">
        <v>1037.722498711635</v>
      </c>
      <c r="C181">
        <v>0.001232621943072054</v>
      </c>
      <c r="AF181" s="2">
        <v>45042</v>
      </c>
      <c r="AG181">
        <v>169.59105615518</v>
      </c>
      <c r="AH181">
        <v>3.439210141358169</v>
      </c>
      <c r="AI181">
        <v>0</v>
      </c>
      <c r="AJ181">
        <v>0.1555082641127425</v>
      </c>
      <c r="AK181">
        <v>9.324968171679769</v>
      </c>
      <c r="AL181">
        <v>0</v>
      </c>
      <c r="AM181">
        <v>232.6806802069029</v>
      </c>
      <c r="AN181">
        <v>0.1556157049768863</v>
      </c>
    </row>
    <row r="182" spans="1:40">
      <c r="A182" s="2">
        <v>45043</v>
      </c>
      <c r="B182">
        <v>1034.934995506515</v>
      </c>
      <c r="C182">
        <v>-0.002686174009506437</v>
      </c>
      <c r="AF182" s="2">
        <v>45043</v>
      </c>
      <c r="AG182">
        <v>169.1005279945015</v>
      </c>
      <c r="AH182">
        <v>3.429619501499602</v>
      </c>
      <c r="AI182">
        <v>0</v>
      </c>
      <c r="AJ182">
        <v>0.1561077717217579</v>
      </c>
      <c r="AK182">
        <v>9.298058901198381</v>
      </c>
      <c r="AL182">
        <v>0</v>
      </c>
      <c r="AM182">
        <v>232.0019780310708</v>
      </c>
      <c r="AN182">
        <v>0.1557054743868845</v>
      </c>
    </row>
    <row r="183" spans="1:40">
      <c r="A183" s="2">
        <v>45044</v>
      </c>
      <c r="B183">
        <v>1034.068600501511</v>
      </c>
      <c r="C183">
        <v>-0.0008371492014149773</v>
      </c>
      <c r="AF183" s="2">
        <v>45044</v>
      </c>
      <c r="AG183">
        <v>169.0018954639823</v>
      </c>
      <c r="AH183">
        <v>3.426842792525341</v>
      </c>
      <c r="AI183">
        <v>0</v>
      </c>
      <c r="AJ183">
        <v>0.1560592523704447</v>
      </c>
      <c r="AK183">
        <v>9.292160561918353</v>
      </c>
      <c r="AL183">
        <v>0</v>
      </c>
      <c r="AM183">
        <v>231.8349180591561</v>
      </c>
      <c r="AN183">
        <v>0.1559749348600493</v>
      </c>
    </row>
    <row r="184" spans="1:40">
      <c r="A184" s="2">
        <v>45045</v>
      </c>
      <c r="B184">
        <v>1034.740393215799</v>
      </c>
      <c r="C184">
        <v>0.0006496597169307616</v>
      </c>
      <c r="AF184" s="2">
        <v>45045</v>
      </c>
      <c r="AG184">
        <v>169.0371903530833</v>
      </c>
      <c r="AH184">
        <v>3.428622884627923</v>
      </c>
      <c r="AI184">
        <v>0</v>
      </c>
      <c r="AJ184">
        <v>0.156159754301424</v>
      </c>
      <c r="AK184">
        <v>9.297908321384023</v>
      </c>
      <c r="AL184">
        <v>0</v>
      </c>
      <c r="AM184">
        <v>231.8926564115249</v>
      </c>
      <c r="AN184">
        <v>0.1559070179922829</v>
      </c>
    </row>
    <row r="185" spans="1:40">
      <c r="A185" s="2">
        <v>45046</v>
      </c>
      <c r="B185">
        <v>1036.297560997603</v>
      </c>
      <c r="C185">
        <v>0.001504887401721833</v>
      </c>
      <c r="AF185" s="2">
        <v>45046</v>
      </c>
      <c r="AG185">
        <v>169.3036567589949</v>
      </c>
      <c r="AH185">
        <v>3.43383794328723</v>
      </c>
      <c r="AI185">
        <v>0</v>
      </c>
      <c r="AJ185">
        <v>0.1556471196868704</v>
      </c>
      <c r="AK185">
        <v>9.310752715442066</v>
      </c>
      <c r="AL185">
        <v>0</v>
      </c>
      <c r="AM185">
        <v>232.2641284129373</v>
      </c>
      <c r="AN185">
        <v>0.1561747856758602</v>
      </c>
    </row>
    <row r="186" spans="1:40">
      <c r="A186" s="2">
        <v>45047</v>
      </c>
      <c r="B186">
        <v>1036.673367469884</v>
      </c>
      <c r="C186">
        <v>0.0003626434013026536</v>
      </c>
      <c r="AF186" s="2">
        <v>45047</v>
      </c>
      <c r="AG186">
        <v>263.6484677150041</v>
      </c>
      <c r="AH186">
        <v>0</v>
      </c>
      <c r="AI186">
        <v>27.896769009367</v>
      </c>
      <c r="AJ186">
        <v>0.1118631380628157</v>
      </c>
      <c r="AK186">
        <v>5.968625651369702</v>
      </c>
      <c r="AL186">
        <v>0</v>
      </c>
      <c r="AM186">
        <v>310.8676609051434</v>
      </c>
      <c r="AN186">
        <v>0.1026732609217884</v>
      </c>
    </row>
    <row r="187" spans="1:40">
      <c r="A187" s="2">
        <v>45048</v>
      </c>
      <c r="B187">
        <v>1036.124853596793</v>
      </c>
      <c r="C187">
        <v>-0.0005291096408019946</v>
      </c>
      <c r="AF187" s="2">
        <v>45048</v>
      </c>
      <c r="AG187">
        <v>263.6150186761054</v>
      </c>
      <c r="AH187">
        <v>0</v>
      </c>
      <c r="AI187">
        <v>27.89264099159024</v>
      </c>
      <c r="AJ187">
        <v>0.1120846402190158</v>
      </c>
      <c r="AK187">
        <v>5.964772588211078</v>
      </c>
      <c r="AL187">
        <v>0</v>
      </c>
      <c r="AM187">
        <v>310.7720887350921</v>
      </c>
      <c r="AN187">
        <v>0.1026030428013921</v>
      </c>
    </row>
    <row r="188" spans="1:40">
      <c r="A188" s="2">
        <v>45049</v>
      </c>
      <c r="B188">
        <v>1041.793252787653</v>
      </c>
      <c r="C188">
        <v>0.00547076848044159</v>
      </c>
      <c r="AF188" s="2">
        <v>45049</v>
      </c>
      <c r="AG188">
        <v>264.8768341840307</v>
      </c>
      <c r="AH188">
        <v>0</v>
      </c>
      <c r="AI188">
        <v>28.04333794746928</v>
      </c>
      <c r="AJ188">
        <v>0.1115691271671736</v>
      </c>
      <c r="AK188">
        <v>5.997835447351851</v>
      </c>
      <c r="AL188">
        <v>0</v>
      </c>
      <c r="AM188">
        <v>312.3751486925627</v>
      </c>
      <c r="AN188">
        <v>0.1016889203179579</v>
      </c>
    </row>
    <row r="189" spans="1:40">
      <c r="A189" s="2">
        <v>45050</v>
      </c>
      <c r="B189">
        <v>1048.535110825235</v>
      </c>
      <c r="C189">
        <v>0.006471397294561143</v>
      </c>
      <c r="AF189" s="2">
        <v>45050</v>
      </c>
      <c r="AG189">
        <v>266.576598073265</v>
      </c>
      <c r="AH189">
        <v>0</v>
      </c>
      <c r="AI189">
        <v>28.22329348677148</v>
      </c>
      <c r="AJ189">
        <v>0.1107677816570262</v>
      </c>
      <c r="AK189">
        <v>6.03732764587133</v>
      </c>
      <c r="AL189">
        <v>0</v>
      </c>
      <c r="AM189">
        <v>314.4882999169355</v>
      </c>
      <c r="AN189">
        <v>0.1006032403722616</v>
      </c>
    </row>
    <row r="190" spans="1:40">
      <c r="A190" s="2">
        <v>45051</v>
      </c>
      <c r="B190">
        <v>1049.906576349859</v>
      </c>
      <c r="C190">
        <v>0.001307982451388412</v>
      </c>
      <c r="AF190" s="2">
        <v>45051</v>
      </c>
      <c r="AG190">
        <v>266.9437667832798</v>
      </c>
      <c r="AH190">
        <v>0</v>
      </c>
      <c r="AI190">
        <v>28.20323223426872</v>
      </c>
      <c r="AJ190">
        <v>0.1102663641142113</v>
      </c>
      <c r="AK190">
        <v>6.030234247044263</v>
      </c>
      <c r="AL190">
        <v>0</v>
      </c>
      <c r="AM190">
        <v>314.8316761082935</v>
      </c>
      <c r="AN190">
        <v>0.1008542756636512</v>
      </c>
    </row>
    <row r="191" spans="1:40">
      <c r="A191" s="2">
        <v>45052</v>
      </c>
      <c r="B191">
        <v>1043.730793728664</v>
      </c>
      <c r="C191">
        <v>-0.005882221104534291</v>
      </c>
      <c r="AF191" s="2">
        <v>45052</v>
      </c>
      <c r="AG191">
        <v>265.1504705238824</v>
      </c>
      <c r="AH191">
        <v>0</v>
      </c>
      <c r="AI191">
        <v>27.89144742137722</v>
      </c>
      <c r="AJ191">
        <v>0.1114626301311453</v>
      </c>
      <c r="AK191">
        <v>6.006039150451665</v>
      </c>
      <c r="AL191">
        <v>0</v>
      </c>
      <c r="AM191">
        <v>312.7970125886957</v>
      </c>
      <c r="AN191">
        <v>0.1018046439888067</v>
      </c>
    </row>
    <row r="192" spans="1:40">
      <c r="A192" s="2">
        <v>45053</v>
      </c>
      <c r="B192">
        <v>1044.476559393508</v>
      </c>
      <c r="C192">
        <v>0.0007145191742201629</v>
      </c>
      <c r="AF192" s="2">
        <v>45053</v>
      </c>
      <c r="AG192">
        <v>265.2404998704906</v>
      </c>
      <c r="AH192">
        <v>0</v>
      </c>
      <c r="AI192">
        <v>27.89288000139673</v>
      </c>
      <c r="AJ192">
        <v>0.1113713985629691</v>
      </c>
      <c r="AK192">
        <v>5.989072472066148</v>
      </c>
      <c r="AL192">
        <v>0</v>
      </c>
      <c r="AM192">
        <v>312.794663452903</v>
      </c>
      <c r="AN192">
        <v>0.1019429956314973</v>
      </c>
    </row>
    <row r="193" spans="1:40">
      <c r="A193" s="2">
        <v>45054</v>
      </c>
      <c r="B193">
        <v>1044.798995631236</v>
      </c>
      <c r="C193">
        <v>0.0003087060545576836</v>
      </c>
      <c r="AF193" s="2">
        <v>45054</v>
      </c>
      <c r="AG193">
        <v>312.9904570246652</v>
      </c>
      <c r="AH193">
        <v>4.107719689550584</v>
      </c>
      <c r="AI193">
        <v>39.59269059568757</v>
      </c>
      <c r="AJ193">
        <v>0.08066372535965324</v>
      </c>
      <c r="AK193">
        <v>50.80501976943199</v>
      </c>
      <c r="AL193">
        <v>0</v>
      </c>
      <c r="AM193">
        <v>313.0587751390777</v>
      </c>
      <c r="AN193">
        <v>0.07888556222899651</v>
      </c>
    </row>
    <row r="194" spans="1:40">
      <c r="A194" s="2">
        <v>45055</v>
      </c>
      <c r="B194">
        <v>1045.777576807088</v>
      </c>
      <c r="C194">
        <v>0.0009366214745072377</v>
      </c>
      <c r="AF194" s="2">
        <v>45055</v>
      </c>
      <c r="AG194">
        <v>313.2333120865401</v>
      </c>
      <c r="AH194">
        <v>4.109454386283797</v>
      </c>
      <c r="AI194">
        <v>39.73684928039561</v>
      </c>
      <c r="AJ194">
        <v>0.08051062621508782</v>
      </c>
      <c r="AK194">
        <v>50.5817778565209</v>
      </c>
      <c r="AL194">
        <v>0</v>
      </c>
      <c r="AM194">
        <v>313.4729914340146</v>
      </c>
      <c r="AN194">
        <v>0.07883525427180318</v>
      </c>
    </row>
    <row r="195" spans="1:40">
      <c r="A195" s="2">
        <v>45056</v>
      </c>
      <c r="B195">
        <v>1046.595178700765</v>
      </c>
      <c r="C195">
        <v>0.0007818124157654704</v>
      </c>
      <c r="AF195" s="2">
        <v>45056</v>
      </c>
      <c r="AG195">
        <v>313.7510229837526</v>
      </c>
      <c r="AH195">
        <v>4.113607526077783</v>
      </c>
      <c r="AI195">
        <v>39.83294307792133</v>
      </c>
      <c r="AJ195">
        <v>0.08019848501956821</v>
      </c>
      <c r="AK195">
        <v>50.89142835414867</v>
      </c>
      <c r="AL195">
        <v>0</v>
      </c>
      <c r="AM195">
        <v>313.8304459075966</v>
      </c>
      <c r="AN195">
        <v>0.07859751141934339</v>
      </c>
    </row>
    <row r="196" spans="1:40">
      <c r="A196" s="2">
        <v>45057</v>
      </c>
      <c r="B196">
        <v>1046.756493840925</v>
      </c>
      <c r="C196">
        <v>0.000154133272772139</v>
      </c>
      <c r="AF196" s="2">
        <v>45057</v>
      </c>
      <c r="AG196">
        <v>313.8257595514409</v>
      </c>
      <c r="AH196">
        <v>4.113245987984658</v>
      </c>
      <c r="AI196">
        <v>39.87291087500832</v>
      </c>
      <c r="AJ196">
        <v>0.08019981485939606</v>
      </c>
      <c r="AK196">
        <v>50.99423698014114</v>
      </c>
      <c r="AL196">
        <v>0</v>
      </c>
      <c r="AM196">
        <v>313.7827030706109</v>
      </c>
      <c r="AN196">
        <v>0.07859486137734321</v>
      </c>
    </row>
    <row r="197" spans="1:40">
      <c r="A197" s="2">
        <v>45058</v>
      </c>
      <c r="B197">
        <v>1043.818783609834</v>
      </c>
      <c r="C197">
        <v>-0.002806488661285855</v>
      </c>
      <c r="AF197" s="2">
        <v>45058</v>
      </c>
      <c r="AG197">
        <v>313.0494397305754</v>
      </c>
      <c r="AH197">
        <v>4.102300089129833</v>
      </c>
      <c r="AI197">
        <v>40.01579587314703</v>
      </c>
      <c r="AJ197">
        <v>0.08060632003039568</v>
      </c>
      <c r="AK197">
        <v>50.89327174967935</v>
      </c>
      <c r="AL197">
        <v>0</v>
      </c>
      <c r="AM197">
        <v>313.0211373744178</v>
      </c>
      <c r="AN197">
        <v>0.07901699827592851</v>
      </c>
    </row>
    <row r="198" spans="1:40">
      <c r="A198" s="2">
        <v>45059</v>
      </c>
      <c r="B198">
        <v>1043.644279583526</v>
      </c>
      <c r="C198">
        <v>-0.0001671784691436029</v>
      </c>
      <c r="AF198" s="2">
        <v>45059</v>
      </c>
      <c r="AG198">
        <v>312.9890163903722</v>
      </c>
      <c r="AH198">
        <v>4.101005105545308</v>
      </c>
      <c r="AI198">
        <v>39.96522575100661</v>
      </c>
      <c r="AJ198">
        <v>0.08057133971825517</v>
      </c>
      <c r="AK198">
        <v>50.90254284685782</v>
      </c>
      <c r="AL198">
        <v>0</v>
      </c>
      <c r="AM198">
        <v>312.9414668427955</v>
      </c>
      <c r="AN198">
        <v>0.07922596146019885</v>
      </c>
    </row>
    <row r="199" spans="1:40">
      <c r="A199" s="2">
        <v>45060</v>
      </c>
      <c r="B199">
        <v>1043.503524297065</v>
      </c>
      <c r="C199">
        <v>-0.0001348690250257967</v>
      </c>
      <c r="AF199" s="2">
        <v>45060</v>
      </c>
      <c r="AG199">
        <v>312.9160278050515</v>
      </c>
      <c r="AH199">
        <v>4.101109844479711</v>
      </c>
      <c r="AI199">
        <v>40.08193492804094</v>
      </c>
      <c r="AJ199">
        <v>0.08071016139253792</v>
      </c>
      <c r="AK199">
        <v>50.89088229257074</v>
      </c>
      <c r="AL199">
        <v>0</v>
      </c>
      <c r="AM199">
        <v>312.8962913953132</v>
      </c>
      <c r="AN199">
        <v>0.07917593766559415</v>
      </c>
    </row>
    <row r="200" spans="1:40">
      <c r="A200" s="2">
        <v>45061</v>
      </c>
      <c r="B200">
        <v>1043.173476019213</v>
      </c>
      <c r="C200">
        <v>-0.0003162886086801597</v>
      </c>
      <c r="AF200" s="2">
        <v>45061</v>
      </c>
      <c r="AG200">
        <v>312.8766807784302</v>
      </c>
      <c r="AH200">
        <v>1.774597982474659</v>
      </c>
      <c r="AI200">
        <v>0</v>
      </c>
      <c r="AJ200">
        <v>0.1334177513041176</v>
      </c>
      <c r="AK200">
        <v>3.303683951215019</v>
      </c>
      <c r="AL200">
        <v>6.618255403247859</v>
      </c>
      <c r="AM200">
        <v>251.2828434520021</v>
      </c>
      <c r="AN200">
        <v>0.09834297323088317</v>
      </c>
    </row>
    <row r="201" spans="1:40">
      <c r="A201" s="2">
        <v>45062</v>
      </c>
      <c r="B201">
        <v>1043.455841794392</v>
      </c>
      <c r="C201">
        <v>0.0002706795961271435</v>
      </c>
      <c r="AF201" s="2">
        <v>45062</v>
      </c>
      <c r="AG201">
        <v>313.0039866771856</v>
      </c>
      <c r="AH201">
        <v>1.775087000680086</v>
      </c>
      <c r="AI201">
        <v>0</v>
      </c>
      <c r="AJ201">
        <v>0.1335869295305872</v>
      </c>
      <c r="AK201">
        <v>3.304144343771667</v>
      </c>
      <c r="AL201">
        <v>6.620296519146554</v>
      </c>
      <c r="AM201">
        <v>251.4026475738956</v>
      </c>
      <c r="AN201">
        <v>0.09813205757472941</v>
      </c>
    </row>
    <row r="202" spans="1:40">
      <c r="A202" s="2">
        <v>45063</v>
      </c>
      <c r="B202">
        <v>1038.442775791866</v>
      </c>
      <c r="C202">
        <v>-0.004804291472368272</v>
      </c>
      <c r="AF202" s="2">
        <v>45063</v>
      </c>
      <c r="AG202">
        <v>311.5090635344111</v>
      </c>
      <c r="AH202">
        <v>1.766455348117318</v>
      </c>
      <c r="AI202">
        <v>0</v>
      </c>
      <c r="AJ202">
        <v>0.1343902365399882</v>
      </c>
      <c r="AK202">
        <v>3.288806533556905</v>
      </c>
      <c r="AL202">
        <v>6.588032947140575</v>
      </c>
      <c r="AM202">
        <v>250.2354872754147</v>
      </c>
      <c r="AN202">
        <v>0.0987750210780504</v>
      </c>
    </row>
    <row r="203" spans="1:40">
      <c r="A203" s="2">
        <v>45064</v>
      </c>
      <c r="B203">
        <v>1037.578505894006</v>
      </c>
      <c r="C203">
        <v>-0.0008322749389836348</v>
      </c>
      <c r="AF203" s="2">
        <v>45064</v>
      </c>
      <c r="AG203">
        <v>311.2670002975925</v>
      </c>
      <c r="AH203">
        <v>1.764847008407935</v>
      </c>
      <c r="AI203">
        <v>0</v>
      </c>
      <c r="AJ203">
        <v>0.1343692121931185</v>
      </c>
      <c r="AK203">
        <v>3.285705813386532</v>
      </c>
      <c r="AL203">
        <v>6.595416625398685</v>
      </c>
      <c r="AM203">
        <v>250.0298812130924</v>
      </c>
      <c r="AN203">
        <v>0.09910399079402765</v>
      </c>
    </row>
    <row r="204" spans="1:40">
      <c r="A204" s="2">
        <v>45065</v>
      </c>
      <c r="B204">
        <v>1032.982232273917</v>
      </c>
      <c r="C204">
        <v>-0.00442980805209392</v>
      </c>
      <c r="AF204" s="2">
        <v>45065</v>
      </c>
      <c r="AG204">
        <v>309.9323553770022</v>
      </c>
      <c r="AH204">
        <v>1.757136129524847</v>
      </c>
      <c r="AI204">
        <v>0</v>
      </c>
      <c r="AJ204">
        <v>0.1349302752633789</v>
      </c>
      <c r="AK204">
        <v>3.271592495790726</v>
      </c>
      <c r="AL204">
        <v>6.554539603651635</v>
      </c>
      <c r="AM204">
        <v>248.9383788697943</v>
      </c>
      <c r="AN204">
        <v>0.09989197730269207</v>
      </c>
    </row>
    <row r="205" spans="1:40">
      <c r="A205" s="2">
        <v>45066</v>
      </c>
      <c r="B205">
        <v>1037.780633960638</v>
      </c>
      <c r="C205">
        <v>0.004645192856955749</v>
      </c>
      <c r="AF205" s="2">
        <v>45066</v>
      </c>
      <c r="AG205">
        <v>311.3404712409136</v>
      </c>
      <c r="AH205">
        <v>1.765332116747393</v>
      </c>
      <c r="AI205">
        <v>0</v>
      </c>
      <c r="AJ205">
        <v>0.134255710870621</v>
      </c>
      <c r="AK205">
        <v>3.286608844870197</v>
      </c>
      <c r="AL205">
        <v>6.58372409127929</v>
      </c>
      <c r="AM205">
        <v>250.0468053543835</v>
      </c>
      <c r="AN205">
        <v>0.09935815428434452</v>
      </c>
    </row>
    <row r="206" spans="1:40">
      <c r="A206" s="2">
        <v>45067</v>
      </c>
      <c r="B206">
        <v>1037.349966811397</v>
      </c>
      <c r="C206">
        <v>-0.0004149886162337912</v>
      </c>
      <c r="AF206" s="2">
        <v>45067</v>
      </c>
      <c r="AG206">
        <v>311.1820947019018</v>
      </c>
      <c r="AH206">
        <v>1.764520881336789</v>
      </c>
      <c r="AI206">
        <v>0</v>
      </c>
      <c r="AJ206">
        <v>0.1344235168321246</v>
      </c>
      <c r="AK206">
        <v>3.285917349590848</v>
      </c>
      <c r="AL206">
        <v>6.581892727214662</v>
      </c>
      <c r="AM206">
        <v>249.9123910304774</v>
      </c>
      <c r="AN206">
        <v>0.09942251941003274</v>
      </c>
    </row>
    <row r="207" spans="1:40">
      <c r="A207" s="2">
        <v>45068</v>
      </c>
      <c r="B207">
        <v>1037.197256943254</v>
      </c>
      <c r="C207">
        <v>-0.0001472115226576198</v>
      </c>
      <c r="AF207" s="2">
        <v>45068</v>
      </c>
      <c r="AG207">
        <v>311.1541479814454</v>
      </c>
      <c r="AH207">
        <v>5.812883888419881</v>
      </c>
      <c r="AI207">
        <v>0</v>
      </c>
      <c r="AJ207">
        <v>0.1564485346061873</v>
      </c>
      <c r="AK207">
        <v>0</v>
      </c>
      <c r="AL207">
        <v>0</v>
      </c>
      <c r="AM207">
        <v>187.6488581472312</v>
      </c>
      <c r="AN207">
        <v>0.111788013927015</v>
      </c>
    </row>
    <row r="208" spans="1:40">
      <c r="A208" s="2">
        <v>45069</v>
      </c>
      <c r="B208">
        <v>1033.699447873284</v>
      </c>
      <c r="C208">
        <v>-0.003372366294409956</v>
      </c>
      <c r="AF208" s="2">
        <v>45069</v>
      </c>
      <c r="AG208">
        <v>310.1478155215256</v>
      </c>
      <c r="AH208">
        <v>5.793572501010812</v>
      </c>
      <c r="AI208">
        <v>0</v>
      </c>
      <c r="AJ208">
        <v>0.157146797418913</v>
      </c>
      <c r="AK208">
        <v>0</v>
      </c>
      <c r="AL208">
        <v>0</v>
      </c>
      <c r="AM208">
        <v>187.033281768997</v>
      </c>
      <c r="AN208">
        <v>0.1120054495448191</v>
      </c>
    </row>
    <row r="209" spans="1:40">
      <c r="A209" s="2">
        <v>45070</v>
      </c>
      <c r="B209">
        <v>1036.231236237159</v>
      </c>
      <c r="C209">
        <v>0.002449249991459013</v>
      </c>
      <c r="AF209" s="2">
        <v>45070</v>
      </c>
      <c r="AG209">
        <v>310.9050888892324</v>
      </c>
      <c r="AH209">
        <v>5.807300904621874</v>
      </c>
      <c r="AI209">
        <v>0</v>
      </c>
      <c r="AJ209">
        <v>0.1565848253717098</v>
      </c>
      <c r="AK209">
        <v>0</v>
      </c>
      <c r="AL209">
        <v>0</v>
      </c>
      <c r="AM209">
        <v>187.5214698302089</v>
      </c>
      <c r="AN209">
        <v>0.1120165838613386</v>
      </c>
    </row>
    <row r="210" spans="1:40">
      <c r="A210" s="2">
        <v>45071</v>
      </c>
      <c r="B210">
        <v>1032.570135856123</v>
      </c>
      <c r="C210">
        <v>-0.003533092086984602</v>
      </c>
      <c r="AF210" s="2">
        <v>45071</v>
      </c>
      <c r="AG210">
        <v>309.8767311283815</v>
      </c>
      <c r="AH210">
        <v>5.786921994518132</v>
      </c>
      <c r="AI210">
        <v>0</v>
      </c>
      <c r="AJ210">
        <v>0.1571629467576392</v>
      </c>
      <c r="AK210">
        <v>0</v>
      </c>
      <c r="AL210">
        <v>0</v>
      </c>
      <c r="AM210">
        <v>186.8763041296352</v>
      </c>
      <c r="AN210">
        <v>0.1123831677654811</v>
      </c>
    </row>
    <row r="211" spans="1:40">
      <c r="A211" s="2">
        <v>45072</v>
      </c>
      <c r="B211">
        <v>1029.788473522242</v>
      </c>
      <c r="C211">
        <v>-0.002693920962157925</v>
      </c>
      <c r="AF211" s="2">
        <v>45072</v>
      </c>
      <c r="AG211">
        <v>308.9566064654822</v>
      </c>
      <c r="AH211">
        <v>5.771063951106878</v>
      </c>
      <c r="AI211">
        <v>0</v>
      </c>
      <c r="AJ211">
        <v>0.1571747836136916</v>
      </c>
      <c r="AK211">
        <v>0</v>
      </c>
      <c r="AL211">
        <v>0</v>
      </c>
      <c r="AM211">
        <v>186.3545450728485</v>
      </c>
      <c r="AN211">
        <v>0.1132066925663583</v>
      </c>
    </row>
    <row r="212" spans="1:40">
      <c r="A212" s="2">
        <v>45073</v>
      </c>
      <c r="B212">
        <v>1030.322237614333</v>
      </c>
      <c r="C212">
        <v>0.0005183240110129272</v>
      </c>
      <c r="AF212" s="2">
        <v>45073</v>
      </c>
      <c r="AG212">
        <v>309.0201760139387</v>
      </c>
      <c r="AH212">
        <v>5.774173131013229</v>
      </c>
      <c r="AI212">
        <v>0</v>
      </c>
      <c r="AJ212">
        <v>0.1575060112933005</v>
      </c>
      <c r="AK212">
        <v>0</v>
      </c>
      <c r="AL212">
        <v>0</v>
      </c>
      <c r="AM212">
        <v>186.4025749124097</v>
      </c>
      <c r="AN212">
        <v>0.1128984967591299</v>
      </c>
    </row>
    <row r="213" spans="1:40">
      <c r="A213" s="2">
        <v>45074</v>
      </c>
      <c r="B213">
        <v>1030.810508114268</v>
      </c>
      <c r="C213">
        <v>0.0004739007682348362</v>
      </c>
      <c r="AF213" s="2">
        <v>45074</v>
      </c>
      <c r="AG213">
        <v>309.1917414935952</v>
      </c>
      <c r="AH213">
        <v>5.776885702350751</v>
      </c>
      <c r="AI213">
        <v>0</v>
      </c>
      <c r="AJ213">
        <v>0.157261620407563</v>
      </c>
      <c r="AK213">
        <v>0</v>
      </c>
      <c r="AL213">
        <v>0</v>
      </c>
      <c r="AM213">
        <v>186.4753582970922</v>
      </c>
      <c r="AN213">
        <v>0.1131031120095675</v>
      </c>
    </row>
    <row r="214" spans="1:40">
      <c r="A214" s="2">
        <v>45075</v>
      </c>
      <c r="B214">
        <v>1030.164483391901</v>
      </c>
      <c r="C214">
        <v>-0.0006267153053649555</v>
      </c>
      <c r="AF214" s="2">
        <v>45075</v>
      </c>
      <c r="AG214">
        <v>309.0114920431179</v>
      </c>
      <c r="AH214">
        <v>8.780197362725389</v>
      </c>
      <c r="AI214">
        <v>309.1642477555085</v>
      </c>
      <c r="AJ214">
        <v>0.1574572538455051</v>
      </c>
      <c r="AK214">
        <v>2.181751882632661</v>
      </c>
      <c r="AL214">
        <v>0</v>
      </c>
      <c r="AM214">
        <v>9.609932059452367</v>
      </c>
      <c r="AN214">
        <v>0.04242003979570093</v>
      </c>
    </row>
    <row r="215" spans="1:40">
      <c r="A215" s="2">
        <v>45076</v>
      </c>
      <c r="B215">
        <v>1027.870052446837</v>
      </c>
      <c r="C215">
        <v>-0.002227247184361514</v>
      </c>
      <c r="AF215" s="2">
        <v>45076</v>
      </c>
      <c r="AG215">
        <v>308.362732094566</v>
      </c>
      <c r="AH215">
        <v>8.761912834493</v>
      </c>
      <c r="AI215">
        <v>309.323184251171</v>
      </c>
      <c r="AJ215">
        <v>0.1578762792715833</v>
      </c>
      <c r="AK215">
        <v>2.177251652734712</v>
      </c>
      <c r="AL215">
        <v>0</v>
      </c>
      <c r="AM215">
        <v>9.58811499879085</v>
      </c>
      <c r="AN215">
        <v>0.04235853655925104</v>
      </c>
    </row>
    <row r="216" spans="1:40">
      <c r="A216" s="2">
        <v>45077</v>
      </c>
      <c r="B216">
        <v>1032.558678443368</v>
      </c>
      <c r="C216">
        <v>0.004561496840354007</v>
      </c>
      <c r="AF216" s="2">
        <v>45077</v>
      </c>
      <c r="AG216">
        <v>309.7170349571958</v>
      </c>
      <c r="AH216">
        <v>8.801892336041652</v>
      </c>
      <c r="AI216">
        <v>309.1169431283942</v>
      </c>
      <c r="AJ216">
        <v>0.1575036253992326</v>
      </c>
      <c r="AK216">
        <v>2.186864076548667</v>
      </c>
      <c r="AL216">
        <v>0</v>
      </c>
      <c r="AM216">
        <v>9.632972518139931</v>
      </c>
      <c r="AN216">
        <v>0.04218264467266405</v>
      </c>
    </row>
    <row r="217" spans="1:40">
      <c r="A217" s="2">
        <v>45078</v>
      </c>
      <c r="B217">
        <v>1033.294648495636</v>
      </c>
      <c r="C217">
        <v>0.0007127634173558217</v>
      </c>
      <c r="AF217" s="2">
        <v>45078</v>
      </c>
      <c r="AG217">
        <v>310.0148989282295</v>
      </c>
      <c r="AH217">
        <v>8.807700074090278</v>
      </c>
      <c r="AI217">
        <v>309.4975086268799</v>
      </c>
      <c r="AJ217">
        <v>0.157366945802214</v>
      </c>
      <c r="AK217">
        <v>2.188405619497928</v>
      </c>
      <c r="AL217">
        <v>0</v>
      </c>
      <c r="AM217">
        <v>9.638884147727039</v>
      </c>
      <c r="AN217">
        <v>0.04205139956229163</v>
      </c>
    </row>
    <row r="218" spans="1:40">
      <c r="A218" s="2">
        <v>45079</v>
      </c>
      <c r="B218">
        <v>1034.396783144903</v>
      </c>
      <c r="C218">
        <v>0.00106662184970352</v>
      </c>
      <c r="AF218" s="2">
        <v>45079</v>
      </c>
      <c r="AG218">
        <v>310.2596508757595</v>
      </c>
      <c r="AH218">
        <v>8.815923782634464</v>
      </c>
      <c r="AI218">
        <v>311.2524614841172</v>
      </c>
      <c r="AJ218">
        <v>0.1565965711703553</v>
      </c>
      <c r="AK218">
        <v>2.190887403135786</v>
      </c>
      <c r="AL218">
        <v>0</v>
      </c>
      <c r="AM218">
        <v>9.650927650941824</v>
      </c>
      <c r="AN218">
        <v>0.04188669332223154</v>
      </c>
    </row>
    <row r="219" spans="1:40">
      <c r="A219" s="2">
        <v>45080</v>
      </c>
      <c r="B219">
        <v>1031.070392731605</v>
      </c>
      <c r="C219">
        <v>-0.003215777994963309</v>
      </c>
      <c r="AF219" s="2">
        <v>45080</v>
      </c>
      <c r="AG219">
        <v>309.2351275320232</v>
      </c>
      <c r="AH219">
        <v>8.788746535475589</v>
      </c>
      <c r="AI219">
        <v>308.76208118403</v>
      </c>
      <c r="AJ219">
        <v>0.1580487297585572</v>
      </c>
      <c r="AK219">
        <v>2.183553891992613</v>
      </c>
      <c r="AL219">
        <v>0</v>
      </c>
      <c r="AM219">
        <v>9.617431705017074</v>
      </c>
      <c r="AN219">
        <v>0.04235391265871576</v>
      </c>
    </row>
    <row r="220" spans="1:40">
      <c r="A220" s="2">
        <v>45081</v>
      </c>
      <c r="B220">
        <v>1027.540479460503</v>
      </c>
      <c r="C220">
        <v>-0.003423542462266282</v>
      </c>
      <c r="AF220" s="2">
        <v>45081</v>
      </c>
      <c r="AG220">
        <v>308.1799628856112</v>
      </c>
      <c r="AH220">
        <v>8.758435346992449</v>
      </c>
      <c r="AI220">
        <v>310.0672387826573</v>
      </c>
      <c r="AJ220">
        <v>0.158179635126399</v>
      </c>
      <c r="AK220">
        <v>2.176246162461761</v>
      </c>
      <c r="AL220">
        <v>0</v>
      </c>
      <c r="AM220">
        <v>9.584564382255982</v>
      </c>
      <c r="AN220">
        <v>0.04221903730592024</v>
      </c>
    </row>
    <row r="221" spans="1:40">
      <c r="A221" s="2">
        <v>45082</v>
      </c>
      <c r="B221">
        <v>1028.427156427115</v>
      </c>
      <c r="C221">
        <v>0.0008629119575684907</v>
      </c>
      <c r="AF221" s="2">
        <v>45082</v>
      </c>
      <c r="AG221">
        <v>260.222084110256</v>
      </c>
      <c r="AH221">
        <v>6.931234009356144</v>
      </c>
      <c r="AI221">
        <v>0</v>
      </c>
      <c r="AJ221">
        <v>0.1355440464124447</v>
      </c>
      <c r="AK221">
        <v>0</v>
      </c>
      <c r="AL221">
        <v>0</v>
      </c>
      <c r="AM221">
        <v>211.2344208605383</v>
      </c>
      <c r="AN221">
        <v>0.1465656162874498</v>
      </c>
    </row>
    <row r="222" spans="1:40">
      <c r="A222" s="2">
        <v>45083</v>
      </c>
      <c r="B222">
        <v>1025.03399351922</v>
      </c>
      <c r="C222">
        <v>-0.003299371167602483</v>
      </c>
      <c r="AF222" s="2">
        <v>45083</v>
      </c>
      <c r="AG222">
        <v>259.4966380466502</v>
      </c>
      <c r="AH222">
        <v>6.9057194009904</v>
      </c>
      <c r="AI222">
        <v>0</v>
      </c>
      <c r="AJ222">
        <v>0.1375650801541445</v>
      </c>
      <c r="AK222">
        <v>0</v>
      </c>
      <c r="AL222">
        <v>0</v>
      </c>
      <c r="AM222">
        <v>210.5360719573397</v>
      </c>
      <c r="AN222">
        <v>0.1454155218912341</v>
      </c>
    </row>
    <row r="223" spans="1:40">
      <c r="A223" s="2">
        <v>45084</v>
      </c>
      <c r="B223">
        <v>1028.282685023242</v>
      </c>
      <c r="C223">
        <v>0.003169350016254624</v>
      </c>
      <c r="AF223" s="2">
        <v>45084</v>
      </c>
      <c r="AG223">
        <v>260.2769517340764</v>
      </c>
      <c r="AH223">
        <v>6.930166949247768</v>
      </c>
      <c r="AI223">
        <v>0</v>
      </c>
      <c r="AJ223">
        <v>0.1365351330542949</v>
      </c>
      <c r="AK223">
        <v>0</v>
      </c>
      <c r="AL223">
        <v>0</v>
      </c>
      <c r="AM223">
        <v>211.2095933233372</v>
      </c>
      <c r="AN223">
        <v>0.1457610012752218</v>
      </c>
    </row>
    <row r="224" spans="1:40">
      <c r="A224" s="2">
        <v>45085</v>
      </c>
      <c r="B224">
        <v>1024.552418537237</v>
      </c>
      <c r="C224">
        <v>-0.003627666341498914</v>
      </c>
      <c r="AF224" s="2">
        <v>45085</v>
      </c>
      <c r="AG224">
        <v>259.3303387296023</v>
      </c>
      <c r="AH224">
        <v>6.904236951438688</v>
      </c>
      <c r="AI224">
        <v>0</v>
      </c>
      <c r="AJ224">
        <v>0.1366490269973498</v>
      </c>
      <c r="AK224">
        <v>0</v>
      </c>
      <c r="AL224">
        <v>0</v>
      </c>
      <c r="AM224">
        <v>210.4682231195173</v>
      </c>
      <c r="AN224">
        <v>0.146614451330142</v>
      </c>
    </row>
    <row r="225" spans="1:40">
      <c r="A225" s="2">
        <v>45086</v>
      </c>
      <c r="B225">
        <v>1027.48839638044</v>
      </c>
      <c r="C225">
        <v>0.002865619942993725</v>
      </c>
      <c r="AF225" s="2">
        <v>45086</v>
      </c>
      <c r="AG225">
        <v>260.0436682957771</v>
      </c>
      <c r="AH225">
        <v>6.924069867837567</v>
      </c>
      <c r="AI225">
        <v>0</v>
      </c>
      <c r="AJ225">
        <v>0.137341392023029</v>
      </c>
      <c r="AK225">
        <v>0</v>
      </c>
      <c r="AL225">
        <v>0</v>
      </c>
      <c r="AM225">
        <v>211.0515795338966</v>
      </c>
      <c r="AN225">
        <v>0.1453512614239604</v>
      </c>
    </row>
    <row r="226" spans="1:40">
      <c r="A226" s="2">
        <v>45087</v>
      </c>
      <c r="B226">
        <v>1026.304763092026</v>
      </c>
      <c r="C226">
        <v>-0.001151967547840971</v>
      </c>
      <c r="AF226" s="2">
        <v>45087</v>
      </c>
      <c r="AG226">
        <v>259.7633031657155</v>
      </c>
      <c r="AH226">
        <v>6.916090761714774</v>
      </c>
      <c r="AI226">
        <v>0</v>
      </c>
      <c r="AJ226">
        <v>0.1374868347784209</v>
      </c>
      <c r="AK226">
        <v>0</v>
      </c>
      <c r="AL226">
        <v>0</v>
      </c>
      <c r="AM226">
        <v>210.8501346825612</v>
      </c>
      <c r="AN226">
        <v>0.1455424429954889</v>
      </c>
    </row>
    <row r="227" spans="1:40">
      <c r="A227" s="2">
        <v>45088</v>
      </c>
      <c r="B227">
        <v>1027.062453715532</v>
      </c>
      <c r="C227">
        <v>0.000738270590524559</v>
      </c>
      <c r="AF227" s="2">
        <v>45088</v>
      </c>
      <c r="AG227">
        <v>260.0115978698645</v>
      </c>
      <c r="AH227">
        <v>6.919956089920135</v>
      </c>
      <c r="AI227">
        <v>0</v>
      </c>
      <c r="AJ227">
        <v>0.1373097845676314</v>
      </c>
      <c r="AK227">
        <v>0</v>
      </c>
      <c r="AL227">
        <v>0</v>
      </c>
      <c r="AM227">
        <v>210.9028264186896</v>
      </c>
      <c r="AN227">
        <v>0.1456440557444594</v>
      </c>
    </row>
    <row r="228" spans="1:40">
      <c r="A228" s="2">
        <v>45089</v>
      </c>
      <c r="B228">
        <v>1026.716566966496</v>
      </c>
      <c r="C228">
        <v>-0.0003367728493866018</v>
      </c>
      <c r="AF228" s="2">
        <v>45089</v>
      </c>
      <c r="AG228">
        <v>308.1451208292485</v>
      </c>
      <c r="AH228">
        <v>7.453557720309699</v>
      </c>
      <c r="AI228">
        <v>0</v>
      </c>
      <c r="AJ228">
        <v>0.1030203507646241</v>
      </c>
      <c r="AK228">
        <v>0</v>
      </c>
      <c r="AL228">
        <v>0</v>
      </c>
      <c r="AM228">
        <v>205.5376052220396</v>
      </c>
      <c r="AN228">
        <v>0.1572087826437149</v>
      </c>
    </row>
    <row r="229" spans="1:40">
      <c r="A229" s="2">
        <v>45090</v>
      </c>
      <c r="B229">
        <v>1028.337247961809</v>
      </c>
      <c r="C229">
        <v>0.001578508662912981</v>
      </c>
      <c r="AF229" s="2">
        <v>45090</v>
      </c>
      <c r="AG229">
        <v>308.5808402006654</v>
      </c>
      <c r="AH229">
        <v>7.464139892216303</v>
      </c>
      <c r="AI229">
        <v>0</v>
      </c>
      <c r="AJ229">
        <v>0.1025163161883675</v>
      </c>
      <c r="AK229">
        <v>0</v>
      </c>
      <c r="AL229">
        <v>0</v>
      </c>
      <c r="AM229">
        <v>205.9409418291622</v>
      </c>
      <c r="AN229">
        <v>0.1573555493574526</v>
      </c>
    </row>
    <row r="230" spans="1:40">
      <c r="A230" s="2">
        <v>45091</v>
      </c>
      <c r="B230">
        <v>1024.155153484374</v>
      </c>
      <c r="C230">
        <v>-0.004066851109131964</v>
      </c>
      <c r="AF230" s="2">
        <v>45091</v>
      </c>
      <c r="AG230">
        <v>307.3950682555482</v>
      </c>
      <c r="AH230">
        <v>7.435487181599302</v>
      </c>
      <c r="AI230">
        <v>0</v>
      </c>
      <c r="AJ230">
        <v>0.102869863717039</v>
      </c>
      <c r="AK230">
        <v>0</v>
      </c>
      <c r="AL230">
        <v>0</v>
      </c>
      <c r="AM230">
        <v>205.1532741991722</v>
      </c>
      <c r="AN230">
        <v>0.1581209981994821</v>
      </c>
    </row>
    <row r="231" spans="1:40">
      <c r="A231" s="2">
        <v>45092</v>
      </c>
      <c r="B231">
        <v>1024.587282193743</v>
      </c>
      <c r="C231">
        <v>0.0004219367621196568</v>
      </c>
      <c r="AF231" s="2">
        <v>45092</v>
      </c>
      <c r="AG231">
        <v>307.4987983983</v>
      </c>
      <c r="AH231">
        <v>7.436760448450467</v>
      </c>
      <c r="AI231">
        <v>0</v>
      </c>
      <c r="AJ231">
        <v>0.1028079522571385</v>
      </c>
      <c r="AK231">
        <v>0</v>
      </c>
      <c r="AL231">
        <v>0</v>
      </c>
      <c r="AM231">
        <v>205.2290158202079</v>
      </c>
      <c r="AN231">
        <v>0.1581732904243502</v>
      </c>
    </row>
    <row r="232" spans="1:40">
      <c r="A232" s="2">
        <v>45093</v>
      </c>
      <c r="B232">
        <v>1027.959951017452</v>
      </c>
      <c r="C232">
        <v>0.003291734030201221</v>
      </c>
      <c r="AF232" s="2">
        <v>45093</v>
      </c>
      <c r="AG232">
        <v>308.5357169738166</v>
      </c>
      <c r="AH232">
        <v>7.462457605134621</v>
      </c>
      <c r="AI232">
        <v>0</v>
      </c>
      <c r="AJ232">
        <v>0.1024727016411765</v>
      </c>
      <c r="AK232">
        <v>0</v>
      </c>
      <c r="AL232">
        <v>0</v>
      </c>
      <c r="AM232">
        <v>206.0653030906414</v>
      </c>
      <c r="AN232">
        <v>0.1576181184352763</v>
      </c>
    </row>
    <row r="233" spans="1:40">
      <c r="A233" s="2">
        <v>45094</v>
      </c>
      <c r="B233">
        <v>1029.74608216767</v>
      </c>
      <c r="C233">
        <v>0.001737549355351753</v>
      </c>
      <c r="AF233" s="2">
        <v>45094</v>
      </c>
      <c r="AG233">
        <v>308.9212981423389</v>
      </c>
      <c r="AH233">
        <v>7.474245402488742</v>
      </c>
      <c r="AI233">
        <v>0</v>
      </c>
      <c r="AJ233">
        <v>0.1020340170955627</v>
      </c>
      <c r="AK233">
        <v>0</v>
      </c>
      <c r="AL233">
        <v>0</v>
      </c>
      <c r="AM233">
        <v>206.3747306472795</v>
      </c>
      <c r="AN233">
        <v>0.157776404376317</v>
      </c>
    </row>
    <row r="234" spans="1:40">
      <c r="A234" s="2">
        <v>45095</v>
      </c>
      <c r="B234">
        <v>1028.356906907132</v>
      </c>
      <c r="C234">
        <v>-0.001349046415028088</v>
      </c>
      <c r="AF234" s="2">
        <v>45095</v>
      </c>
      <c r="AG234">
        <v>308.5084397599223</v>
      </c>
      <c r="AH234">
        <v>7.466894913693083</v>
      </c>
      <c r="AI234">
        <v>0</v>
      </c>
      <c r="AJ234">
        <v>0.1026695302880823</v>
      </c>
      <c r="AK234">
        <v>0</v>
      </c>
      <c r="AL234">
        <v>0</v>
      </c>
      <c r="AM234">
        <v>206.0425569865196</v>
      </c>
      <c r="AN234">
        <v>0.1576186482956851</v>
      </c>
    </row>
    <row r="235" spans="1:40">
      <c r="A235" s="2">
        <v>45096</v>
      </c>
      <c r="B235">
        <v>1028.072999495083</v>
      </c>
      <c r="C235">
        <v>-0.000276078674769642</v>
      </c>
      <c r="AF235" s="2">
        <v>45096</v>
      </c>
      <c r="AG235">
        <v>64.53960650798606</v>
      </c>
      <c r="AH235">
        <v>4.951780950322749</v>
      </c>
      <c r="AI235">
        <v>30.41554294288885</v>
      </c>
      <c r="AJ235">
        <v>0.1598951948085853</v>
      </c>
      <c r="AK235">
        <v>0</v>
      </c>
      <c r="AL235">
        <v>3.011117345315605</v>
      </c>
      <c r="AM235">
        <v>308.5022729846789</v>
      </c>
      <c r="AN235">
        <v>0.1578605937297492</v>
      </c>
    </row>
    <row r="236" spans="1:40">
      <c r="A236" s="2">
        <v>45097</v>
      </c>
      <c r="B236">
        <v>1027.31199022076</v>
      </c>
      <c r="C236">
        <v>-0.0007402288307325477</v>
      </c>
      <c r="AF236" s="2">
        <v>45097</v>
      </c>
      <c r="AG236">
        <v>64.48961579930918</v>
      </c>
      <c r="AH236">
        <v>4.947927409422848</v>
      </c>
      <c r="AI236">
        <v>30.38974333028667</v>
      </c>
      <c r="AJ236">
        <v>0.1600591172358606</v>
      </c>
      <c r="AK236">
        <v>0</v>
      </c>
      <c r="AL236">
        <v>3.007293410234225</v>
      </c>
      <c r="AM236">
        <v>308.2750227515476</v>
      </c>
      <c r="AN236">
        <v>0.1579420402963113</v>
      </c>
    </row>
    <row r="237" spans="1:40">
      <c r="A237" s="2">
        <v>45098</v>
      </c>
      <c r="B237">
        <v>1025.34599894313</v>
      </c>
      <c r="C237">
        <v>-0.001913723675323498</v>
      </c>
      <c r="AF237" s="2">
        <v>45098</v>
      </c>
      <c r="AG237">
        <v>64.32502916808981</v>
      </c>
      <c r="AH237">
        <v>4.937419390745077</v>
      </c>
      <c r="AI237">
        <v>30.0736286428006</v>
      </c>
      <c r="AJ237">
        <v>0.1598654029450699</v>
      </c>
      <c r="AK237">
        <v>0</v>
      </c>
      <c r="AL237">
        <v>3.00403705448782</v>
      </c>
      <c r="AM237">
        <v>307.5465366208573</v>
      </c>
      <c r="AN237">
        <v>0.1588515839849909</v>
      </c>
    </row>
    <row r="238" spans="1:40">
      <c r="A238" s="2">
        <v>45099</v>
      </c>
      <c r="B238">
        <v>1025.031723340422</v>
      </c>
      <c r="C238">
        <v>-0.0003065068796602732</v>
      </c>
      <c r="AF238" s="2">
        <v>45099</v>
      </c>
      <c r="AG238">
        <v>64.31997503247176</v>
      </c>
      <c r="AH238">
        <v>4.936231109889732</v>
      </c>
      <c r="AI238">
        <v>30.3804736539558</v>
      </c>
      <c r="AJ238">
        <v>0.1597635168231017</v>
      </c>
      <c r="AK238">
        <v>0</v>
      </c>
      <c r="AL238">
        <v>3.003591241610759</v>
      </c>
      <c r="AM238">
        <v>307.5133517529331</v>
      </c>
      <c r="AN238">
        <v>0.1589003343145553</v>
      </c>
    </row>
    <row r="239" spans="1:40">
      <c r="A239" s="2">
        <v>45100</v>
      </c>
      <c r="B239">
        <v>1019.550012996905</v>
      </c>
      <c r="C239">
        <v>-0.005347844577583749</v>
      </c>
      <c r="AF239" s="2">
        <v>45100</v>
      </c>
      <c r="AG239">
        <v>63.99912569485492</v>
      </c>
      <c r="AH239">
        <v>4.910774871542589</v>
      </c>
      <c r="AI239">
        <v>30.18044989894844</v>
      </c>
      <c r="AJ239">
        <v>0.1603229301392654</v>
      </c>
      <c r="AK239">
        <v>0</v>
      </c>
      <c r="AL239">
        <v>2.987974741160688</v>
      </c>
      <c r="AM239">
        <v>305.8383005153465</v>
      </c>
      <c r="AN239">
        <v>0.1595952614144762</v>
      </c>
    </row>
    <row r="240" spans="1:40">
      <c r="A240" s="2">
        <v>45101</v>
      </c>
      <c r="B240">
        <v>1020.57647358375</v>
      </c>
      <c r="C240">
        <v>0.001006778062635716</v>
      </c>
      <c r="AF240" s="2">
        <v>45101</v>
      </c>
      <c r="AG240">
        <v>64.03860193427055</v>
      </c>
      <c r="AH240">
        <v>4.914899464016925</v>
      </c>
      <c r="AI240">
        <v>30.48243375176097</v>
      </c>
      <c r="AJ240">
        <v>0.1604607397443058</v>
      </c>
      <c r="AK240">
        <v>0</v>
      </c>
      <c r="AL240">
        <v>2.989669050185032</v>
      </c>
      <c r="AM240">
        <v>306.0015425810451</v>
      </c>
      <c r="AN240">
        <v>0.1592795859528376</v>
      </c>
    </row>
    <row r="241" spans="1:40">
      <c r="A241" s="2">
        <v>45102</v>
      </c>
      <c r="B241">
        <v>1020.799681610271</v>
      </c>
      <c r="C241">
        <v>0.0002187077914284075</v>
      </c>
      <c r="AF241" s="2">
        <v>45102</v>
      </c>
      <c r="AG241">
        <v>64.06583623542531</v>
      </c>
      <c r="AH241">
        <v>4.915464701605979</v>
      </c>
      <c r="AI241">
        <v>30.3049631152652</v>
      </c>
      <c r="AJ241">
        <v>0.1605152348682455</v>
      </c>
      <c r="AK241">
        <v>0</v>
      </c>
      <c r="AL241">
        <v>2.990477167398042</v>
      </c>
      <c r="AM241">
        <v>306.0813917102592</v>
      </c>
      <c r="AN241">
        <v>0.159345533751108</v>
      </c>
    </row>
    <row r="242" spans="1:40">
      <c r="A242" s="2">
        <v>45103</v>
      </c>
      <c r="B242">
        <v>1020.732020851091</v>
      </c>
      <c r="C242">
        <v>-6.628211234682713E-05</v>
      </c>
      <c r="AF242" s="2">
        <v>45103</v>
      </c>
      <c r="AG242">
        <v>272.9196101045376</v>
      </c>
      <c r="AH242">
        <v>4.562295614542136</v>
      </c>
      <c r="AI242">
        <v>0</v>
      </c>
      <c r="AJ242">
        <v>0.1165873060071274</v>
      </c>
      <c r="AK242">
        <v>8.299729976542542</v>
      </c>
      <c r="AL242">
        <v>0.9490475892384662</v>
      </c>
      <c r="AM242">
        <v>273.0491876441168</v>
      </c>
      <c r="AN242">
        <v>0.1240925849089181</v>
      </c>
    </row>
    <row r="243" spans="1:40">
      <c r="A243" s="2">
        <v>45104</v>
      </c>
      <c r="B243">
        <v>1020.668966712075</v>
      </c>
      <c r="C243">
        <v>-6.177345055136119E-05</v>
      </c>
      <c r="AF243" s="2">
        <v>45104</v>
      </c>
      <c r="AG243">
        <v>272.9256238086406</v>
      </c>
      <c r="AH243">
        <v>4.561938008884464</v>
      </c>
      <c r="AI243">
        <v>0</v>
      </c>
      <c r="AJ243">
        <v>0.1165780535974602</v>
      </c>
      <c r="AK243">
        <v>8.297142739937993</v>
      </c>
      <c r="AL243">
        <v>0.9491767571086814</v>
      </c>
      <c r="AM243">
        <v>273.1003335061693</v>
      </c>
      <c r="AN243">
        <v>0.1241582151589852</v>
      </c>
    </row>
    <row r="244" spans="1:40">
      <c r="A244" s="2">
        <v>45105</v>
      </c>
      <c r="B244">
        <v>1019.783911141942</v>
      </c>
      <c r="C244">
        <v>-0.0008671328305243087</v>
      </c>
      <c r="AF244" s="2">
        <v>45105</v>
      </c>
      <c r="AG244">
        <v>272.6598392694901</v>
      </c>
      <c r="AH244">
        <v>4.558919609672631</v>
      </c>
      <c r="AI244">
        <v>0</v>
      </c>
      <c r="AJ244">
        <v>0.116563439094036</v>
      </c>
      <c r="AK244">
        <v>8.2886701005572</v>
      </c>
      <c r="AL244">
        <v>0.9483687046641511</v>
      </c>
      <c r="AM244">
        <v>272.846611276366</v>
      </c>
      <c r="AN244">
        <v>0.1245353760431384</v>
      </c>
    </row>
    <row r="245" spans="1:40">
      <c r="A245" s="2">
        <v>45106</v>
      </c>
      <c r="B245">
        <v>1017.590742844821</v>
      </c>
      <c r="C245">
        <v>-0.002150620610070542</v>
      </c>
      <c r="AF245" s="2">
        <v>45106</v>
      </c>
      <c r="AG245">
        <v>272.2429332975613</v>
      </c>
      <c r="AH245">
        <v>4.548607011552697</v>
      </c>
      <c r="AI245">
        <v>0</v>
      </c>
      <c r="AJ245">
        <v>0.1171026750927448</v>
      </c>
      <c r="AK245">
        <v>8.269494481521178</v>
      </c>
      <c r="AL245">
        <v>0.9460982979208044</v>
      </c>
      <c r="AM245">
        <v>272.3132228967365</v>
      </c>
      <c r="AN245">
        <v>0.1246006141875616</v>
      </c>
    </row>
    <row r="246" spans="1:40">
      <c r="A246" s="2">
        <v>45107</v>
      </c>
      <c r="B246">
        <v>1017.846781154684</v>
      </c>
      <c r="C246">
        <v>0.0002516122632436613</v>
      </c>
      <c r="AF246" s="2">
        <v>45107</v>
      </c>
      <c r="AG246">
        <v>272.1705435047728</v>
      </c>
      <c r="AH246">
        <v>4.54984433178941</v>
      </c>
      <c r="AI246">
        <v>0</v>
      </c>
      <c r="AJ246">
        <v>0.1170239732542623</v>
      </c>
      <c r="AK246">
        <v>8.272861901150122</v>
      </c>
      <c r="AL246">
        <v>0.9463868843624889</v>
      </c>
      <c r="AM246">
        <v>272.398406485575</v>
      </c>
      <c r="AN246">
        <v>0.1247545252727354</v>
      </c>
    </row>
    <row r="247" spans="1:40">
      <c r="A247" s="2">
        <v>45108</v>
      </c>
      <c r="B247">
        <v>1020.397843096967</v>
      </c>
      <c r="C247">
        <v>0.00250633198386585</v>
      </c>
      <c r="AF247" s="2">
        <v>45108</v>
      </c>
      <c r="AG247">
        <v>272.8229354534411</v>
      </c>
      <c r="AH247">
        <v>4.561602723888765</v>
      </c>
      <c r="AI247">
        <v>0</v>
      </c>
      <c r="AJ247">
        <v>0.1167434745226216</v>
      </c>
      <c r="AK247">
        <v>8.293240898308802</v>
      </c>
      <c r="AL247">
        <v>0.9488202964578006</v>
      </c>
      <c r="AM247">
        <v>273.1007543117358</v>
      </c>
      <c r="AN247">
        <v>0.1243934513392276</v>
      </c>
    </row>
    <row r="248" spans="1:40">
      <c r="A248" s="2">
        <v>45109</v>
      </c>
      <c r="B248">
        <v>1019.841943810716</v>
      </c>
      <c r="C248">
        <v>-0.0005447868103712894</v>
      </c>
      <c r="AF248" s="2">
        <v>45109</v>
      </c>
      <c r="AG248">
        <v>272.7065427295863</v>
      </c>
      <c r="AH248">
        <v>4.55838534517074</v>
      </c>
      <c r="AI248">
        <v>0</v>
      </c>
      <c r="AJ248">
        <v>0.1171082405683995</v>
      </c>
      <c r="AK248">
        <v>8.288013629445851</v>
      </c>
      <c r="AL248">
        <v>0.9499160238665239</v>
      </c>
      <c r="AM248">
        <v>272.9055623448511</v>
      </c>
      <c r="AN248">
        <v>0.1242843226305927</v>
      </c>
    </row>
    <row r="249" spans="1:40">
      <c r="A249" s="2">
        <v>45110</v>
      </c>
      <c r="B249">
        <v>1019.915181273957</v>
      </c>
      <c r="C249">
        <v>7.181256241195477E-05</v>
      </c>
      <c r="AF249" s="2">
        <v>45110</v>
      </c>
      <c r="AG249">
        <v>68.98837410649816</v>
      </c>
      <c r="AH249">
        <v>0</v>
      </c>
      <c r="AI249">
        <v>0</v>
      </c>
      <c r="AJ249">
        <v>0.1613804932497999</v>
      </c>
      <c r="AK249">
        <v>0</v>
      </c>
      <c r="AL249">
        <v>33.01806456910892</v>
      </c>
      <c r="AM249">
        <v>305.9904823407322</v>
      </c>
      <c r="AN249">
        <v>0.1595451747532399</v>
      </c>
    </row>
    <row r="250" spans="1:40">
      <c r="A250" s="2">
        <v>45111</v>
      </c>
      <c r="B250">
        <v>1020.447469607816</v>
      </c>
      <c r="C250">
        <v>0.0005218947061800261</v>
      </c>
      <c r="AF250" s="2">
        <v>45111</v>
      </c>
      <c r="AG250">
        <v>69.01746782896704</v>
      </c>
      <c r="AH250">
        <v>0</v>
      </c>
      <c r="AI250">
        <v>0</v>
      </c>
      <c r="AJ250">
        <v>0.1614115387623044</v>
      </c>
      <c r="AK250">
        <v>0</v>
      </c>
      <c r="AL250">
        <v>33.20917946998323</v>
      </c>
      <c r="AM250">
        <v>306.1277719427045</v>
      </c>
      <c r="AN250">
        <v>0.1594137199272803</v>
      </c>
    </row>
    <row r="251" spans="1:40">
      <c r="A251" s="2">
        <v>45112</v>
      </c>
      <c r="B251">
        <v>1022.071068265127</v>
      </c>
      <c r="C251">
        <v>0.001591065395982083</v>
      </c>
      <c r="AF251" s="2">
        <v>45112</v>
      </c>
      <c r="AG251">
        <v>69.13717845774994</v>
      </c>
      <c r="AH251">
        <v>0</v>
      </c>
      <c r="AI251">
        <v>0</v>
      </c>
      <c r="AJ251">
        <v>0.1614957216369003</v>
      </c>
      <c r="AK251">
        <v>0</v>
      </c>
      <c r="AL251">
        <v>33.07702745513642</v>
      </c>
      <c r="AM251">
        <v>306.5965711836143</v>
      </c>
      <c r="AN251">
        <v>0.1591785251715714</v>
      </c>
    </row>
    <row r="252" spans="1:40">
      <c r="A252" s="2">
        <v>45113</v>
      </c>
      <c r="B252">
        <v>1019.616441407154</v>
      </c>
      <c r="C252">
        <v>-0.002401620527366255</v>
      </c>
      <c r="AF252" s="2">
        <v>45113</v>
      </c>
      <c r="AG252">
        <v>68.96119377032167</v>
      </c>
      <c r="AH252">
        <v>0</v>
      </c>
      <c r="AI252">
        <v>0</v>
      </c>
      <c r="AJ252">
        <v>0.1616567572599183</v>
      </c>
      <c r="AK252">
        <v>0</v>
      </c>
      <c r="AL252">
        <v>33.01692094287728</v>
      </c>
      <c r="AM252">
        <v>305.88697744911</v>
      </c>
      <c r="AN252">
        <v>0.159597862031201</v>
      </c>
    </row>
    <row r="253" spans="1:40">
      <c r="A253" s="2">
        <v>45114</v>
      </c>
      <c r="B253">
        <v>1019.036305503109</v>
      </c>
      <c r="C253">
        <v>-0.0005689746462347323</v>
      </c>
      <c r="AF253" s="2">
        <v>45114</v>
      </c>
      <c r="AG253">
        <v>68.93054297536719</v>
      </c>
      <c r="AH253">
        <v>0</v>
      </c>
      <c r="AI253">
        <v>0</v>
      </c>
      <c r="AJ253">
        <v>0.161690326895284</v>
      </c>
      <c r="AK253">
        <v>0</v>
      </c>
      <c r="AL253">
        <v>32.99122160502785</v>
      </c>
      <c r="AM253">
        <v>305.7199695328216</v>
      </c>
      <c r="AN253">
        <v>0.1597664223373948</v>
      </c>
    </row>
    <row r="254" spans="1:40">
      <c r="A254" s="2">
        <v>45115</v>
      </c>
      <c r="B254">
        <v>1023.765858904713</v>
      </c>
      <c r="C254">
        <v>0.004641202061264282</v>
      </c>
      <c r="AF254" s="2">
        <v>45115</v>
      </c>
      <c r="AG254">
        <v>69.2439704133985</v>
      </c>
      <c r="AH254">
        <v>0</v>
      </c>
      <c r="AI254">
        <v>0</v>
      </c>
      <c r="AJ254">
        <v>0.16118281212901</v>
      </c>
      <c r="AK254">
        <v>0</v>
      </c>
      <c r="AL254">
        <v>33.13711036444256</v>
      </c>
      <c r="AM254">
        <v>307.0948039649351</v>
      </c>
      <c r="AN254">
        <v>0.1594011437495826</v>
      </c>
    </row>
    <row r="255" spans="1:40">
      <c r="A255" s="2">
        <v>45116</v>
      </c>
      <c r="B255">
        <v>1023.35550960053</v>
      </c>
      <c r="C255">
        <v>-0.0004008233920036464</v>
      </c>
      <c r="AF255" s="2">
        <v>45116</v>
      </c>
      <c r="AG255">
        <v>69.21951726026589</v>
      </c>
      <c r="AH255">
        <v>0</v>
      </c>
      <c r="AI255">
        <v>0</v>
      </c>
      <c r="AJ255">
        <v>0.161211812433155</v>
      </c>
      <c r="AK255">
        <v>0</v>
      </c>
      <c r="AL255">
        <v>33.12907802809443</v>
      </c>
      <c r="AM255">
        <v>306.9607601833607</v>
      </c>
      <c r="AN255">
        <v>0.1595438854587101</v>
      </c>
    </row>
    <row r="256" spans="1:40">
      <c r="A256" s="2">
        <v>45117</v>
      </c>
      <c r="B256">
        <v>1023.645351486202</v>
      </c>
      <c r="C256">
        <v>0.0002832269753307859</v>
      </c>
      <c r="AF256" s="2">
        <v>45117</v>
      </c>
      <c r="AG256">
        <v>307.1108964712013</v>
      </c>
      <c r="AH256">
        <v>17.71190038231942</v>
      </c>
      <c r="AI256">
        <v>7.757533546174369</v>
      </c>
      <c r="AJ256">
        <v>0.05984867428122424</v>
      </c>
      <c r="AK256">
        <v>96.39600385130443</v>
      </c>
      <c r="AL256">
        <v>0</v>
      </c>
      <c r="AM256">
        <v>307.041394232178</v>
      </c>
      <c r="AN256">
        <v>0.09014554467820944</v>
      </c>
    </row>
    <row r="257" spans="1:40">
      <c r="A257" s="2">
        <v>45118</v>
      </c>
      <c r="B257">
        <v>1023.954646712019</v>
      </c>
      <c r="C257">
        <v>0.0003021507647815724</v>
      </c>
      <c r="AF257" s="2">
        <v>45118</v>
      </c>
      <c r="AG257">
        <v>307.1423764503523</v>
      </c>
      <c r="AH257">
        <v>17.7216457221901</v>
      </c>
      <c r="AI257">
        <v>7.81061780651291</v>
      </c>
      <c r="AJ257">
        <v>0.05971293313132166</v>
      </c>
      <c r="AK257">
        <v>96.42644144928173</v>
      </c>
      <c r="AL257">
        <v>0</v>
      </c>
      <c r="AM257">
        <v>307.1459395185343</v>
      </c>
      <c r="AN257">
        <v>0.0902459141089245</v>
      </c>
    </row>
    <row r="258" spans="1:40">
      <c r="A258" s="2">
        <v>45119</v>
      </c>
      <c r="B258">
        <v>1025.356001119472</v>
      </c>
      <c r="C258">
        <v>0.001368570777966704</v>
      </c>
      <c r="AF258" s="2">
        <v>45119</v>
      </c>
      <c r="AG258">
        <v>307.5779842727691</v>
      </c>
      <c r="AH258">
        <v>17.74564805066372</v>
      </c>
      <c r="AI258">
        <v>7.824512865628193</v>
      </c>
      <c r="AJ258">
        <v>0.05949947142241508</v>
      </c>
      <c r="AK258">
        <v>96.56363027503906</v>
      </c>
      <c r="AL258">
        <v>0</v>
      </c>
      <c r="AM258">
        <v>307.5929075093685</v>
      </c>
      <c r="AN258">
        <v>0.0899951262937132</v>
      </c>
    </row>
    <row r="259" spans="1:40">
      <c r="A259" s="2">
        <v>45120</v>
      </c>
      <c r="B259">
        <v>1029.24001762598</v>
      </c>
      <c r="C259">
        <v>0.003787968766230776</v>
      </c>
      <c r="AF259" s="2">
        <v>45120</v>
      </c>
      <c r="AG259">
        <v>308.8083597187168</v>
      </c>
      <c r="AH259">
        <v>17.80881461195513</v>
      </c>
      <c r="AI259">
        <v>7.856859140276669</v>
      </c>
      <c r="AJ259">
        <v>0.05887332781177364</v>
      </c>
      <c r="AK259">
        <v>96.92012100574499</v>
      </c>
      <c r="AL259">
        <v>0</v>
      </c>
      <c r="AM259">
        <v>308.787148581332</v>
      </c>
      <c r="AN259">
        <v>0.08923153150245337</v>
      </c>
    </row>
    <row r="260" spans="1:40">
      <c r="A260" s="2">
        <v>45121</v>
      </c>
      <c r="B260">
        <v>1029.575621580764</v>
      </c>
      <c r="C260">
        <v>0.000326069671833018</v>
      </c>
      <c r="AF260" s="2">
        <v>45121</v>
      </c>
      <c r="AG260">
        <v>308.7441638711128</v>
      </c>
      <c r="AH260">
        <v>17.81777945691577</v>
      </c>
      <c r="AI260">
        <v>7.854098203529093</v>
      </c>
      <c r="AJ260">
        <v>0.05904446397895364</v>
      </c>
      <c r="AK260">
        <v>96.97901584057476</v>
      </c>
      <c r="AL260">
        <v>0</v>
      </c>
      <c r="AM260">
        <v>308.7764928515686</v>
      </c>
      <c r="AN260">
        <v>0.08915093153764764</v>
      </c>
    </row>
    <row r="261" spans="1:40">
      <c r="A261" s="2">
        <v>45122</v>
      </c>
      <c r="B261">
        <v>1028.743676915324</v>
      </c>
      <c r="C261">
        <v>-0.0008080461969011132</v>
      </c>
      <c r="AF261" s="2">
        <v>45122</v>
      </c>
      <c r="AG261">
        <v>308.5491319382891</v>
      </c>
      <c r="AH261">
        <v>17.80316049165045</v>
      </c>
      <c r="AI261">
        <v>7.850408603621686</v>
      </c>
      <c r="AJ261">
        <v>0.05934778129753494</v>
      </c>
      <c r="AK261">
        <v>96.87887815632914</v>
      </c>
      <c r="AL261">
        <v>0</v>
      </c>
      <c r="AM261">
        <v>308.4670652530226</v>
      </c>
      <c r="AN261">
        <v>0.08925439398878263</v>
      </c>
    </row>
    <row r="262" spans="1:40">
      <c r="A262" s="2">
        <v>45123</v>
      </c>
      <c r="B262">
        <v>1028.539082791748</v>
      </c>
      <c r="C262">
        <v>-0.00019887764869575</v>
      </c>
      <c r="AF262" s="2">
        <v>45123</v>
      </c>
      <c r="AG262">
        <v>308.5642756691922</v>
      </c>
      <c r="AH262">
        <v>17.79904414527639</v>
      </c>
      <c r="AI262">
        <v>7.850655137119497</v>
      </c>
      <c r="AJ262">
        <v>0.05947898052448887</v>
      </c>
      <c r="AK262">
        <v>96.87129214384994</v>
      </c>
      <c r="AL262">
        <v>0</v>
      </c>
      <c r="AM262">
        <v>308.4736354222974</v>
      </c>
      <c r="AN262">
        <v>0.08920402320623635</v>
      </c>
    </row>
    <row r="263" spans="1:40">
      <c r="A263" s="2">
        <v>45124</v>
      </c>
      <c r="B263">
        <v>1028.59709898534</v>
      </c>
      <c r="C263">
        <v>5.640640648696404E-05</v>
      </c>
      <c r="AF263" s="2">
        <v>45124</v>
      </c>
      <c r="AG263">
        <v>308.571461440942</v>
      </c>
      <c r="AH263">
        <v>0</v>
      </c>
      <c r="AI263">
        <v>0</v>
      </c>
      <c r="AJ263">
        <v>0.08571910560130186</v>
      </c>
      <c r="AK263">
        <v>114.5571243300032</v>
      </c>
      <c r="AL263">
        <v>6.991843303870572</v>
      </c>
      <c r="AM263">
        <v>308.4594893288989</v>
      </c>
      <c r="AN263">
        <v>0.06390332561817309</v>
      </c>
    </row>
    <row r="264" spans="1:40">
      <c r="A264" s="2">
        <v>45125</v>
      </c>
      <c r="B264">
        <v>1027.768265986063</v>
      </c>
      <c r="C264">
        <v>-0.0008057897500340916</v>
      </c>
      <c r="AF264" s="2">
        <v>45125</v>
      </c>
      <c r="AG264">
        <v>308.3551839235545</v>
      </c>
      <c r="AH264">
        <v>0</v>
      </c>
      <c r="AI264">
        <v>0</v>
      </c>
      <c r="AJ264">
        <v>0.08618011280796051</v>
      </c>
      <c r="AK264">
        <v>114.4455537933779</v>
      </c>
      <c r="AL264">
        <v>6.985863647743867</v>
      </c>
      <c r="AM264">
        <v>308.2847264505655</v>
      </c>
      <c r="AN264">
        <v>0.06379589314058921</v>
      </c>
    </row>
    <row r="265" spans="1:40">
      <c r="A265" s="2">
        <v>45126</v>
      </c>
      <c r="B265">
        <v>1031.526855441493</v>
      </c>
      <c r="C265">
        <v>0.003657039801500561</v>
      </c>
      <c r="AF265" s="2">
        <v>45126</v>
      </c>
      <c r="AG265">
        <v>309.4558353305985</v>
      </c>
      <c r="AH265">
        <v>0</v>
      </c>
      <c r="AI265">
        <v>0</v>
      </c>
      <c r="AJ265">
        <v>0.08537461386236503</v>
      </c>
      <c r="AK265">
        <v>114.8679388948555</v>
      </c>
      <c r="AL265">
        <v>7.014485451494753</v>
      </c>
      <c r="AM265">
        <v>309.4106956381838</v>
      </c>
      <c r="AN265">
        <v>0.06331496291225058</v>
      </c>
    </row>
    <row r="266" spans="1:40">
      <c r="A266" s="2">
        <v>45127</v>
      </c>
      <c r="B266">
        <v>1031.662490194139</v>
      </c>
      <c r="C266">
        <v>0.00013148930823359</v>
      </c>
      <c r="AF266" s="2">
        <v>45127</v>
      </c>
      <c r="AG266">
        <v>309.5334949253613</v>
      </c>
      <c r="AH266">
        <v>0</v>
      </c>
      <c r="AI266">
        <v>0</v>
      </c>
      <c r="AJ266">
        <v>0.0854008125866027</v>
      </c>
      <c r="AK266">
        <v>114.8742186694203</v>
      </c>
      <c r="AL266">
        <v>7.014262298191801</v>
      </c>
      <c r="AM266">
        <v>309.4760268874848</v>
      </c>
      <c r="AN266">
        <v>0.06329717774762095</v>
      </c>
    </row>
    <row r="267" spans="1:40">
      <c r="A267" s="2">
        <v>45128</v>
      </c>
      <c r="B267">
        <v>1031.134796946112</v>
      </c>
      <c r="C267">
        <v>-0.0005114979492252258</v>
      </c>
      <c r="AF267" s="2">
        <v>45128</v>
      </c>
      <c r="AG267">
        <v>309.3548883176596</v>
      </c>
      <c r="AH267">
        <v>0</v>
      </c>
      <c r="AI267">
        <v>0</v>
      </c>
      <c r="AJ267">
        <v>0.08557012205319744</v>
      </c>
      <c r="AK267">
        <v>114.8104120989858</v>
      </c>
      <c r="AL267">
        <v>7.010629802499655</v>
      </c>
      <c r="AM267">
        <v>309.3628203357529</v>
      </c>
      <c r="AN267">
        <v>0.06339665020748628</v>
      </c>
    </row>
    <row r="268" spans="1:40">
      <c r="A268" s="2">
        <v>45129</v>
      </c>
      <c r="B268">
        <v>1029.770817126098</v>
      </c>
      <c r="C268">
        <v>-0.001322794870325161</v>
      </c>
      <c r="AF268" s="2">
        <v>45129</v>
      </c>
      <c r="AG268">
        <v>308.946690987206</v>
      </c>
      <c r="AH268">
        <v>0</v>
      </c>
      <c r="AI268">
        <v>0</v>
      </c>
      <c r="AJ268">
        <v>0.08589162197531137</v>
      </c>
      <c r="AK268">
        <v>114.6537768484333</v>
      </c>
      <c r="AL268">
        <v>7.000067301457957</v>
      </c>
      <c r="AM268">
        <v>308.9115307686368</v>
      </c>
      <c r="AN268">
        <v>0.06368836685623826</v>
      </c>
    </row>
    <row r="269" spans="1:40">
      <c r="A269" s="2">
        <v>45130</v>
      </c>
      <c r="B269">
        <v>1030.036735847795</v>
      </c>
      <c r="C269">
        <v>0.0002582309745760014</v>
      </c>
      <c r="AF269" s="2">
        <v>45130</v>
      </c>
      <c r="AG269">
        <v>309.0116913992026</v>
      </c>
      <c r="AH269">
        <v>0</v>
      </c>
      <c r="AI269">
        <v>0</v>
      </c>
      <c r="AJ269">
        <v>0.08590746150990697</v>
      </c>
      <c r="AK269">
        <v>114.6845052378658</v>
      </c>
      <c r="AL269">
        <v>7.001496335112898</v>
      </c>
      <c r="AM269">
        <v>308.9643516980424</v>
      </c>
      <c r="AN269">
        <v>0.06368018730255957</v>
      </c>
    </row>
    <row r="270" spans="1:40">
      <c r="A270" s="2">
        <v>45131</v>
      </c>
      <c r="B270">
        <v>1030.591581711955</v>
      </c>
      <c r="C270">
        <v>0.0005386660930142284</v>
      </c>
      <c r="AF270" s="2">
        <v>45131</v>
      </c>
      <c r="AG270">
        <v>309.2104397675877</v>
      </c>
      <c r="AH270">
        <v>98.23175547102521</v>
      </c>
      <c r="AI270">
        <v>0</v>
      </c>
      <c r="AJ270">
        <v>0.131396396399352</v>
      </c>
      <c r="AK270">
        <v>0</v>
      </c>
      <c r="AL270">
        <v>0.3138024736031283</v>
      </c>
      <c r="AM270">
        <v>309.2003722378212</v>
      </c>
      <c r="AN270">
        <v>0.03051861522405153</v>
      </c>
    </row>
    <row r="271" spans="1:40">
      <c r="A271" s="2">
        <v>45132</v>
      </c>
      <c r="B271">
        <v>1031.018036145571</v>
      </c>
      <c r="C271">
        <v>0.0004137957666099368</v>
      </c>
      <c r="AF271" s="2">
        <v>45132</v>
      </c>
      <c r="AG271">
        <v>309.3591891000779</v>
      </c>
      <c r="AH271">
        <v>98.24708514968461</v>
      </c>
      <c r="AI271">
        <v>0</v>
      </c>
      <c r="AJ271">
        <v>0.1312040001193956</v>
      </c>
      <c r="AK271">
        <v>0</v>
      </c>
      <c r="AL271">
        <v>0.3138423546409909</v>
      </c>
      <c r="AM271">
        <v>309.3299967027664</v>
      </c>
      <c r="AN271">
        <v>0.03064318397380424</v>
      </c>
    </row>
    <row r="272" spans="1:40">
      <c r="A272" s="2">
        <v>45133</v>
      </c>
      <c r="B272">
        <v>1032.754081213416</v>
      </c>
      <c r="C272">
        <v>0.00168381639019155</v>
      </c>
      <c r="AF272" s="2">
        <v>45133</v>
      </c>
      <c r="AG272">
        <v>309.8510059558897</v>
      </c>
      <c r="AH272">
        <v>98.42014130328323</v>
      </c>
      <c r="AI272">
        <v>0</v>
      </c>
      <c r="AJ272">
        <v>0.1308011185432524</v>
      </c>
      <c r="AK272">
        <v>0</v>
      </c>
      <c r="AL272">
        <v>0.3145411379469072</v>
      </c>
      <c r="AM272">
        <v>309.8661015596425</v>
      </c>
      <c r="AN272">
        <v>0.03051439940890203</v>
      </c>
    </row>
    <row r="273" spans="1:40">
      <c r="A273" s="2">
        <v>45134</v>
      </c>
      <c r="B273">
        <v>1034.586329208473</v>
      </c>
      <c r="C273">
        <v>0.001774137743327797</v>
      </c>
      <c r="AF273" s="2">
        <v>45134</v>
      </c>
      <c r="AG273">
        <v>310.3627898076618</v>
      </c>
      <c r="AH273">
        <v>98.58855358718407</v>
      </c>
      <c r="AI273">
        <v>0</v>
      </c>
      <c r="AJ273">
        <v>0.1303391951808401</v>
      </c>
      <c r="AK273">
        <v>0</v>
      </c>
      <c r="AL273">
        <v>0.3149351922148473</v>
      </c>
      <c r="AM273">
        <v>310.3784627861435</v>
      </c>
      <c r="AN273">
        <v>0.03045125922268128</v>
      </c>
    </row>
    <row r="274" spans="1:40">
      <c r="A274" s="2">
        <v>45135</v>
      </c>
      <c r="B274">
        <v>1031.877082735607</v>
      </c>
      <c r="C274">
        <v>-0.002618676079876758</v>
      </c>
      <c r="AF274" s="2">
        <v>45135</v>
      </c>
      <c r="AG274">
        <v>309.5940592545152</v>
      </c>
      <c r="AH274">
        <v>98.40189898303936</v>
      </c>
      <c r="AI274">
        <v>0</v>
      </c>
      <c r="AJ274">
        <v>0.1309921088248599</v>
      </c>
      <c r="AK274">
        <v>0</v>
      </c>
      <c r="AL274">
        <v>0.3141506149049149</v>
      </c>
      <c r="AM274">
        <v>309.6359078082169</v>
      </c>
      <c r="AN274">
        <v>0.03075725383312695</v>
      </c>
    </row>
    <row r="275" spans="1:40">
      <c r="A275" s="2">
        <v>45136</v>
      </c>
      <c r="B275">
        <v>1033.428261179538</v>
      </c>
      <c r="C275">
        <v>0.001503258934502982</v>
      </c>
      <c r="AF275" s="2">
        <v>45136</v>
      </c>
      <c r="AG275">
        <v>310.0435845382252</v>
      </c>
      <c r="AH275">
        <v>98.48486047356823</v>
      </c>
      <c r="AI275">
        <v>0</v>
      </c>
      <c r="AJ275">
        <v>0.1307302218019255</v>
      </c>
      <c r="AK275">
        <v>0</v>
      </c>
      <c r="AL275">
        <v>0.3156747475130752</v>
      </c>
      <c r="AM275">
        <v>310.0374761451622</v>
      </c>
      <c r="AN275">
        <v>0.03062425470844273</v>
      </c>
    </row>
    <row r="276" spans="1:40">
      <c r="A276" s="2">
        <v>45137</v>
      </c>
      <c r="B276">
        <v>1033.685257666922</v>
      </c>
      <c r="C276">
        <v>0.0002486834326465015</v>
      </c>
      <c r="AF276" s="2">
        <v>45137</v>
      </c>
      <c r="AG276">
        <v>310.0875354206386</v>
      </c>
      <c r="AH276">
        <v>98.51017375742127</v>
      </c>
      <c r="AI276">
        <v>0</v>
      </c>
      <c r="AJ276">
        <v>0.1307486195455849</v>
      </c>
      <c r="AK276">
        <v>0</v>
      </c>
      <c r="AL276">
        <v>0.3146598117647771</v>
      </c>
      <c r="AM276">
        <v>310.1070667564618</v>
      </c>
      <c r="AN276">
        <v>0.03061983315361904</v>
      </c>
    </row>
    <row r="277" spans="1:40">
      <c r="A277" s="2">
        <v>45138</v>
      </c>
      <c r="B277">
        <v>1033.658658292439</v>
      </c>
      <c r="C277">
        <v>-2.573256635540755E-05</v>
      </c>
      <c r="AF277" s="2">
        <v>45138</v>
      </c>
      <c r="AG277">
        <v>277.7985955068656</v>
      </c>
      <c r="AH277">
        <v>310.1243897556154</v>
      </c>
      <c r="AI277">
        <v>134.6325101852318</v>
      </c>
      <c r="AJ277">
        <v>0</v>
      </c>
      <c r="AK277">
        <v>0</v>
      </c>
      <c r="AL277">
        <v>0</v>
      </c>
      <c r="AM277">
        <v>310.1234482074814</v>
      </c>
      <c r="AN277">
        <v>0</v>
      </c>
    </row>
    <row r="278" spans="1:40">
      <c r="A278" s="2">
        <v>45139</v>
      </c>
      <c r="B278">
        <v>1032.685503052135</v>
      </c>
      <c r="C278">
        <v>-0.0009414667332361404</v>
      </c>
      <c r="AF278" s="2">
        <v>45139</v>
      </c>
      <c r="AG278">
        <v>277.5430485285527</v>
      </c>
      <c r="AH278">
        <v>309.8794390905042</v>
      </c>
      <c r="AI278">
        <v>135.5818331348742</v>
      </c>
      <c r="AJ278">
        <v>0</v>
      </c>
      <c r="AK278">
        <v>0</v>
      </c>
      <c r="AL278">
        <v>0</v>
      </c>
      <c r="AM278">
        <v>309.839333674554</v>
      </c>
      <c r="AN278">
        <v>0</v>
      </c>
    </row>
    <row r="279" spans="1:40">
      <c r="A279" s="2">
        <v>45140</v>
      </c>
      <c r="B279">
        <v>1032.269271060316</v>
      </c>
      <c r="C279">
        <v>-0.0004030578434462972</v>
      </c>
      <c r="AF279" s="2">
        <v>45140</v>
      </c>
      <c r="AG279">
        <v>277.3571095380318</v>
      </c>
      <c r="AH279">
        <v>309.7850623167936</v>
      </c>
      <c r="AI279">
        <v>136.0274920151869</v>
      </c>
      <c r="AJ279">
        <v>0</v>
      </c>
      <c r="AK279">
        <v>0</v>
      </c>
      <c r="AL279">
        <v>0</v>
      </c>
      <c r="AM279">
        <v>309.8403938494941</v>
      </c>
      <c r="AN279">
        <v>0</v>
      </c>
    </row>
    <row r="280" spans="1:40">
      <c r="A280" s="2">
        <v>45141</v>
      </c>
      <c r="B280">
        <v>1032.059017838082</v>
      </c>
      <c r="C280">
        <v>-0.0002036805978139489</v>
      </c>
      <c r="AF280" s="2">
        <v>45141</v>
      </c>
      <c r="AG280">
        <v>277.3922400674447</v>
      </c>
      <c r="AH280">
        <v>309.6796704007004</v>
      </c>
      <c r="AI280">
        <v>136.3055787260821</v>
      </c>
      <c r="AJ280">
        <v>0</v>
      </c>
      <c r="AK280">
        <v>0</v>
      </c>
      <c r="AL280">
        <v>0</v>
      </c>
      <c r="AM280">
        <v>309.7989220588729</v>
      </c>
      <c r="AN280">
        <v>0</v>
      </c>
    </row>
    <row r="281" spans="1:40">
      <c r="A281" s="2">
        <v>45142</v>
      </c>
      <c r="B281">
        <v>1032.199387398628</v>
      </c>
      <c r="C281">
        <v>0.0001360092379603106</v>
      </c>
      <c r="AF281" s="2">
        <v>45142</v>
      </c>
      <c r="AG281">
        <v>277.3863986543217</v>
      </c>
      <c r="AH281">
        <v>309.6974414547223</v>
      </c>
      <c r="AI281">
        <v>136.3502435650643</v>
      </c>
      <c r="AJ281">
        <v>0</v>
      </c>
      <c r="AK281">
        <v>0</v>
      </c>
      <c r="AL281">
        <v>0</v>
      </c>
      <c r="AM281">
        <v>309.9074566389585</v>
      </c>
      <c r="AN281">
        <v>0</v>
      </c>
    </row>
    <row r="282" spans="1:40">
      <c r="A282" s="2">
        <v>45143</v>
      </c>
      <c r="B282">
        <v>1031.99513170756</v>
      </c>
      <c r="C282">
        <v>-0.0001978839491304507</v>
      </c>
      <c r="AF282" s="2">
        <v>45143</v>
      </c>
      <c r="AG282">
        <v>277.3664659982323</v>
      </c>
      <c r="AH282">
        <v>309.6862252386863</v>
      </c>
      <c r="AI282">
        <v>136.4184332238659</v>
      </c>
      <c r="AJ282">
        <v>0</v>
      </c>
      <c r="AK282">
        <v>0</v>
      </c>
      <c r="AL282">
        <v>0</v>
      </c>
      <c r="AM282">
        <v>310.0357883662858</v>
      </c>
      <c r="AN282">
        <v>0</v>
      </c>
    </row>
    <row r="283" spans="1:40">
      <c r="A283" s="2">
        <v>45144</v>
      </c>
      <c r="B283">
        <v>1032.114351669506</v>
      </c>
      <c r="C283">
        <v>0.000115523763904557</v>
      </c>
      <c r="AF283" s="2">
        <v>45144</v>
      </c>
      <c r="AG283">
        <v>277.3465652099581</v>
      </c>
      <c r="AH283">
        <v>309.7121579222757</v>
      </c>
      <c r="AI283">
        <v>136.6876771774674</v>
      </c>
      <c r="AJ283">
        <v>0</v>
      </c>
      <c r="AK283">
        <v>0</v>
      </c>
      <c r="AL283">
        <v>0</v>
      </c>
      <c r="AM283">
        <v>309.9274967316218</v>
      </c>
      <c r="AN283">
        <v>0</v>
      </c>
    </row>
    <row r="284" spans="1:40">
      <c r="A284" s="2">
        <v>45145</v>
      </c>
      <c r="B284">
        <v>1031.62369756319</v>
      </c>
      <c r="C284">
        <v>-0.0004753873497860273</v>
      </c>
      <c r="AF284" s="2">
        <v>45145</v>
      </c>
      <c r="AG284">
        <v>0</v>
      </c>
      <c r="AH284">
        <v>309.5448078087463</v>
      </c>
      <c r="AI284">
        <v>0</v>
      </c>
      <c r="AJ284">
        <v>0.1097239489396412</v>
      </c>
      <c r="AK284">
        <v>22.60922917555476</v>
      </c>
      <c r="AL284">
        <v>0</v>
      </c>
      <c r="AM284">
        <v>309.9857282880403</v>
      </c>
      <c r="AN284">
        <v>0.09128365090691395</v>
      </c>
    </row>
    <row r="285" spans="1:40">
      <c r="A285" s="2">
        <v>45146</v>
      </c>
      <c r="B285">
        <v>1031.819892241268</v>
      </c>
      <c r="C285">
        <v>0.0001901804684609765</v>
      </c>
      <c r="AF285" s="2">
        <v>45146</v>
      </c>
      <c r="AG285">
        <v>0</v>
      </c>
      <c r="AH285">
        <v>309.6017832800336</v>
      </c>
      <c r="AI285">
        <v>0</v>
      </c>
      <c r="AJ285">
        <v>0.1094732612061619</v>
      </c>
      <c r="AK285">
        <v>22.6087476981909</v>
      </c>
      <c r="AL285">
        <v>0</v>
      </c>
      <c r="AM285">
        <v>309.905650491619</v>
      </c>
      <c r="AN285">
        <v>0.09163203377451883</v>
      </c>
    </row>
    <row r="286" spans="1:40">
      <c r="A286" s="2">
        <v>45147</v>
      </c>
      <c r="B286">
        <v>1029.760175819137</v>
      </c>
      <c r="C286">
        <v>-0.001996197628693297</v>
      </c>
      <c r="AF286" s="2">
        <v>45147</v>
      </c>
      <c r="AG286">
        <v>0</v>
      </c>
      <c r="AH286">
        <v>308.9184743736379</v>
      </c>
      <c r="AI286">
        <v>0</v>
      </c>
      <c r="AJ286">
        <v>0.1100075244846076</v>
      </c>
      <c r="AK286">
        <v>22.5648210259441</v>
      </c>
      <c r="AL286">
        <v>0</v>
      </c>
      <c r="AM286">
        <v>309.0398973731931</v>
      </c>
      <c r="AN286">
        <v>0.09200940937428879</v>
      </c>
    </row>
    <row r="287" spans="1:40">
      <c r="A287" s="2">
        <v>45148</v>
      </c>
      <c r="B287">
        <v>1028.230024119397</v>
      </c>
      <c r="C287">
        <v>-0.001485930157012039</v>
      </c>
      <c r="AF287" s="2">
        <v>45148</v>
      </c>
      <c r="AG287">
        <v>0</v>
      </c>
      <c r="AH287">
        <v>308.449636797569</v>
      </c>
      <c r="AI287">
        <v>0</v>
      </c>
      <c r="AJ287">
        <v>0.1103007534404249</v>
      </c>
      <c r="AK287">
        <v>22.5305071171576</v>
      </c>
      <c r="AL287">
        <v>0</v>
      </c>
      <c r="AM287">
        <v>308.6733334677258</v>
      </c>
      <c r="AN287">
        <v>0.09225473433004593</v>
      </c>
    </row>
    <row r="288" spans="1:40">
      <c r="A288" s="2">
        <v>45149</v>
      </c>
      <c r="B288">
        <v>1027.274619960172</v>
      </c>
      <c r="C288">
        <v>-0.0009291735670172718</v>
      </c>
      <c r="AF288" s="2">
        <v>45149</v>
      </c>
      <c r="AG288">
        <v>0</v>
      </c>
      <c r="AH288">
        <v>308.1669018822078</v>
      </c>
      <c r="AI288">
        <v>0</v>
      </c>
      <c r="AJ288">
        <v>0.1104264576530482</v>
      </c>
      <c r="AK288">
        <v>22.50840493565676</v>
      </c>
      <c r="AL288">
        <v>0</v>
      </c>
      <c r="AM288">
        <v>308.5072599999495</v>
      </c>
      <c r="AN288">
        <v>0.09246073347660518</v>
      </c>
    </row>
    <row r="289" spans="1:40">
      <c r="A289" s="2">
        <v>45150</v>
      </c>
      <c r="B289">
        <v>1026.299289298698</v>
      </c>
      <c r="C289">
        <v>-0.0009494351778221999</v>
      </c>
      <c r="AF289" s="2">
        <v>45150</v>
      </c>
      <c r="AG289">
        <v>0</v>
      </c>
      <c r="AH289">
        <v>307.9486424537081</v>
      </c>
      <c r="AI289">
        <v>0</v>
      </c>
      <c r="AJ289">
        <v>0.1110006062389125</v>
      </c>
      <c r="AK289">
        <v>22.48643308463381</v>
      </c>
      <c r="AL289">
        <v>0</v>
      </c>
      <c r="AM289">
        <v>308.1827548789825</v>
      </c>
      <c r="AN289">
        <v>0.09226977632738313</v>
      </c>
    </row>
    <row r="290" spans="1:40">
      <c r="A290" s="2">
        <v>45151</v>
      </c>
      <c r="B290">
        <v>1026.484142511687</v>
      </c>
      <c r="C290">
        <v>0.0001801162827614888</v>
      </c>
      <c r="AF290" s="2">
        <v>45151</v>
      </c>
      <c r="AG290">
        <v>0</v>
      </c>
      <c r="AH290">
        <v>307.9692995476752</v>
      </c>
      <c r="AI290">
        <v>0</v>
      </c>
      <c r="AJ290">
        <v>0.1111107127484069</v>
      </c>
      <c r="AK290">
        <v>22.49183772479774</v>
      </c>
      <c r="AL290">
        <v>0</v>
      </c>
      <c r="AM290">
        <v>308.1092949276696</v>
      </c>
      <c r="AN290">
        <v>0.09227063735688007</v>
      </c>
    </row>
    <row r="291" spans="1:40">
      <c r="A291" s="2">
        <v>45152</v>
      </c>
      <c r="B291">
        <v>1026.495272146199</v>
      </c>
      <c r="C291">
        <v>1.084248070726268E-05</v>
      </c>
      <c r="AF291" s="2">
        <v>45152</v>
      </c>
      <c r="AG291">
        <v>308.0721394834215</v>
      </c>
      <c r="AH291">
        <v>0</v>
      </c>
      <c r="AI291">
        <v>0</v>
      </c>
      <c r="AJ291">
        <v>0.1225827319573698</v>
      </c>
      <c r="AK291">
        <v>0</v>
      </c>
      <c r="AL291">
        <v>0</v>
      </c>
      <c r="AM291">
        <v>308.2183020221008</v>
      </c>
      <c r="AN291">
        <v>0.09262309109615181</v>
      </c>
    </row>
    <row r="292" spans="1:40">
      <c r="A292" s="2">
        <v>45153</v>
      </c>
      <c r="B292">
        <v>1025.756675977182</v>
      </c>
      <c r="C292">
        <v>-0.0007195319735592287</v>
      </c>
      <c r="AF292" s="2">
        <v>45153</v>
      </c>
      <c r="AG292">
        <v>307.6553243337498</v>
      </c>
      <c r="AH292">
        <v>0</v>
      </c>
      <c r="AI292">
        <v>0</v>
      </c>
      <c r="AJ292">
        <v>0.1227448180497151</v>
      </c>
      <c r="AK292">
        <v>0</v>
      </c>
      <c r="AL292">
        <v>0</v>
      </c>
      <c r="AM292">
        <v>307.9717436246763</v>
      </c>
      <c r="AN292">
        <v>0.0928953144519117</v>
      </c>
    </row>
    <row r="293" spans="1:40">
      <c r="A293" s="2">
        <v>45154</v>
      </c>
      <c r="B293">
        <v>1024.861113202888</v>
      </c>
      <c r="C293">
        <v>-0.0008730752577763568</v>
      </c>
      <c r="AF293" s="2">
        <v>45154</v>
      </c>
      <c r="AG293">
        <v>307.5175888919788</v>
      </c>
      <c r="AH293">
        <v>0</v>
      </c>
      <c r="AI293">
        <v>0</v>
      </c>
      <c r="AJ293">
        <v>0.1228010511527563</v>
      </c>
      <c r="AK293">
        <v>0</v>
      </c>
      <c r="AL293">
        <v>0</v>
      </c>
      <c r="AM293">
        <v>307.7877875588616</v>
      </c>
      <c r="AN293">
        <v>0.09309433378465005</v>
      </c>
    </row>
    <row r="294" spans="1:40">
      <c r="A294" s="2">
        <v>45155</v>
      </c>
      <c r="B294">
        <v>1023.445017962304</v>
      </c>
      <c r="C294">
        <v>-0.001381743557581028</v>
      </c>
      <c r="AF294" s="2">
        <v>45155</v>
      </c>
      <c r="AG294">
        <v>307.1152857635677</v>
      </c>
      <c r="AH294">
        <v>0</v>
      </c>
      <c r="AI294">
        <v>0</v>
      </c>
      <c r="AJ294">
        <v>0.1230558040324341</v>
      </c>
      <c r="AK294">
        <v>0</v>
      </c>
      <c r="AL294">
        <v>0</v>
      </c>
      <c r="AM294">
        <v>307.3991527529438</v>
      </c>
      <c r="AN294">
        <v>0.09334367850075963</v>
      </c>
    </row>
    <row r="295" spans="1:40">
      <c r="A295" s="2">
        <v>45156</v>
      </c>
      <c r="B295">
        <v>1021.978820262448</v>
      </c>
      <c r="C295">
        <v>-0.001432610129633693</v>
      </c>
      <c r="AF295" s="2">
        <v>45156</v>
      </c>
      <c r="AG295">
        <v>306.2305624631349</v>
      </c>
      <c r="AH295">
        <v>0</v>
      </c>
      <c r="AI295">
        <v>0</v>
      </c>
      <c r="AJ295">
        <v>0.1240230745145309</v>
      </c>
      <c r="AK295">
        <v>0</v>
      </c>
      <c r="AL295">
        <v>0</v>
      </c>
      <c r="AM295">
        <v>306.5816429066564</v>
      </c>
      <c r="AN295">
        <v>0.09337266762804265</v>
      </c>
    </row>
    <row r="296" spans="1:40">
      <c r="A296" s="2">
        <v>45157</v>
      </c>
      <c r="B296">
        <v>1021.906004637826</v>
      </c>
      <c r="C296">
        <v>-7.124964155680313E-05</v>
      </c>
      <c r="AF296" s="2">
        <v>45157</v>
      </c>
      <c r="AG296">
        <v>306.4745885828486</v>
      </c>
      <c r="AH296">
        <v>0</v>
      </c>
      <c r="AI296">
        <v>0</v>
      </c>
      <c r="AJ296">
        <v>0.1239266716951678</v>
      </c>
      <c r="AK296">
        <v>0</v>
      </c>
      <c r="AL296">
        <v>0</v>
      </c>
      <c r="AM296">
        <v>306.6406731242255</v>
      </c>
      <c r="AN296">
        <v>0.09339419984837539</v>
      </c>
    </row>
    <row r="297" spans="1:40">
      <c r="A297" s="2">
        <v>45158</v>
      </c>
      <c r="B297">
        <v>1021.840149467016</v>
      </c>
      <c r="C297">
        <v>-6.444347181766563E-05</v>
      </c>
      <c r="AF297" s="2">
        <v>45158</v>
      </c>
      <c r="AG297">
        <v>306.5699849628304</v>
      </c>
      <c r="AH297">
        <v>0</v>
      </c>
      <c r="AI297">
        <v>0</v>
      </c>
      <c r="AJ297">
        <v>0.1239816988271437</v>
      </c>
      <c r="AK297">
        <v>0</v>
      </c>
      <c r="AL297">
        <v>0</v>
      </c>
      <c r="AM297">
        <v>306.5953142241772</v>
      </c>
      <c r="AN297">
        <v>0.09339948825962756</v>
      </c>
    </row>
    <row r="298" spans="1:40">
      <c r="A298" s="2">
        <v>45159</v>
      </c>
      <c r="B298">
        <v>1022.408723181573</v>
      </c>
      <c r="C298">
        <v>0.0005564213882709446</v>
      </c>
      <c r="AF298" s="2">
        <v>45159</v>
      </c>
      <c r="AG298">
        <v>23.56107343937417</v>
      </c>
      <c r="AH298">
        <v>306.7881119085733</v>
      </c>
      <c r="AI298">
        <v>5.892970592432709</v>
      </c>
      <c r="AJ298">
        <v>0.1580621132057928</v>
      </c>
      <c r="AK298">
        <v>68.3582945955897</v>
      </c>
      <c r="AL298">
        <v>0</v>
      </c>
      <c r="AM298">
        <v>36.78385602503953</v>
      </c>
      <c r="AN298">
        <v>0.1506690358862292</v>
      </c>
    </row>
    <row r="299" spans="1:40">
      <c r="A299" s="2">
        <v>45160</v>
      </c>
      <c r="B299">
        <v>1029.175869304885</v>
      </c>
      <c r="C299">
        <v>0.006618826668705946</v>
      </c>
      <c r="AF299" s="2">
        <v>45160</v>
      </c>
      <c r="AG299">
        <v>23.71778246489379</v>
      </c>
      <c r="AH299">
        <v>308.8002053682198</v>
      </c>
      <c r="AI299">
        <v>5.929083172279829</v>
      </c>
      <c r="AJ299">
        <v>0.1588746639728737</v>
      </c>
      <c r="AK299">
        <v>68.80807354810548</v>
      </c>
      <c r="AL299">
        <v>0</v>
      </c>
      <c r="AM299">
        <v>37.03156787673285</v>
      </c>
      <c r="AN299">
        <v>0.1484598156438855</v>
      </c>
    </row>
    <row r="300" spans="1:40">
      <c r="A300" s="2">
        <v>45161</v>
      </c>
      <c r="B300">
        <v>1026.02531718181</v>
      </c>
      <c r="C300">
        <v>-0.003061237847718279</v>
      </c>
      <c r="AF300" s="2">
        <v>45161</v>
      </c>
      <c r="AG300">
        <v>23.65031369199047</v>
      </c>
      <c r="AH300">
        <v>307.8357570032465</v>
      </c>
      <c r="AI300">
        <v>5.912354731723421</v>
      </c>
      <c r="AJ300">
        <v>0.1576283544965754</v>
      </c>
      <c r="AK300">
        <v>68.59988839098688</v>
      </c>
      <c r="AL300">
        <v>0</v>
      </c>
      <c r="AM300">
        <v>36.93719166074035</v>
      </c>
      <c r="AN300">
        <v>0.1504974380828383</v>
      </c>
    </row>
    <row r="301" spans="1:40">
      <c r="A301" s="2">
        <v>45162</v>
      </c>
      <c r="B301">
        <v>1032.560441383114</v>
      </c>
      <c r="C301">
        <v>0.006369359597532709</v>
      </c>
      <c r="AF301" s="2">
        <v>45162</v>
      </c>
      <c r="AG301">
        <v>23.7899386213038</v>
      </c>
      <c r="AH301">
        <v>309.81382703386</v>
      </c>
      <c r="AI301">
        <v>5.922554589527453</v>
      </c>
      <c r="AJ301">
        <v>0.156862050359459</v>
      </c>
      <c r="AK301">
        <v>69.03506525442491</v>
      </c>
      <c r="AL301">
        <v>0</v>
      </c>
      <c r="AM301">
        <v>37.1539709200872</v>
      </c>
      <c r="AN301">
        <v>0.1498970188632024</v>
      </c>
    </row>
    <row r="302" spans="1:40">
      <c r="A302" s="2">
        <v>45163</v>
      </c>
      <c r="B302">
        <v>1031.99602745537</v>
      </c>
      <c r="C302">
        <v>-0.0005466158736318061</v>
      </c>
      <c r="AF302" s="2">
        <v>45163</v>
      </c>
      <c r="AG302">
        <v>23.77903052947929</v>
      </c>
      <c r="AH302">
        <v>309.6902119223816</v>
      </c>
      <c r="AI302">
        <v>5.94663879663496</v>
      </c>
      <c r="AJ302">
        <v>0.1570444399100616</v>
      </c>
      <c r="AK302">
        <v>68.99422523673913</v>
      </c>
      <c r="AL302">
        <v>0</v>
      </c>
      <c r="AM302">
        <v>37.13925697567087</v>
      </c>
      <c r="AN302">
        <v>0.1498884173506019</v>
      </c>
    </row>
    <row r="303" spans="1:40">
      <c r="A303" s="2">
        <v>45164</v>
      </c>
      <c r="B303">
        <v>1031.213184491791</v>
      </c>
      <c r="C303">
        <v>-0.000758571683176279</v>
      </c>
      <c r="AF303" s="2">
        <v>45164</v>
      </c>
      <c r="AG303">
        <v>23.76524885908722</v>
      </c>
      <c r="AH303">
        <v>309.3955159356355</v>
      </c>
      <c r="AI303">
        <v>5.944569416866248</v>
      </c>
      <c r="AJ303">
        <v>0.1572447673028446</v>
      </c>
      <c r="AK303">
        <v>68.93519355824168</v>
      </c>
      <c r="AL303">
        <v>0</v>
      </c>
      <c r="AM303">
        <v>37.11380414712772</v>
      </c>
      <c r="AN303">
        <v>0.1499816733447701</v>
      </c>
    </row>
    <row r="304" spans="1:40">
      <c r="A304" s="2">
        <v>45165</v>
      </c>
      <c r="B304">
        <v>1031.532919544682</v>
      </c>
      <c r="C304">
        <v>0.0003100571808996033</v>
      </c>
      <c r="AF304" s="2">
        <v>45165</v>
      </c>
      <c r="AG304">
        <v>23.77206951496578</v>
      </c>
      <c r="AH304">
        <v>309.4621324324648</v>
      </c>
      <c r="AI304">
        <v>5.94467374124034</v>
      </c>
      <c r="AJ304">
        <v>0.1571940628693372</v>
      </c>
      <c r="AK304">
        <v>68.96210302643215</v>
      </c>
      <c r="AL304">
        <v>0</v>
      </c>
      <c r="AM304">
        <v>37.1256744408656</v>
      </c>
      <c r="AN304">
        <v>0.1500594517138719</v>
      </c>
    </row>
    <row r="305" spans="1:40">
      <c r="A305" s="2">
        <v>45166</v>
      </c>
      <c r="B305">
        <v>1031.353707970903</v>
      </c>
      <c r="C305">
        <v>-0.000173733256964459</v>
      </c>
      <c r="AF305" s="2">
        <v>45166</v>
      </c>
      <c r="AG305">
        <v>309.4229449984234</v>
      </c>
      <c r="AH305">
        <v>65.15833961935272</v>
      </c>
      <c r="AI305">
        <v>99.37050560731342</v>
      </c>
      <c r="AJ305">
        <v>0.06989666403944453</v>
      </c>
      <c r="AK305">
        <v>10.26715605216529</v>
      </c>
      <c r="AL305">
        <v>0.8964771816967338</v>
      </c>
      <c r="AM305">
        <v>309.5336618042563</v>
      </c>
      <c r="AN305">
        <v>0.05533123217727533</v>
      </c>
    </row>
    <row r="306" spans="1:40">
      <c r="A306" s="2">
        <v>45167</v>
      </c>
      <c r="B306">
        <v>1031.894465031043</v>
      </c>
      <c r="C306">
        <v>0.0005243177543847732</v>
      </c>
      <c r="AF306" s="2">
        <v>45167</v>
      </c>
      <c r="AG306">
        <v>309.634568455722</v>
      </c>
      <c r="AH306">
        <v>65.18952731602329</v>
      </c>
      <c r="AI306">
        <v>99.50781751449304</v>
      </c>
      <c r="AJ306">
        <v>0.06984939623279526</v>
      </c>
      <c r="AK306">
        <v>10.27251992306943</v>
      </c>
      <c r="AL306">
        <v>0.8973220369560576</v>
      </c>
      <c r="AM306">
        <v>309.7675219434572</v>
      </c>
      <c r="AN306">
        <v>0.05514262971806123</v>
      </c>
    </row>
    <row r="307" spans="1:40">
      <c r="A307" s="2">
        <v>45168</v>
      </c>
      <c r="B307">
        <v>1034.570611436484</v>
      </c>
      <c r="C307">
        <v>0.002593430332394675</v>
      </c>
      <c r="AF307" s="2">
        <v>45168</v>
      </c>
      <c r="AG307">
        <v>310.3404901683507</v>
      </c>
      <c r="AH307">
        <v>65.34030807576008</v>
      </c>
      <c r="AI307">
        <v>98.87466122084442</v>
      </c>
      <c r="AJ307">
        <v>0.06963677636977023</v>
      </c>
      <c r="AK307">
        <v>10.30136291257447</v>
      </c>
      <c r="AL307">
        <v>0.8989729852595397</v>
      </c>
      <c r="AM307">
        <v>310.3324051692944</v>
      </c>
      <c r="AN307">
        <v>0.05501098063969051</v>
      </c>
    </row>
    <row r="308" spans="1:40">
      <c r="A308" s="2">
        <v>45169</v>
      </c>
      <c r="B308">
        <v>1035.702281030113</v>
      </c>
      <c r="C308">
        <v>0.001093854378927173</v>
      </c>
      <c r="AF308" s="2">
        <v>45169</v>
      </c>
      <c r="AG308">
        <v>310.7363018906042</v>
      </c>
      <c r="AH308">
        <v>65.42782511716254</v>
      </c>
      <c r="AI308">
        <v>99.33209590445041</v>
      </c>
      <c r="AJ308">
        <v>0.0693129410741693</v>
      </c>
      <c r="AK308">
        <v>10.30952096555213</v>
      </c>
      <c r="AL308">
        <v>0.9000318034331561</v>
      </c>
      <c r="AM308">
        <v>310.7000920064645</v>
      </c>
      <c r="AN308">
        <v>0.05474226674433663</v>
      </c>
    </row>
    <row r="309" spans="1:40">
      <c r="A309" s="2">
        <v>45170</v>
      </c>
      <c r="B309">
        <v>1034.953618028079</v>
      </c>
      <c r="C309">
        <v>-0.0007228554148686062</v>
      </c>
      <c r="AF309" s="2">
        <v>45170</v>
      </c>
      <c r="AG309">
        <v>310.5026800587277</v>
      </c>
      <c r="AH309">
        <v>65.38267906248787</v>
      </c>
      <c r="AI309">
        <v>99.36438889559588</v>
      </c>
      <c r="AJ309">
        <v>0.06950380261790298</v>
      </c>
      <c r="AK309">
        <v>10.30406870055565</v>
      </c>
      <c r="AL309">
        <v>0.8996741494262832</v>
      </c>
      <c r="AM309">
        <v>310.5731790388623</v>
      </c>
      <c r="AN309">
        <v>0.05483449382898154</v>
      </c>
    </row>
    <row r="310" spans="1:40">
      <c r="A310" s="2">
        <v>45171</v>
      </c>
      <c r="B310">
        <v>1034.365058776594</v>
      </c>
      <c r="C310">
        <v>-0.0005686817662479138</v>
      </c>
      <c r="AF310" s="2">
        <v>45171</v>
      </c>
      <c r="AG310">
        <v>310.2735647015588</v>
      </c>
      <c r="AH310">
        <v>65.34707627027457</v>
      </c>
      <c r="AI310">
        <v>99.31604816089167</v>
      </c>
      <c r="AJ310">
        <v>0.06953011698131747</v>
      </c>
      <c r="AK310">
        <v>10.29719950116323</v>
      </c>
      <c r="AL310">
        <v>0.8993533091041395</v>
      </c>
      <c r="AM310">
        <v>310.4400941045211</v>
      </c>
      <c r="AN310">
        <v>0.05512878792400185</v>
      </c>
    </row>
    <row r="311" spans="1:40">
      <c r="A311" s="2">
        <v>45172</v>
      </c>
      <c r="B311">
        <v>1034.879691334846</v>
      </c>
      <c r="C311">
        <v>0.0004975347474140968</v>
      </c>
      <c r="AF311" s="2">
        <v>45172</v>
      </c>
      <c r="AG311">
        <v>310.4197070808053</v>
      </c>
      <c r="AH311">
        <v>65.37265795188507</v>
      </c>
      <c r="AI311">
        <v>99.57542109863064</v>
      </c>
      <c r="AJ311">
        <v>0.06953876124147076</v>
      </c>
      <c r="AK311">
        <v>10.30224640772567</v>
      </c>
      <c r="AL311">
        <v>0.8995258757911275</v>
      </c>
      <c r="AM311">
        <v>310.4814323453475</v>
      </c>
      <c r="AN311">
        <v>0.05496109725425855</v>
      </c>
    </row>
    <row r="312" spans="1:40">
      <c r="A312" s="2">
        <v>45173</v>
      </c>
      <c r="B312">
        <v>1036.373867704102</v>
      </c>
      <c r="C312">
        <v>0.00144381649554659</v>
      </c>
      <c r="AF312" s="2">
        <v>45173</v>
      </c>
      <c r="AG312">
        <v>310.9605674514164</v>
      </c>
      <c r="AH312">
        <v>63.00021851684976</v>
      </c>
      <c r="AI312">
        <v>76.18928732762251</v>
      </c>
      <c r="AJ312">
        <v>0.06364086087289039</v>
      </c>
      <c r="AK312">
        <v>67.68163423480111</v>
      </c>
      <c r="AL312">
        <v>0.224194056040589</v>
      </c>
      <c r="AM312">
        <v>310.9527229221646</v>
      </c>
      <c r="AN312">
        <v>0.04432235327194434</v>
      </c>
    </row>
    <row r="313" spans="1:40">
      <c r="A313" s="2">
        <v>45174</v>
      </c>
      <c r="B313">
        <v>1036.298107192523</v>
      </c>
      <c r="C313">
        <v>-7.310152633088762E-05</v>
      </c>
      <c r="AF313" s="2">
        <v>45174</v>
      </c>
      <c r="AG313">
        <v>310.9934026954808</v>
      </c>
      <c r="AH313">
        <v>63.01243061390296</v>
      </c>
      <c r="AI313">
        <v>76.18940288707529</v>
      </c>
      <c r="AJ313">
        <v>0.06360919736595372</v>
      </c>
      <c r="AK313">
        <v>67.68029197297831</v>
      </c>
      <c r="AL313">
        <v>0.2238597170057257</v>
      </c>
      <c r="AM313">
        <v>311.0572264231043</v>
      </c>
      <c r="AN313">
        <v>0.04436283357134673</v>
      </c>
    </row>
    <row r="314" spans="1:40">
      <c r="A314" s="2">
        <v>45175</v>
      </c>
      <c r="B314">
        <v>1035.893090594947</v>
      </c>
      <c r="C314">
        <v>-0.0003908302010448006</v>
      </c>
      <c r="AF314" s="2">
        <v>45175</v>
      </c>
      <c r="AG314">
        <v>310.8119380915593</v>
      </c>
      <c r="AH314">
        <v>62.96693715121948</v>
      </c>
      <c r="AI314">
        <v>76.17162026331712</v>
      </c>
      <c r="AJ314">
        <v>0.06383885448571332</v>
      </c>
      <c r="AK314">
        <v>67.64750757362248</v>
      </c>
      <c r="AL314">
        <v>0.223061645683714</v>
      </c>
      <c r="AM314">
        <v>310.8925598911196</v>
      </c>
      <c r="AN314">
        <v>0.04445069457088485</v>
      </c>
    </row>
    <row r="315" spans="1:40">
      <c r="A315" s="2">
        <v>45176</v>
      </c>
      <c r="B315">
        <v>1034.560074087937</v>
      </c>
      <c r="C315">
        <v>-0.001286828263566075</v>
      </c>
      <c r="AF315" s="2">
        <v>45176</v>
      </c>
      <c r="AG315">
        <v>310.3533895342746</v>
      </c>
      <c r="AH315">
        <v>62.91076106181897</v>
      </c>
      <c r="AI315">
        <v>76.09832475573454</v>
      </c>
      <c r="AJ315">
        <v>0.06417640782780909</v>
      </c>
      <c r="AK315">
        <v>67.55681045749597</v>
      </c>
      <c r="AL315">
        <v>0.224006948147808</v>
      </c>
      <c r="AM315">
        <v>310.5262564889107</v>
      </c>
      <c r="AN315">
        <v>0.04474761763336981</v>
      </c>
    </row>
    <row r="316" spans="1:40">
      <c r="A316" s="2">
        <v>45177</v>
      </c>
      <c r="B316">
        <v>1035.426014700382</v>
      </c>
      <c r="C316">
        <v>0.0008370133684201253</v>
      </c>
      <c r="AF316" s="2">
        <v>45177</v>
      </c>
      <c r="AG316">
        <v>310.4546569439499</v>
      </c>
      <c r="AH316">
        <v>62.94860397983293</v>
      </c>
      <c r="AI316">
        <v>76.1295231730863</v>
      </c>
      <c r="AJ316">
        <v>0.06391906383893241</v>
      </c>
      <c r="AK316">
        <v>67.58893583465841</v>
      </c>
      <c r="AL316">
        <v>0.2240780345405627</v>
      </c>
      <c r="AM316">
        <v>310.6371818627492</v>
      </c>
      <c r="AN316">
        <v>0.04492735564163026</v>
      </c>
    </row>
    <row r="317" spans="1:40">
      <c r="A317" s="2">
        <v>45178</v>
      </c>
      <c r="B317">
        <v>1035.403810635347</v>
      </c>
      <c r="C317">
        <v>-2.144437624651552E-05</v>
      </c>
      <c r="AF317" s="2">
        <v>45178</v>
      </c>
      <c r="AG317">
        <v>310.6400760311414</v>
      </c>
      <c r="AH317">
        <v>62.9406817147979</v>
      </c>
      <c r="AI317">
        <v>76.1155165555913</v>
      </c>
      <c r="AJ317">
        <v>0.06413212722225198</v>
      </c>
      <c r="AK317">
        <v>67.61345982851942</v>
      </c>
      <c r="AL317">
        <v>0.2241678688581779</v>
      </c>
      <c r="AM317">
        <v>310.6978491000662</v>
      </c>
      <c r="AN317">
        <v>0.0446726127897529</v>
      </c>
    </row>
    <row r="318" spans="1:40">
      <c r="A318" s="2">
        <v>45179</v>
      </c>
      <c r="B318">
        <v>1035.035972947774</v>
      </c>
      <c r="C318">
        <v>-0.0003552601253683507</v>
      </c>
      <c r="AF318" s="2">
        <v>45179</v>
      </c>
      <c r="AG318">
        <v>310.5743365684567</v>
      </c>
      <c r="AH318">
        <v>62.91477749408507</v>
      </c>
      <c r="AI318">
        <v>76.40969380035894</v>
      </c>
      <c r="AJ318">
        <v>0.06421454087351458</v>
      </c>
      <c r="AK318">
        <v>67.58929624434394</v>
      </c>
      <c r="AL318">
        <v>0.2240893419386982</v>
      </c>
      <c r="AM318">
        <v>310.5724303083828</v>
      </c>
      <c r="AN318">
        <v>0.04465090322129304</v>
      </c>
    </row>
    <row r="319" spans="1:40">
      <c r="A319" s="2">
        <v>45180</v>
      </c>
      <c r="B319">
        <v>1034.588228720283</v>
      </c>
      <c r="C319">
        <v>-0.0004325880831128615</v>
      </c>
      <c r="AF319" s="2">
        <v>45180</v>
      </c>
      <c r="AG319">
        <v>310.4507877560574</v>
      </c>
      <c r="AH319">
        <v>66.3020780036974</v>
      </c>
      <c r="AI319">
        <v>29.8173863940966</v>
      </c>
      <c r="AJ319">
        <v>0.1030641159258305</v>
      </c>
      <c r="AK319">
        <v>0</v>
      </c>
      <c r="AL319">
        <v>0</v>
      </c>
      <c r="AM319">
        <v>310.4903355646024</v>
      </c>
      <c r="AN319">
        <v>0.06390107726901509</v>
      </c>
    </row>
    <row r="320" spans="1:40">
      <c r="A320" s="2">
        <v>45181</v>
      </c>
      <c r="B320">
        <v>1035.404433473652</v>
      </c>
      <c r="C320">
        <v>0.0007889174946231758</v>
      </c>
      <c r="AF320" s="2">
        <v>45181</v>
      </c>
      <c r="AG320">
        <v>310.6741226057043</v>
      </c>
      <c r="AH320">
        <v>66.36367532977287</v>
      </c>
      <c r="AI320">
        <v>29.85976652992554</v>
      </c>
      <c r="AJ320">
        <v>0.1028637712084452</v>
      </c>
      <c r="AK320">
        <v>0</v>
      </c>
      <c r="AL320">
        <v>0</v>
      </c>
      <c r="AM320">
        <v>310.7479001865166</v>
      </c>
      <c r="AN320">
        <v>0.0638814884632891</v>
      </c>
    </row>
    <row r="321" spans="1:40">
      <c r="A321" s="2">
        <v>45182</v>
      </c>
      <c r="B321">
        <v>1034.000876798481</v>
      </c>
      <c r="C321">
        <v>-0.001355563709982022</v>
      </c>
      <c r="AF321" s="2">
        <v>45182</v>
      </c>
      <c r="AG321">
        <v>310.2388612564233</v>
      </c>
      <c r="AH321">
        <v>66.26516896273154</v>
      </c>
      <c r="AI321">
        <v>29.76851261190469</v>
      </c>
      <c r="AJ321">
        <v>0.1032701768396889</v>
      </c>
      <c r="AK321">
        <v>0</v>
      </c>
      <c r="AL321">
        <v>0</v>
      </c>
      <c r="AM321">
        <v>310.2025098720412</v>
      </c>
      <c r="AN321">
        <v>0.0641772732065604</v>
      </c>
    </row>
    <row r="322" spans="1:40">
      <c r="A322" s="2">
        <v>45183</v>
      </c>
      <c r="B322">
        <v>1034.1447731477</v>
      </c>
      <c r="C322">
        <v>0.0001391646297872473</v>
      </c>
      <c r="AF322" s="2">
        <v>45183</v>
      </c>
      <c r="AG322">
        <v>310.1573624602653</v>
      </c>
      <c r="AH322">
        <v>66.25679345104129</v>
      </c>
      <c r="AI322">
        <v>29.61833240058941</v>
      </c>
      <c r="AJ322">
        <v>0.1034661684602713</v>
      </c>
      <c r="AK322">
        <v>0</v>
      </c>
      <c r="AL322">
        <v>0</v>
      </c>
      <c r="AM322">
        <v>310.1669061299695</v>
      </c>
      <c r="AN322">
        <v>0.0642134789182767</v>
      </c>
    </row>
    <row r="323" spans="1:40">
      <c r="A323" s="2">
        <v>45184</v>
      </c>
      <c r="B323">
        <v>1035.083257424626</v>
      </c>
      <c r="C323">
        <v>0.0009074979647865078</v>
      </c>
      <c r="AF323" s="2">
        <v>45184</v>
      </c>
      <c r="AG323">
        <v>310.4683641622107</v>
      </c>
      <c r="AH323">
        <v>66.33497360833438</v>
      </c>
      <c r="AI323">
        <v>29.62620391378596</v>
      </c>
      <c r="AJ323">
        <v>0.1032169407806257</v>
      </c>
      <c r="AK323">
        <v>0</v>
      </c>
      <c r="AL323">
        <v>0</v>
      </c>
      <c r="AM323">
        <v>310.3878080312832</v>
      </c>
      <c r="AN323">
        <v>0.06422369062690607</v>
      </c>
    </row>
    <row r="324" spans="1:40">
      <c r="A324" s="2">
        <v>45185</v>
      </c>
      <c r="B324">
        <v>1037.568656293398</v>
      </c>
      <c r="C324">
        <v>0.002401158410151538</v>
      </c>
      <c r="AF324" s="2">
        <v>45185</v>
      </c>
      <c r="AG324">
        <v>311.2723316053954</v>
      </c>
      <c r="AH324">
        <v>66.48470355816406</v>
      </c>
      <c r="AI324">
        <v>29.70623576239436</v>
      </c>
      <c r="AJ324">
        <v>0.102646167626431</v>
      </c>
      <c r="AK324">
        <v>0</v>
      </c>
      <c r="AL324">
        <v>0</v>
      </c>
      <c r="AM324">
        <v>311.2268465164792</v>
      </c>
      <c r="AN324">
        <v>0.06390361718455156</v>
      </c>
    </row>
    <row r="325" spans="1:40">
      <c r="A325" s="2">
        <v>45186</v>
      </c>
      <c r="B325">
        <v>1037.375883302901</v>
      </c>
      <c r="C325">
        <v>-0.0001857929972424177</v>
      </c>
      <c r="AF325" s="2">
        <v>45186</v>
      </c>
      <c r="AG325">
        <v>311.1645138701147</v>
      </c>
      <c r="AH325">
        <v>66.47809882083006</v>
      </c>
      <c r="AI325">
        <v>29.7424593528239</v>
      </c>
      <c r="AJ325">
        <v>0.1028430880801053</v>
      </c>
      <c r="AK325">
        <v>0</v>
      </c>
      <c r="AL325">
        <v>0</v>
      </c>
      <c r="AM325">
        <v>311.1178669295947</v>
      </c>
      <c r="AN325">
        <v>0.06389210200770398</v>
      </c>
    </row>
    <row r="326" spans="1:40">
      <c r="A326" s="2">
        <v>45187</v>
      </c>
      <c r="B326">
        <v>1037.387075851251</v>
      </c>
      <c r="C326">
        <v>1.078928913855748E-05</v>
      </c>
      <c r="AF326" s="2">
        <v>45187</v>
      </c>
      <c r="AG326">
        <v>311.223835295749</v>
      </c>
      <c r="AH326">
        <v>0</v>
      </c>
      <c r="AI326">
        <v>36.26104008053975</v>
      </c>
      <c r="AJ326">
        <v>0.1297953496767405</v>
      </c>
      <c r="AK326">
        <v>311.2161928449184</v>
      </c>
      <c r="AL326">
        <v>0</v>
      </c>
      <c r="AM326">
        <v>0</v>
      </c>
      <c r="AN326">
        <v>0.06840264168734408</v>
      </c>
    </row>
    <row r="327" spans="1:40">
      <c r="A327" s="2">
        <v>45188</v>
      </c>
      <c r="B327">
        <v>1039.896706486656</v>
      </c>
      <c r="C327">
        <v>0.002419184404573116</v>
      </c>
      <c r="AF327" s="2">
        <v>45188</v>
      </c>
      <c r="AG327">
        <v>311.9498319530796</v>
      </c>
      <c r="AH327">
        <v>0</v>
      </c>
      <c r="AI327">
        <v>36.17131655623986</v>
      </c>
      <c r="AJ327">
        <v>0.1293022985230739</v>
      </c>
      <c r="AK327">
        <v>311.9810862542665</v>
      </c>
      <c r="AL327">
        <v>0</v>
      </c>
      <c r="AM327">
        <v>0</v>
      </c>
      <c r="AN327">
        <v>0.068252925878311</v>
      </c>
    </row>
    <row r="328" spans="1:40">
      <c r="A328" s="2">
        <v>45189</v>
      </c>
      <c r="B328">
        <v>1039.803859420191</v>
      </c>
      <c r="C328">
        <v>-8.928489328385858E-05</v>
      </c>
      <c r="AF328" s="2">
        <v>45189</v>
      </c>
      <c r="AG328">
        <v>311.9515540716346</v>
      </c>
      <c r="AH328">
        <v>0</v>
      </c>
      <c r="AI328">
        <v>36.16455338061983</v>
      </c>
      <c r="AJ328">
        <v>0.1293110463565683</v>
      </c>
      <c r="AK328">
        <v>311.9544809321205</v>
      </c>
      <c r="AL328">
        <v>0</v>
      </c>
      <c r="AM328">
        <v>0</v>
      </c>
      <c r="AN328">
        <v>0.06834649300400648</v>
      </c>
    </row>
    <row r="329" spans="1:40">
      <c r="A329" s="2">
        <v>45190</v>
      </c>
      <c r="B329">
        <v>1040.003484052188</v>
      </c>
      <c r="C329">
        <v>0.0001919829688914465</v>
      </c>
      <c r="AF329" s="2">
        <v>45190</v>
      </c>
      <c r="AG329">
        <v>311.9978926256089</v>
      </c>
      <c r="AH329">
        <v>0</v>
      </c>
      <c r="AI329">
        <v>36.26569401523305</v>
      </c>
      <c r="AJ329">
        <v>0.1293250118061728</v>
      </c>
      <c r="AK329">
        <v>311.9951540283768</v>
      </c>
      <c r="AL329">
        <v>0</v>
      </c>
      <c r="AM329">
        <v>0</v>
      </c>
      <c r="AN329">
        <v>0.06832215932775497</v>
      </c>
    </row>
    <row r="330" spans="1:40">
      <c r="A330" s="2">
        <v>45191</v>
      </c>
      <c r="B330">
        <v>1038.073016587018</v>
      </c>
      <c r="C330">
        <v>-0.001856212498103971</v>
      </c>
      <c r="AF330" s="2">
        <v>45191</v>
      </c>
      <c r="AG330">
        <v>311.4103677198145</v>
      </c>
      <c r="AH330">
        <v>0</v>
      </c>
      <c r="AI330">
        <v>36.39672504179708</v>
      </c>
      <c r="AJ330">
        <v>0.1296708668550874</v>
      </c>
      <c r="AK330">
        <v>311.4227559447439</v>
      </c>
      <c r="AL330">
        <v>0</v>
      </c>
      <c r="AM330">
        <v>0</v>
      </c>
      <c r="AN330">
        <v>0.06860145532908404</v>
      </c>
    </row>
    <row r="331" spans="1:40">
      <c r="A331" s="2">
        <v>45192</v>
      </c>
      <c r="B331">
        <v>1038.552490921694</v>
      </c>
      <c r="C331">
        <v>0.0004618888334579907</v>
      </c>
      <c r="AF331" s="2">
        <v>45192</v>
      </c>
      <c r="AG331">
        <v>311.5223813617934</v>
      </c>
      <c r="AH331">
        <v>0</v>
      </c>
      <c r="AI331">
        <v>36.35237520854096</v>
      </c>
      <c r="AJ331">
        <v>0.1297646963027402</v>
      </c>
      <c r="AK331">
        <v>311.5603324000664</v>
      </c>
      <c r="AL331">
        <v>0</v>
      </c>
      <c r="AM331">
        <v>0</v>
      </c>
      <c r="AN331">
        <v>0.06848725042352409</v>
      </c>
    </row>
    <row r="332" spans="1:40">
      <c r="A332" s="2">
        <v>45193</v>
      </c>
      <c r="B332">
        <v>1038.966710132999</v>
      </c>
      <c r="C332">
        <v>0.0003988428268442146</v>
      </c>
      <c r="AF332" s="2">
        <v>45193</v>
      </c>
      <c r="AG332">
        <v>311.6355998144262</v>
      </c>
      <c r="AH332">
        <v>0</v>
      </c>
      <c r="AI332">
        <v>36.35610429307474</v>
      </c>
      <c r="AJ332">
        <v>0.1297067893020969</v>
      </c>
      <c r="AK332">
        <v>311.6794407353425</v>
      </c>
      <c r="AL332">
        <v>0</v>
      </c>
      <c r="AM332">
        <v>0</v>
      </c>
      <c r="AN332">
        <v>0.06850835965654743</v>
      </c>
    </row>
    <row r="333" spans="1:40">
      <c r="A333" s="2">
        <v>45194</v>
      </c>
      <c r="B333">
        <v>1039.121377434183</v>
      </c>
      <c r="C333">
        <v>0.0001488664648010563</v>
      </c>
      <c r="AF333" s="2">
        <v>45194</v>
      </c>
      <c r="AG333">
        <v>137.0450362426505</v>
      </c>
      <c r="AH333">
        <v>311.6486408567106</v>
      </c>
      <c r="AI333">
        <v>117.6391181739139</v>
      </c>
      <c r="AJ333">
        <v>0.09057300987818508</v>
      </c>
      <c r="AK333">
        <v>0</v>
      </c>
      <c r="AL333">
        <v>0</v>
      </c>
      <c r="AM333">
        <v>230.5775361434208</v>
      </c>
      <c r="AN333">
        <v>0.0370254194270794</v>
      </c>
    </row>
    <row r="334" spans="1:40">
      <c r="A334" s="2">
        <v>45195</v>
      </c>
      <c r="B334">
        <v>1038.467047477722</v>
      </c>
      <c r="C334">
        <v>-0.0006296954048584658</v>
      </c>
      <c r="AF334" s="2">
        <v>45195</v>
      </c>
      <c r="AG334">
        <v>136.9585666530292</v>
      </c>
      <c r="AH334">
        <v>311.5974111797125</v>
      </c>
      <c r="AI334">
        <v>117.1856171653069</v>
      </c>
      <c r="AJ334">
        <v>0.09083735409109843</v>
      </c>
      <c r="AK334">
        <v>0</v>
      </c>
      <c r="AL334">
        <v>0</v>
      </c>
      <c r="AM334">
        <v>230.5404910888129</v>
      </c>
      <c r="AN334">
        <v>0.03717250399801626</v>
      </c>
    </row>
    <row r="335" spans="1:40">
      <c r="A335" s="2">
        <v>45196</v>
      </c>
      <c r="B335">
        <v>1037.314080422628</v>
      </c>
      <c r="C335">
        <v>-0.001110258681673471</v>
      </c>
      <c r="AF335" s="2">
        <v>45196</v>
      </c>
      <c r="AG335">
        <v>136.8211303836353</v>
      </c>
      <c r="AH335">
        <v>311.1984237915396</v>
      </c>
      <c r="AI335">
        <v>117.1684397502426</v>
      </c>
      <c r="AJ335">
        <v>0.09110949438112008</v>
      </c>
      <c r="AK335">
        <v>0</v>
      </c>
      <c r="AL335">
        <v>0</v>
      </c>
      <c r="AM335">
        <v>230.3484149288185</v>
      </c>
      <c r="AN335">
        <v>0.03737952888692253</v>
      </c>
    </row>
    <row r="336" spans="1:40">
      <c r="A336" s="2">
        <v>45197</v>
      </c>
      <c r="B336">
        <v>1035.089220614881</v>
      </c>
      <c r="C336">
        <v>-0.002144827540411121</v>
      </c>
      <c r="AF336" s="2">
        <v>45197</v>
      </c>
      <c r="AG336">
        <v>136.4748463827535</v>
      </c>
      <c r="AH336">
        <v>310.5717556480768</v>
      </c>
      <c r="AI336">
        <v>116.6937302556138</v>
      </c>
      <c r="AJ336">
        <v>0.09181632073701844</v>
      </c>
      <c r="AK336">
        <v>0</v>
      </c>
      <c r="AL336">
        <v>0</v>
      </c>
      <c r="AM336">
        <v>229.8652064154182</v>
      </c>
      <c r="AN336">
        <v>0.03778334419050687</v>
      </c>
    </row>
    <row r="337" spans="1:40">
      <c r="A337" s="2">
        <v>45198</v>
      </c>
      <c r="B337">
        <v>1037.320855603344</v>
      </c>
      <c r="C337">
        <v>0.002155983217694946</v>
      </c>
      <c r="AF337" s="2">
        <v>45198</v>
      </c>
      <c r="AG337">
        <v>136.8080256074108</v>
      </c>
      <c r="AH337">
        <v>311.237674805398</v>
      </c>
      <c r="AI337">
        <v>113.8417690066068</v>
      </c>
      <c r="AJ337">
        <v>0.09240210589036357</v>
      </c>
      <c r="AK337">
        <v>0</v>
      </c>
      <c r="AL337">
        <v>0</v>
      </c>
      <c r="AM337">
        <v>230.2042456752267</v>
      </c>
      <c r="AN337">
        <v>0.03811034862453574</v>
      </c>
    </row>
    <row r="338" spans="1:40">
      <c r="A338" s="2">
        <v>45199</v>
      </c>
      <c r="B338">
        <v>1033.22699558237</v>
      </c>
      <c r="C338">
        <v>-0.003946570628422741</v>
      </c>
      <c r="AF338" s="2">
        <v>45199</v>
      </c>
      <c r="AG338">
        <v>136.2596351575591</v>
      </c>
      <c r="AH338">
        <v>309.9826650739717</v>
      </c>
      <c r="AI338">
        <v>116.3492243369834</v>
      </c>
      <c r="AJ338">
        <v>0.09241882207928249</v>
      </c>
      <c r="AK338">
        <v>0</v>
      </c>
      <c r="AL338">
        <v>0</v>
      </c>
      <c r="AM338">
        <v>229.3182298677579</v>
      </c>
      <c r="AN338">
        <v>0.03830252131995981</v>
      </c>
    </row>
    <row r="339" spans="1:40">
      <c r="A339" s="2">
        <v>45200</v>
      </c>
      <c r="B339">
        <v>1034.334281363525</v>
      </c>
      <c r="C339">
        <v>0.001071677168608121</v>
      </c>
      <c r="AF339" s="2">
        <v>45200</v>
      </c>
      <c r="AG339">
        <v>136.4141651287174</v>
      </c>
      <c r="AH339">
        <v>310.3437702205663</v>
      </c>
      <c r="AI339">
        <v>115.9968963598697</v>
      </c>
      <c r="AJ339">
        <v>0.09229888718155034</v>
      </c>
      <c r="AK339">
        <v>0</v>
      </c>
      <c r="AL339">
        <v>0</v>
      </c>
      <c r="AM339">
        <v>229.5378386060693</v>
      </c>
      <c r="AN339">
        <v>0.03830369204413683</v>
      </c>
    </row>
    <row r="340" spans="1:40">
      <c r="A340" s="2">
        <v>45201</v>
      </c>
      <c r="B340">
        <v>1034.621516036272</v>
      </c>
      <c r="C340">
        <v>0.0002777000413909381</v>
      </c>
      <c r="AF340" s="2">
        <v>45201</v>
      </c>
      <c r="AG340">
        <v>261.547153648976</v>
      </c>
      <c r="AH340">
        <v>165.7247224458492</v>
      </c>
      <c r="AI340">
        <v>34.40774598585848</v>
      </c>
      <c r="AJ340">
        <v>0.09449597212324438</v>
      </c>
      <c r="AK340">
        <v>0</v>
      </c>
      <c r="AL340">
        <v>0</v>
      </c>
      <c r="AM340">
        <v>231.7422873458814</v>
      </c>
      <c r="AN340">
        <v>0.08934212304639781</v>
      </c>
    </row>
    <row r="341" spans="1:40">
      <c r="A341" s="2">
        <v>45202</v>
      </c>
      <c r="B341">
        <v>1031.780638173288</v>
      </c>
      <c r="C341">
        <v>-0.002745813632281546</v>
      </c>
      <c r="AF341" s="2">
        <v>45202</v>
      </c>
      <c r="AG341">
        <v>260.7160334900948</v>
      </c>
      <c r="AH341">
        <v>165.2830073536895</v>
      </c>
      <c r="AI341">
        <v>34.92464483451752</v>
      </c>
      <c r="AJ341">
        <v>0.09544270895861749</v>
      </c>
      <c r="AK341">
        <v>0</v>
      </c>
      <c r="AL341">
        <v>0</v>
      </c>
      <c r="AM341">
        <v>231.0031207575186</v>
      </c>
      <c r="AN341">
        <v>0.08930384137493352</v>
      </c>
    </row>
    <row r="342" spans="1:40">
      <c r="A342" s="2">
        <v>45203</v>
      </c>
      <c r="B342">
        <v>1029.149704252135</v>
      </c>
      <c r="C342">
        <v>-0.002549896580546607</v>
      </c>
      <c r="AF342" s="2">
        <v>45203</v>
      </c>
      <c r="AG342">
        <v>260.1217547807376</v>
      </c>
      <c r="AH342">
        <v>164.8676361758347</v>
      </c>
      <c r="AI342">
        <v>34.74740233764873</v>
      </c>
      <c r="AJ342">
        <v>0.09574534796412992</v>
      </c>
      <c r="AK342">
        <v>0</v>
      </c>
      <c r="AL342">
        <v>0</v>
      </c>
      <c r="AM342">
        <v>230.4648247393878</v>
      </c>
      <c r="AN342">
        <v>0.09003307678494382</v>
      </c>
    </row>
    <row r="343" spans="1:40">
      <c r="A343" s="2">
        <v>45204</v>
      </c>
      <c r="B343">
        <v>1029.5017314679</v>
      </c>
      <c r="C343">
        <v>0.0003420563736356019</v>
      </c>
      <c r="AF343" s="2">
        <v>45204</v>
      </c>
      <c r="AG343">
        <v>260.2309880147984</v>
      </c>
      <c r="AH343">
        <v>164.8917302640787</v>
      </c>
      <c r="AI343">
        <v>34.90896849835359</v>
      </c>
      <c r="AJ343">
        <v>0.09553439073253933</v>
      </c>
      <c r="AK343">
        <v>0</v>
      </c>
      <c r="AL343">
        <v>0</v>
      </c>
      <c r="AM343">
        <v>230.5204489762418</v>
      </c>
      <c r="AN343">
        <v>0.090145510267839</v>
      </c>
    </row>
    <row r="344" spans="1:40">
      <c r="A344" s="2">
        <v>45205</v>
      </c>
      <c r="B344">
        <v>1028.847202602844</v>
      </c>
      <c r="C344">
        <v>-0.0006357724761882899</v>
      </c>
      <c r="AF344" s="2">
        <v>45205</v>
      </c>
      <c r="AG344">
        <v>260.0880831697673</v>
      </c>
      <c r="AH344">
        <v>164.8322008905007</v>
      </c>
      <c r="AI344">
        <v>35.1064719938555</v>
      </c>
      <c r="AJ344">
        <v>0.09581884112586554</v>
      </c>
      <c r="AK344">
        <v>0</v>
      </c>
      <c r="AL344">
        <v>0</v>
      </c>
      <c r="AM344">
        <v>230.4062170824501</v>
      </c>
      <c r="AN344">
        <v>0.09001921330213954</v>
      </c>
    </row>
    <row r="345" spans="1:40">
      <c r="A345" s="2">
        <v>45206</v>
      </c>
      <c r="B345">
        <v>1031.608412758315</v>
      </c>
      <c r="C345">
        <v>0.002683790312580037</v>
      </c>
      <c r="AF345" s="2">
        <v>45206</v>
      </c>
      <c r="AG345">
        <v>260.6569687623597</v>
      </c>
      <c r="AH345">
        <v>165.2403010905408</v>
      </c>
      <c r="AI345">
        <v>34.92281821632714</v>
      </c>
      <c r="AJ345">
        <v>0.09538373215151606</v>
      </c>
      <c r="AK345">
        <v>0</v>
      </c>
      <c r="AL345">
        <v>0</v>
      </c>
      <c r="AM345">
        <v>230.9088126853187</v>
      </c>
      <c r="AN345">
        <v>0.0898368129901382</v>
      </c>
    </row>
    <row r="346" spans="1:40">
      <c r="A346" s="2">
        <v>45207</v>
      </c>
      <c r="B346">
        <v>1033.640717658639</v>
      </c>
      <c r="C346">
        <v>0.001970035214128085</v>
      </c>
      <c r="AF346" s="2">
        <v>45207</v>
      </c>
      <c r="AG346">
        <v>261.1844049726585</v>
      </c>
      <c r="AH346">
        <v>165.5582822020385</v>
      </c>
      <c r="AI346">
        <v>34.8910429905774</v>
      </c>
      <c r="AJ346">
        <v>0.09484163407068993</v>
      </c>
      <c r="AK346">
        <v>0</v>
      </c>
      <c r="AL346">
        <v>0</v>
      </c>
      <c r="AM346">
        <v>231.3372093151509</v>
      </c>
      <c r="AN346">
        <v>0.08979771908316755</v>
      </c>
    </row>
    <row r="347" spans="1:40">
      <c r="A347" s="2">
        <v>45208</v>
      </c>
      <c r="B347">
        <v>1035.64848944202</v>
      </c>
      <c r="C347">
        <v>0.001942427140378511</v>
      </c>
      <c r="AF347" s="2">
        <v>45208</v>
      </c>
      <c r="AG347">
        <v>310.5926283293993</v>
      </c>
      <c r="AH347">
        <v>0</v>
      </c>
      <c r="AI347">
        <v>28.66154961050977</v>
      </c>
      <c r="AJ347">
        <v>0.0771528400325792</v>
      </c>
      <c r="AK347">
        <v>0</v>
      </c>
      <c r="AL347">
        <v>0</v>
      </c>
      <c r="AM347">
        <v>310.5266107706313</v>
      </c>
      <c r="AN347">
        <v>0.1309710997644365</v>
      </c>
    </row>
    <row r="348" spans="1:40">
      <c r="A348" s="2">
        <v>45209</v>
      </c>
      <c r="B348">
        <v>1037.193490825715</v>
      </c>
      <c r="C348">
        <v>0.001491820245426601</v>
      </c>
      <c r="AF348" s="2">
        <v>45209</v>
      </c>
      <c r="AG348">
        <v>311.1526303759555</v>
      </c>
      <c r="AH348">
        <v>0</v>
      </c>
      <c r="AI348">
        <v>28.943326386819</v>
      </c>
      <c r="AJ348">
        <v>0.07720112388913782</v>
      </c>
      <c r="AK348">
        <v>0</v>
      </c>
      <c r="AL348">
        <v>0</v>
      </c>
      <c r="AM348">
        <v>311.1166685915298</v>
      </c>
      <c r="AN348">
        <v>0.1302467193614882</v>
      </c>
    </row>
    <row r="349" spans="1:40">
      <c r="A349" s="2">
        <v>45210</v>
      </c>
      <c r="B349">
        <v>1036.997452680432</v>
      </c>
      <c r="C349">
        <v>-0.0001890082680010563</v>
      </c>
      <c r="AF349" s="2">
        <v>45210</v>
      </c>
      <c r="AG349">
        <v>311.0071768073636</v>
      </c>
      <c r="AH349">
        <v>0</v>
      </c>
      <c r="AI349">
        <v>28.96015692703087</v>
      </c>
      <c r="AJ349">
        <v>0.07730418126475257</v>
      </c>
      <c r="AK349">
        <v>0</v>
      </c>
      <c r="AL349">
        <v>0</v>
      </c>
      <c r="AM349">
        <v>311.0908717223408</v>
      </c>
      <c r="AN349">
        <v>0.1303156966873131</v>
      </c>
    </row>
    <row r="350" spans="1:40">
      <c r="A350" s="2">
        <v>45211</v>
      </c>
      <c r="B350">
        <v>1039.757624183851</v>
      </c>
      <c r="C350">
        <v>0.002661695548319853</v>
      </c>
      <c r="AF350" s="2">
        <v>45211</v>
      </c>
      <c r="AG350">
        <v>311.964413275444</v>
      </c>
      <c r="AH350">
        <v>0</v>
      </c>
      <c r="AI350">
        <v>29.08176578981068</v>
      </c>
      <c r="AJ350">
        <v>0.07699028612066858</v>
      </c>
      <c r="AK350">
        <v>0</v>
      </c>
      <c r="AL350">
        <v>0</v>
      </c>
      <c r="AM350">
        <v>312.0078686213881</v>
      </c>
      <c r="AN350">
        <v>0.1296561121754973</v>
      </c>
    </row>
    <row r="351" spans="1:40">
      <c r="A351" s="2">
        <v>45212</v>
      </c>
      <c r="B351">
        <v>1039.886987595704</v>
      </c>
      <c r="C351">
        <v>0.0001244168918255184</v>
      </c>
      <c r="AF351" s="2">
        <v>45212</v>
      </c>
      <c r="AG351">
        <v>311.983709500714</v>
      </c>
      <c r="AH351">
        <v>0</v>
      </c>
      <c r="AI351">
        <v>28.32310625300665</v>
      </c>
      <c r="AJ351">
        <v>0.07718482752692067</v>
      </c>
      <c r="AK351">
        <v>0</v>
      </c>
      <c r="AL351">
        <v>0</v>
      </c>
      <c r="AM351">
        <v>312.0426055913595</v>
      </c>
      <c r="AN351">
        <v>0.129925850088922</v>
      </c>
    </row>
    <row r="352" spans="1:40">
      <c r="A352" s="2">
        <v>45213</v>
      </c>
      <c r="B352">
        <v>1051.591081904086</v>
      </c>
      <c r="C352">
        <v>0.01125515988563675</v>
      </c>
      <c r="AF352" s="2">
        <v>45213</v>
      </c>
      <c r="AG352">
        <v>315.3750589342484</v>
      </c>
      <c r="AH352">
        <v>0</v>
      </c>
      <c r="AI352">
        <v>28.63111104884431</v>
      </c>
      <c r="AJ352">
        <v>0.07622957201925215</v>
      </c>
      <c r="AK352">
        <v>0</v>
      </c>
      <c r="AL352">
        <v>0</v>
      </c>
      <c r="AM352">
        <v>315.461413360822</v>
      </c>
      <c r="AN352">
        <v>0.1272762259886066</v>
      </c>
    </row>
    <row r="353" spans="1:40">
      <c r="A353" s="2">
        <v>45214</v>
      </c>
      <c r="B353">
        <v>1051.980704355641</v>
      </c>
      <c r="C353">
        <v>0.0003705075654021339</v>
      </c>
      <c r="AF353" s="2">
        <v>45214</v>
      </c>
      <c r="AG353">
        <v>315.4725052610215</v>
      </c>
      <c r="AH353">
        <v>0</v>
      </c>
      <c r="AI353">
        <v>28.62719792513925</v>
      </c>
      <c r="AJ353">
        <v>0.07618061261905718</v>
      </c>
      <c r="AK353">
        <v>0</v>
      </c>
      <c r="AL353">
        <v>0</v>
      </c>
      <c r="AM353">
        <v>315.5697394916401</v>
      </c>
      <c r="AN353">
        <v>0.1273072424696343</v>
      </c>
    </row>
    <row r="354" spans="1:40">
      <c r="A354" s="2">
        <v>45215</v>
      </c>
      <c r="B354">
        <v>1052.343893855404</v>
      </c>
      <c r="C354">
        <v>0.0003452434994848375</v>
      </c>
      <c r="AF354" s="2">
        <v>45215</v>
      </c>
      <c r="AG354">
        <v>315.4877021781908</v>
      </c>
      <c r="AH354">
        <v>43.25610275979712</v>
      </c>
      <c r="AI354">
        <v>0</v>
      </c>
      <c r="AJ354">
        <v>0.01823571447517419</v>
      </c>
      <c r="AK354">
        <v>315.4792769636646</v>
      </c>
      <c r="AL354">
        <v>0</v>
      </c>
      <c r="AM354">
        <v>315.4477591388425</v>
      </c>
      <c r="AN354">
        <v>0.01397646920534064</v>
      </c>
    </row>
    <row r="355" spans="1:40">
      <c r="A355" s="2">
        <v>45216</v>
      </c>
      <c r="B355">
        <v>1051.829363818536</v>
      </c>
      <c r="C355">
        <v>-0.0004889371619605232</v>
      </c>
      <c r="AF355" s="2">
        <v>45216</v>
      </c>
      <c r="AG355">
        <v>315.3812702839076</v>
      </c>
      <c r="AH355">
        <v>43.25023935966903</v>
      </c>
      <c r="AI355">
        <v>0</v>
      </c>
      <c r="AJ355">
        <v>0.01832579373455032</v>
      </c>
      <c r="AK355">
        <v>315.5023136175402</v>
      </c>
      <c r="AL355">
        <v>0</v>
      </c>
      <c r="AM355">
        <v>315.3933306935202</v>
      </c>
      <c r="AN355">
        <v>0.01404929692599451</v>
      </c>
    </row>
    <row r="356" spans="1:40">
      <c r="A356" s="2">
        <v>45217</v>
      </c>
      <c r="B356">
        <v>1052.197027636141</v>
      </c>
      <c r="C356">
        <v>0.0003495470180356897</v>
      </c>
      <c r="AF356" s="2">
        <v>45217</v>
      </c>
      <c r="AG356">
        <v>315.5041064367892</v>
      </c>
      <c r="AH356">
        <v>43.26589077198259</v>
      </c>
      <c r="AI356">
        <v>0</v>
      </c>
      <c r="AJ356">
        <v>0.01823401224756985</v>
      </c>
      <c r="AK356">
        <v>315.6347179770229</v>
      </c>
      <c r="AL356">
        <v>0</v>
      </c>
      <c r="AM356">
        <v>315.5288063308538</v>
      </c>
      <c r="AN356">
        <v>0.01401685423818336</v>
      </c>
    </row>
    <row r="357" spans="1:40">
      <c r="A357" s="2">
        <v>45218</v>
      </c>
      <c r="B357">
        <v>1052.944789177538</v>
      </c>
      <c r="C357">
        <v>0.000710666844475627</v>
      </c>
      <c r="AF357" s="2">
        <v>45218</v>
      </c>
      <c r="AG357">
        <v>315.8488369658331</v>
      </c>
      <c r="AH357">
        <v>43.29645761671573</v>
      </c>
      <c r="AI357">
        <v>0</v>
      </c>
      <c r="AJ357">
        <v>0.01803678874500039</v>
      </c>
      <c r="AK357">
        <v>315.8858105448341</v>
      </c>
      <c r="AL357">
        <v>0</v>
      </c>
      <c r="AM357">
        <v>315.8072155668079</v>
      </c>
      <c r="AN357">
        <v>0.01383538631421485</v>
      </c>
    </row>
    <row r="358" spans="1:40">
      <c r="A358" s="2">
        <v>45219</v>
      </c>
      <c r="B358">
        <v>1054.065617822801</v>
      </c>
      <c r="C358">
        <v>0.001064470480108382</v>
      </c>
      <c r="AF358" s="2">
        <v>45219</v>
      </c>
      <c r="AG358">
        <v>316.0528352561995</v>
      </c>
      <c r="AH358">
        <v>43.33702722275901</v>
      </c>
      <c r="AI358">
        <v>0</v>
      </c>
      <c r="AJ358">
        <v>0.01786352620879748</v>
      </c>
      <c r="AK358">
        <v>316.1889419514095</v>
      </c>
      <c r="AL358">
        <v>0</v>
      </c>
      <c r="AM358">
        <v>316.0444116269938</v>
      </c>
      <c r="AN358">
        <v>0.01369499549988379</v>
      </c>
    </row>
    <row r="359" spans="1:40">
      <c r="A359" s="2">
        <v>45220</v>
      </c>
      <c r="B359">
        <v>1054.377600936471</v>
      </c>
      <c r="C359">
        <v>0.0002959807325035868</v>
      </c>
      <c r="AF359" s="2">
        <v>45220</v>
      </c>
      <c r="AG359">
        <v>316.1702238223163</v>
      </c>
      <c r="AH359">
        <v>43.34988921690624</v>
      </c>
      <c r="AI359">
        <v>0</v>
      </c>
      <c r="AJ359">
        <v>0.01783795630563338</v>
      </c>
      <c r="AK359">
        <v>316.3056144583129</v>
      </c>
      <c r="AL359">
        <v>0</v>
      </c>
      <c r="AM359">
        <v>316.1404274680748</v>
      </c>
      <c r="AN359">
        <v>0.01363220069842455</v>
      </c>
    </row>
    <row r="360" spans="1:40">
      <c r="A360" s="2">
        <v>45221</v>
      </c>
      <c r="B360">
        <v>1054.50585695934</v>
      </c>
      <c r="C360">
        <v>0.0001216414525073706</v>
      </c>
      <c r="AF360" s="2">
        <v>45221</v>
      </c>
      <c r="AG360">
        <v>316.2528433327521</v>
      </c>
      <c r="AH360">
        <v>43.35840304736389</v>
      </c>
      <c r="AI360">
        <v>0</v>
      </c>
      <c r="AJ360">
        <v>0.01783077785836517</v>
      </c>
      <c r="AK360">
        <v>316.3517367745185</v>
      </c>
      <c r="AL360">
        <v>0</v>
      </c>
      <c r="AM360">
        <v>316.1948085842431</v>
      </c>
      <c r="AN360">
        <v>0.01362753967160878</v>
      </c>
    </row>
    <row r="361" spans="1:40">
      <c r="A361" s="2">
        <v>45222</v>
      </c>
      <c r="B361">
        <v>1054.485540638997</v>
      </c>
      <c r="C361">
        <v>-1.926619962244747E-05</v>
      </c>
      <c r="AF361" s="2">
        <v>45222</v>
      </c>
      <c r="AG361">
        <v>0</v>
      </c>
      <c r="AH361">
        <v>72.55881366463075</v>
      </c>
      <c r="AI361">
        <v>106.980723492869</v>
      </c>
      <c r="AJ361">
        <v>0.1606218094503934</v>
      </c>
      <c r="AK361">
        <v>316.350342559878</v>
      </c>
      <c r="AL361">
        <v>0</v>
      </c>
      <c r="AM361">
        <v>0</v>
      </c>
      <c r="AN361">
        <v>0.122311998215688</v>
      </c>
    </row>
    <row r="362" spans="1:40">
      <c r="A362" s="2">
        <v>45223</v>
      </c>
      <c r="B362">
        <v>1052.579159028615</v>
      </c>
      <c r="C362">
        <v>-0.001807878379467276</v>
      </c>
      <c r="AF362" s="2">
        <v>45223</v>
      </c>
      <c r="AG362">
        <v>0</v>
      </c>
      <c r="AH362">
        <v>72.42593112595441</v>
      </c>
      <c r="AI362">
        <v>106.6316045105615</v>
      </c>
      <c r="AJ362">
        <v>0.1613012679715555</v>
      </c>
      <c r="AK362">
        <v>315.7668544348434</v>
      </c>
      <c r="AL362">
        <v>0</v>
      </c>
      <c r="AM362">
        <v>0</v>
      </c>
      <c r="AN362">
        <v>0.1222649483520259</v>
      </c>
    </row>
    <row r="363" spans="1:40">
      <c r="A363" s="2">
        <v>45224</v>
      </c>
      <c r="B363">
        <v>1051.307405344476</v>
      </c>
      <c r="C363">
        <v>-0.001208226168293969</v>
      </c>
      <c r="AF363" s="2">
        <v>45224</v>
      </c>
      <c r="AG363">
        <v>0</v>
      </c>
      <c r="AH363">
        <v>72.36799465247601</v>
      </c>
      <c r="AI363">
        <v>107.216267682315</v>
      </c>
      <c r="AJ363">
        <v>0.1613077359729178</v>
      </c>
      <c r="AK363">
        <v>315.4092280842917</v>
      </c>
      <c r="AL363">
        <v>0</v>
      </c>
      <c r="AM363">
        <v>0</v>
      </c>
      <c r="AN363">
        <v>0.1222573351279523</v>
      </c>
    </row>
    <row r="364" spans="1:40">
      <c r="A364" s="2">
        <v>45225</v>
      </c>
      <c r="B364">
        <v>1054.651452773999</v>
      </c>
      <c r="C364">
        <v>0.003180846451307673</v>
      </c>
      <c r="AF364" s="2">
        <v>45225</v>
      </c>
      <c r="AG364">
        <v>0</v>
      </c>
      <c r="AH364">
        <v>72.57146617979174</v>
      </c>
      <c r="AI364">
        <v>107.1667476085499</v>
      </c>
      <c r="AJ364">
        <v>0.1611121821793811</v>
      </c>
      <c r="AK364">
        <v>316.3749427364347</v>
      </c>
      <c r="AL364">
        <v>0</v>
      </c>
      <c r="AM364">
        <v>0</v>
      </c>
      <c r="AN364">
        <v>0.1219710784476551</v>
      </c>
    </row>
    <row r="365" spans="1:40">
      <c r="A365" s="2">
        <v>45226</v>
      </c>
      <c r="B365">
        <v>1056.285297045172</v>
      </c>
      <c r="C365">
        <v>0.001549179368098397</v>
      </c>
      <c r="AF365" s="2">
        <v>45226</v>
      </c>
      <c r="AG365">
        <v>0</v>
      </c>
      <c r="AH365">
        <v>72.67854652961017</v>
      </c>
      <c r="AI365">
        <v>106.9210677991723</v>
      </c>
      <c r="AJ365">
        <v>0.1610653172855133</v>
      </c>
      <c r="AK365">
        <v>316.8926334455866</v>
      </c>
      <c r="AL365">
        <v>0</v>
      </c>
      <c r="AM365">
        <v>0</v>
      </c>
      <c r="AN365">
        <v>0.121912643436106</v>
      </c>
    </row>
    <row r="366" spans="1:40">
      <c r="A366" s="2">
        <v>45227</v>
      </c>
      <c r="B366">
        <v>1062.331605983537</v>
      </c>
      <c r="C366">
        <v>0.005724124869747493</v>
      </c>
      <c r="AF366" s="2">
        <v>45227</v>
      </c>
      <c r="AG366">
        <v>0</v>
      </c>
      <c r="AH366">
        <v>73.10457146765066</v>
      </c>
      <c r="AI366">
        <v>107.7180082563769</v>
      </c>
      <c r="AJ366">
        <v>0.1602383751533895</v>
      </c>
      <c r="AK366">
        <v>318.6644412600372</v>
      </c>
      <c r="AL366">
        <v>0</v>
      </c>
      <c r="AM366">
        <v>0</v>
      </c>
      <c r="AN366">
        <v>0.1213208530862481</v>
      </c>
    </row>
    <row r="367" spans="1:40">
      <c r="A367" s="2">
        <v>45228</v>
      </c>
      <c r="B367">
        <v>1065.47444042791</v>
      </c>
      <c r="C367">
        <v>0.002958430707202364</v>
      </c>
      <c r="AF367" s="2">
        <v>45228</v>
      </c>
      <c r="AG367">
        <v>0</v>
      </c>
      <c r="AH367">
        <v>73.32066577105768</v>
      </c>
      <c r="AI367">
        <v>104.7901522232801</v>
      </c>
      <c r="AJ367">
        <v>0.1607420749399341</v>
      </c>
      <c r="AK367">
        <v>319.6451247176628</v>
      </c>
      <c r="AL367">
        <v>0</v>
      </c>
      <c r="AM367">
        <v>0</v>
      </c>
      <c r="AN367">
        <v>0.1218265689916129</v>
      </c>
    </row>
    <row r="368" spans="1:40">
      <c r="A368" s="2">
        <v>45229</v>
      </c>
      <c r="B368">
        <v>1063.297786873793</v>
      </c>
      <c r="C368">
        <v>-0.002042896076645873</v>
      </c>
      <c r="AF368" s="2">
        <v>45229</v>
      </c>
      <c r="AG368">
        <v>318.3126749883998</v>
      </c>
      <c r="AH368">
        <v>276.8738259473866</v>
      </c>
      <c r="AI368">
        <v>48.12022027160607</v>
      </c>
      <c r="AJ368">
        <v>0.04804790673975127</v>
      </c>
      <c r="AK368">
        <v>0</v>
      </c>
      <c r="AL368">
        <v>0.3795708196099905</v>
      </c>
      <c r="AM368">
        <v>252.2117848669006</v>
      </c>
      <c r="AN368">
        <v>0.03506764963675674</v>
      </c>
    </row>
    <row r="369" spans="1:40">
      <c r="A369" s="2">
        <v>45230</v>
      </c>
      <c r="B369">
        <v>1062.294378399378</v>
      </c>
      <c r="C369">
        <v>-0.000943675879703787</v>
      </c>
      <c r="AF369" s="2">
        <v>45230</v>
      </c>
      <c r="AG369">
        <v>318.6024025294587</v>
      </c>
      <c r="AH369">
        <v>276.5485881308645</v>
      </c>
      <c r="AI369">
        <v>48.15700794965386</v>
      </c>
      <c r="AJ369">
        <v>0.04813171084724326</v>
      </c>
      <c r="AK369">
        <v>0</v>
      </c>
      <c r="AL369">
        <v>0.37916497234485</v>
      </c>
      <c r="AM369">
        <v>251.9429344865672</v>
      </c>
      <c r="AN369">
        <v>0.03520354198562181</v>
      </c>
    </row>
    <row r="370" spans="1:40">
      <c r="A370" s="2">
        <v>45231</v>
      </c>
      <c r="B370">
        <v>1061.873263969204</v>
      </c>
      <c r="C370">
        <v>-0.0003964197107095835</v>
      </c>
      <c r="AF370" s="2">
        <v>45231</v>
      </c>
      <c r="AG370">
        <v>318.4586411047807</v>
      </c>
      <c r="AH370">
        <v>276.4149690138601</v>
      </c>
      <c r="AI370">
        <v>48.00250154558366</v>
      </c>
      <c r="AJ370">
        <v>0.04834392109664196</v>
      </c>
      <c r="AK370">
        <v>0</v>
      </c>
      <c r="AL370">
        <v>0.3789911339537512</v>
      </c>
      <c r="AM370">
        <v>251.8447707297567</v>
      </c>
      <c r="AN370">
        <v>0.03534771158650504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47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6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0.08247523669316111</v>
      </c>
      <c r="I5">
        <v>0.1619525478150339</v>
      </c>
      <c r="J5">
        <v>0.05474791530036276</v>
      </c>
      <c r="K5">
        <v>0.05465546090081416</v>
      </c>
      <c r="L5">
        <v>0.1769954422413187</v>
      </c>
      <c r="M5">
        <v>0.07563242150912944</v>
      </c>
      <c r="N5">
        <v>0.09354097554017982</v>
      </c>
      <c r="S5" s="2">
        <v>44871</v>
      </c>
      <c r="T5">
        <v>0.07832775392446341</v>
      </c>
      <c r="U5">
        <v>0.153808340797981</v>
      </c>
      <c r="V5">
        <v>0.05199477333394263</v>
      </c>
      <c r="W5">
        <v>0.05190696824544051</v>
      </c>
      <c r="X5">
        <v>0.1680947639739137</v>
      </c>
      <c r="Y5">
        <v>0.07182904758089183</v>
      </c>
      <c r="Z5">
        <v>0.3352013289624077</v>
      </c>
      <c r="AA5">
        <v>0.08883702318095926</v>
      </c>
      <c r="AF5" s="2">
        <v>44866</v>
      </c>
      <c r="AG5">
        <v>166.8702777125272</v>
      </c>
      <c r="AH5">
        <v>71.22679400665949</v>
      </c>
      <c r="AI5">
        <v>302.1936297662749</v>
      </c>
      <c r="AJ5">
        <v>0.03918333931530434</v>
      </c>
      <c r="AK5">
        <v>194.8719007461275</v>
      </c>
      <c r="AL5">
        <v>61.94349852644084</v>
      </c>
      <c r="AM5">
        <v>78.14069746343948</v>
      </c>
      <c r="AN5">
        <v>0.03878513797258788</v>
      </c>
    </row>
    <row r="6" spans="1:40">
      <c r="A6" s="2">
        <v>44867</v>
      </c>
      <c r="B6">
        <v>1001.141150969256</v>
      </c>
      <c r="C6">
        <v>0.0009813407072383207</v>
      </c>
      <c r="F6" s="2">
        <v>44878</v>
      </c>
      <c r="G6">
        <v>0.3</v>
      </c>
      <c r="H6">
        <v>0.01309716676056902</v>
      </c>
      <c r="I6">
        <v>0.1702192091624801</v>
      </c>
      <c r="J6">
        <v>0.04888280729938178</v>
      </c>
      <c r="K6">
        <v>0.05619223087487413</v>
      </c>
      <c r="L6">
        <v>0.1364454389894965</v>
      </c>
      <c r="M6">
        <v>0.09114008212536912</v>
      </c>
      <c r="N6">
        <v>0.1840230647878293</v>
      </c>
      <c r="S6" s="2">
        <v>44878</v>
      </c>
      <c r="T6">
        <v>0.01256808379460865</v>
      </c>
      <c r="U6">
        <v>0.1633429063945981</v>
      </c>
      <c r="V6">
        <v>0.04690810077367039</v>
      </c>
      <c r="W6">
        <v>0.05392224739533902</v>
      </c>
      <c r="X6">
        <v>0.1309334867579903</v>
      </c>
      <c r="Y6">
        <v>0.08745831905017203</v>
      </c>
      <c r="Z6">
        <v>0.3282777247127429</v>
      </c>
      <c r="AA6">
        <v>0.1765891311208786</v>
      </c>
      <c r="AF6" s="2">
        <v>44867</v>
      </c>
      <c r="AG6">
        <v>167.0346364133491</v>
      </c>
      <c r="AH6">
        <v>71.30107285126131</v>
      </c>
      <c r="AI6">
        <v>302.5828122017674</v>
      </c>
      <c r="AJ6">
        <v>0.03891755251827786</v>
      </c>
      <c r="AK6">
        <v>195.054913313743</v>
      </c>
      <c r="AL6">
        <v>61.99842707155671</v>
      </c>
      <c r="AM6">
        <v>78.2222607172536</v>
      </c>
      <c r="AN6">
        <v>0.03857285680337445</v>
      </c>
    </row>
    <row r="7" spans="1:40">
      <c r="A7" s="2">
        <v>44868</v>
      </c>
      <c r="B7">
        <v>999.2728794243189</v>
      </c>
      <c r="C7">
        <v>-0.001866141995190196</v>
      </c>
      <c r="F7" s="2">
        <v>44885</v>
      </c>
      <c r="G7">
        <v>0.2782157548856828</v>
      </c>
      <c r="H7">
        <v>0.0158344645422081</v>
      </c>
      <c r="I7">
        <v>0.1500763246063369</v>
      </c>
      <c r="J7">
        <v>0.05140231359751091</v>
      </c>
      <c r="K7">
        <v>0.05616841699053562</v>
      </c>
      <c r="L7">
        <v>0.09426542120010155</v>
      </c>
      <c r="M7">
        <v>0.08633646642068914</v>
      </c>
      <c r="N7">
        <v>0.2677008377569349</v>
      </c>
      <c r="S7" s="2">
        <v>44885</v>
      </c>
      <c r="T7">
        <v>0.0158344645422081</v>
      </c>
      <c r="U7">
        <v>0.1500763246063369</v>
      </c>
      <c r="V7">
        <v>0.05140231359751091</v>
      </c>
      <c r="W7">
        <v>0.05616841699053562</v>
      </c>
      <c r="X7">
        <v>0.09426542120010155</v>
      </c>
      <c r="Y7">
        <v>0.08633646642068914</v>
      </c>
      <c r="Z7">
        <v>0.2782157548856828</v>
      </c>
      <c r="AA7">
        <v>0.2677008377569349</v>
      </c>
      <c r="AF7" s="2">
        <v>44868</v>
      </c>
      <c r="AG7">
        <v>166.7421958353257</v>
      </c>
      <c r="AH7">
        <v>71.16677442619783</v>
      </c>
      <c r="AI7">
        <v>303.146811653553</v>
      </c>
      <c r="AJ7">
        <v>0.03912422094070211</v>
      </c>
      <c r="AK7">
        <v>194.6981602270778</v>
      </c>
      <c r="AL7">
        <v>61.88597068606794</v>
      </c>
      <c r="AM7">
        <v>78.07095958453606</v>
      </c>
      <c r="AN7">
        <v>0.03876435557118154</v>
      </c>
    </row>
    <row r="8" spans="1:40">
      <c r="A8" s="2">
        <v>44869</v>
      </c>
      <c r="B8">
        <v>1000.117385421797</v>
      </c>
      <c r="C8">
        <v>0.0008451205019841534</v>
      </c>
      <c r="F8" s="2">
        <v>44892</v>
      </c>
      <c r="G8">
        <v>0.1403555805323607</v>
      </c>
      <c r="H8">
        <v>0.02895118643673741</v>
      </c>
      <c r="I8">
        <v>0.1360426602391516</v>
      </c>
      <c r="J8">
        <v>0.08364909394199659</v>
      </c>
      <c r="K8">
        <v>0.08945719729267285</v>
      </c>
      <c r="L8">
        <v>0.07180821444837959</v>
      </c>
      <c r="M8">
        <v>0.1497360671087015</v>
      </c>
      <c r="N8">
        <v>0.3</v>
      </c>
      <c r="S8" s="2">
        <v>44892</v>
      </c>
      <c r="T8">
        <v>0.02664662491480615</v>
      </c>
      <c r="U8">
        <v>0.1252134432461485</v>
      </c>
      <c r="V8">
        <v>0.07699049003074136</v>
      </c>
      <c r="W8">
        <v>0.08233625890933589</v>
      </c>
      <c r="X8">
        <v>0.06609216380092386</v>
      </c>
      <c r="Y8">
        <v>0.1378168326601212</v>
      </c>
      <c r="Z8">
        <v>0.1291830480701762</v>
      </c>
      <c r="AA8">
        <v>0.3557211383677468</v>
      </c>
      <c r="AF8" s="2">
        <v>44869</v>
      </c>
      <c r="AG8">
        <v>166.8639395965278</v>
      </c>
      <c r="AH8">
        <v>71.22511925015375</v>
      </c>
      <c r="AI8">
        <v>302.5904048929223</v>
      </c>
      <c r="AJ8">
        <v>0.03922223455762273</v>
      </c>
      <c r="AK8">
        <v>194.8585540286604</v>
      </c>
      <c r="AL8">
        <v>61.93441466403467</v>
      </c>
      <c r="AM8">
        <v>78.13473614121008</v>
      </c>
      <c r="AN8">
        <v>0.03882527044559315</v>
      </c>
    </row>
    <row r="9" spans="1:40">
      <c r="A9" s="2">
        <v>44870</v>
      </c>
      <c r="B9">
        <v>1004.077446463436</v>
      </c>
      <c r="C9">
        <v>0.003959596242763652</v>
      </c>
      <c r="F9" s="2">
        <v>44899</v>
      </c>
      <c r="G9">
        <v>0.1109245504921538</v>
      </c>
      <c r="H9">
        <v>0.03678421248271751</v>
      </c>
      <c r="I9">
        <v>0.1140698007423074</v>
      </c>
      <c r="J9">
        <v>0.0885576353447943</v>
      </c>
      <c r="K9">
        <v>0.09403558637350568</v>
      </c>
      <c r="L9">
        <v>0.07147039574992395</v>
      </c>
      <c r="M9">
        <v>0.1841578188145974</v>
      </c>
      <c r="N9">
        <v>0.3</v>
      </c>
      <c r="S9" s="2">
        <v>44899</v>
      </c>
      <c r="T9">
        <v>0.03329992710749884</v>
      </c>
      <c r="U9">
        <v>0.1032648463432628</v>
      </c>
      <c r="V9">
        <v>0.08016925204473624</v>
      </c>
      <c r="W9">
        <v>0.08512831892812382</v>
      </c>
      <c r="X9">
        <v>0.06470055516166748</v>
      </c>
      <c r="Y9">
        <v>0.1667139658265976</v>
      </c>
      <c r="Z9">
        <v>0.100417521445002</v>
      </c>
      <c r="AA9">
        <v>0.3663056131431113</v>
      </c>
      <c r="AF9" s="2">
        <v>44870</v>
      </c>
      <c r="AG9">
        <v>167.5313387466194</v>
      </c>
      <c r="AH9">
        <v>71.5008181411979</v>
      </c>
      <c r="AI9">
        <v>303.8652308151468</v>
      </c>
      <c r="AJ9">
        <v>0.03827753744367621</v>
      </c>
      <c r="AK9">
        <v>195.6247592257549</v>
      </c>
      <c r="AL9">
        <v>62.19451896840414</v>
      </c>
      <c r="AM9">
        <v>78.43613815406719</v>
      </c>
      <c r="AN9">
        <v>0.03775912028647788</v>
      </c>
    </row>
    <row r="10" spans="1:40">
      <c r="A10" s="2">
        <v>44871</v>
      </c>
      <c r="B10">
        <v>1003.737703096214</v>
      </c>
      <c r="C10">
        <v>-0.0003383637073196555</v>
      </c>
      <c r="F10" s="2">
        <v>44906</v>
      </c>
      <c r="G10">
        <v>0.09506431227226994</v>
      </c>
      <c r="H10">
        <v>0.1162442934982617</v>
      </c>
      <c r="I10">
        <v>0.09681242629072884</v>
      </c>
      <c r="J10">
        <v>0.1035002093772912</v>
      </c>
      <c r="K10">
        <v>0.1176604484430374</v>
      </c>
      <c r="L10">
        <v>0.05787011801162731</v>
      </c>
      <c r="M10">
        <v>0.1128481921067836</v>
      </c>
      <c r="N10">
        <v>0.3</v>
      </c>
      <c r="S10" s="2">
        <v>44906</v>
      </c>
      <c r="T10">
        <v>0.1098102760971878</v>
      </c>
      <c r="U10">
        <v>0.09145394531373316</v>
      </c>
      <c r="V10">
        <v>0.0977715656038379</v>
      </c>
      <c r="W10">
        <v>0.1111480481357312</v>
      </c>
      <c r="X10">
        <v>0.05466705887570009</v>
      </c>
      <c r="Y10">
        <v>0.106602145872216</v>
      </c>
      <c r="Z10">
        <v>0.08980258783854488</v>
      </c>
      <c r="AA10">
        <v>0.3387443722630489</v>
      </c>
      <c r="AF10" s="2">
        <v>44871</v>
      </c>
      <c r="AG10">
        <v>167.4674926064741</v>
      </c>
      <c r="AH10">
        <v>71.4815123733452</v>
      </c>
      <c r="AI10">
        <v>304.2065482636337</v>
      </c>
      <c r="AJ10">
        <v>0.03826444774339818</v>
      </c>
      <c r="AK10">
        <v>195.5603040073131</v>
      </c>
      <c r="AL10">
        <v>62.16427176203413</v>
      </c>
      <c r="AM10">
        <v>78.4129156183558</v>
      </c>
      <c r="AN10">
        <v>0.03778608757040771</v>
      </c>
    </row>
    <row r="11" spans="1:40">
      <c r="A11" s="2">
        <v>44872</v>
      </c>
      <c r="B11">
        <v>1003.518772131941</v>
      </c>
      <c r="C11">
        <v>-0.0002181157124990785</v>
      </c>
      <c r="F11" s="2">
        <v>44913</v>
      </c>
      <c r="G11">
        <v>0.1016903477776651</v>
      </c>
      <c r="H11">
        <v>0.1305093823430342</v>
      </c>
      <c r="I11">
        <v>0.09250956309331566</v>
      </c>
      <c r="J11">
        <v>0.1157042652190396</v>
      </c>
      <c r="K11">
        <v>0.09537272567842076</v>
      </c>
      <c r="L11">
        <v>0.06550376282264926</v>
      </c>
      <c r="M11">
        <v>0.1305802899303232</v>
      </c>
      <c r="N11">
        <v>0.2681296631355521</v>
      </c>
      <c r="S11" s="2">
        <v>44913</v>
      </c>
      <c r="T11">
        <v>0.1305093823430342</v>
      </c>
      <c r="U11">
        <v>0.09250956309331566</v>
      </c>
      <c r="V11">
        <v>0.1157042652190396</v>
      </c>
      <c r="W11">
        <v>0.09537272567842076</v>
      </c>
      <c r="X11">
        <v>0.06550376282264926</v>
      </c>
      <c r="Y11">
        <v>0.1305802899303232</v>
      </c>
      <c r="Z11">
        <v>0.1016903477776651</v>
      </c>
      <c r="AA11">
        <v>0.2681296631355521</v>
      </c>
      <c r="AF11" s="2">
        <v>44872</v>
      </c>
      <c r="AG11">
        <v>162.4943012690095</v>
      </c>
      <c r="AH11">
        <v>75.90334430715856</v>
      </c>
      <c r="AI11">
        <v>303.9893079808391</v>
      </c>
      <c r="AJ11">
        <v>0.03298792822137954</v>
      </c>
      <c r="AK11">
        <v>177.6222060527417</v>
      </c>
      <c r="AL11">
        <v>93.85193928387669</v>
      </c>
      <c r="AM11">
        <v>82.74636271958234</v>
      </c>
      <c r="AN11">
        <v>0.03278073411697317</v>
      </c>
    </row>
    <row r="12" spans="1:40">
      <c r="A12" s="2">
        <v>44873</v>
      </c>
      <c r="B12">
        <v>1003.326435603618</v>
      </c>
      <c r="C12">
        <v>-0.0001916621130213514</v>
      </c>
      <c r="F12" s="2">
        <v>44920</v>
      </c>
      <c r="G12">
        <v>0.1225175418476103</v>
      </c>
      <c r="H12">
        <v>0.1496694860010721</v>
      </c>
      <c r="I12">
        <v>0.09388354596327778</v>
      </c>
      <c r="J12">
        <v>0.09216355194989578</v>
      </c>
      <c r="K12">
        <v>0.07591384493420315</v>
      </c>
      <c r="L12">
        <v>0.05357291830539061</v>
      </c>
      <c r="M12">
        <v>0.1122791109985503</v>
      </c>
      <c r="N12">
        <v>0.3</v>
      </c>
      <c r="S12" s="2">
        <v>44920</v>
      </c>
      <c r="T12">
        <v>0.07591313775433318</v>
      </c>
      <c r="U12">
        <v>0.04761822030660629</v>
      </c>
      <c r="V12">
        <v>0.04674583044302675</v>
      </c>
      <c r="W12">
        <v>0.03850389496166221</v>
      </c>
      <c r="X12">
        <v>0.02717246137392109</v>
      </c>
      <c r="Y12">
        <v>0.0569485460790983</v>
      </c>
      <c r="Z12">
        <v>0.06214153118380657</v>
      </c>
      <c r="AA12">
        <v>0.6449563778975457</v>
      </c>
      <c r="AF12" s="2">
        <v>44873</v>
      </c>
      <c r="AG12">
        <v>162.484930936332</v>
      </c>
      <c r="AH12">
        <v>75.8939480487734</v>
      </c>
      <c r="AI12">
        <v>304.1600520341652</v>
      </c>
      <c r="AJ12">
        <v>0.03300217424920262</v>
      </c>
      <c r="AK12">
        <v>177.5807790163481</v>
      </c>
      <c r="AL12">
        <v>93.88360598697048</v>
      </c>
      <c r="AM12">
        <v>82.74627973406592</v>
      </c>
      <c r="AN12">
        <v>0.03277840232880187</v>
      </c>
    </row>
    <row r="13" spans="1:40">
      <c r="A13" s="2">
        <v>44874</v>
      </c>
      <c r="B13">
        <v>1003.907050329958</v>
      </c>
      <c r="C13">
        <v>0.000578689752144701</v>
      </c>
      <c r="F13" s="2">
        <v>44927</v>
      </c>
      <c r="G13">
        <v>0.1415301144194643</v>
      </c>
      <c r="H13">
        <v>0.1631872595998047</v>
      </c>
      <c r="I13">
        <v>0.082993736379132</v>
      </c>
      <c r="J13">
        <v>0.08857591286192622</v>
      </c>
      <c r="K13">
        <v>0.07037868346076538</v>
      </c>
      <c r="L13">
        <v>0.06068227037535966</v>
      </c>
      <c r="M13">
        <v>0.09265202290354782</v>
      </c>
      <c r="N13">
        <v>0.3</v>
      </c>
      <c r="S13" s="2">
        <v>44927</v>
      </c>
      <c r="T13">
        <v>0.05524956927094667</v>
      </c>
      <c r="U13">
        <v>0.02809881236058841</v>
      </c>
      <c r="V13">
        <v>0.02998874449760162</v>
      </c>
      <c r="W13">
        <v>0.02382779119276441</v>
      </c>
      <c r="X13">
        <v>0.02054492065645155</v>
      </c>
      <c r="Y13">
        <v>0.03136877456032132</v>
      </c>
      <c r="Z13">
        <v>0.04791720799601296</v>
      </c>
      <c r="AA13">
        <v>0.7630041794653132</v>
      </c>
      <c r="AF13" s="2">
        <v>44874</v>
      </c>
      <c r="AG13">
        <v>162.6431467838674</v>
      </c>
      <c r="AH13">
        <v>75.94696945945674</v>
      </c>
      <c r="AI13">
        <v>306.3186317637567</v>
      </c>
      <c r="AJ13">
        <v>0.03241312696975713</v>
      </c>
      <c r="AK13">
        <v>177.6754451415904</v>
      </c>
      <c r="AL13">
        <v>93.87400905126256</v>
      </c>
      <c r="AM13">
        <v>82.6892478941791</v>
      </c>
      <c r="AN13">
        <v>0.0320755180981518</v>
      </c>
    </row>
    <row r="14" spans="1:40">
      <c r="A14" s="2">
        <v>44875</v>
      </c>
      <c r="B14">
        <v>1002.456458903961</v>
      </c>
      <c r="C14">
        <v>-0.001444945949448551</v>
      </c>
      <c r="F14" s="2">
        <v>44934</v>
      </c>
      <c r="G14">
        <v>0.1663177574362286</v>
      </c>
      <c r="H14">
        <v>0.1491271433803836</v>
      </c>
      <c r="I14">
        <v>0.0793330115715081</v>
      </c>
      <c r="J14">
        <v>0.09076158999332766</v>
      </c>
      <c r="K14">
        <v>0.06897024210771494</v>
      </c>
      <c r="L14">
        <v>0.05561889474391944</v>
      </c>
      <c r="M14">
        <v>0.08987136076691755</v>
      </c>
      <c r="N14">
        <v>0.3</v>
      </c>
      <c r="S14" s="2">
        <v>44934</v>
      </c>
      <c r="T14">
        <v>0.0653697713191335</v>
      </c>
      <c r="U14">
        <v>0.03477556605010264</v>
      </c>
      <c r="V14">
        <v>0.03978527481942786</v>
      </c>
      <c r="W14">
        <v>0.03023305383719743</v>
      </c>
      <c r="X14">
        <v>0.02438050074599114</v>
      </c>
      <c r="Y14">
        <v>0.03939504350651658</v>
      </c>
      <c r="Z14">
        <v>0.07290526408184063</v>
      </c>
      <c r="AA14">
        <v>0.6931555256397902</v>
      </c>
      <c r="AF14" s="2">
        <v>44875</v>
      </c>
      <c r="AG14">
        <v>162.4184387765342</v>
      </c>
      <c r="AH14">
        <v>75.81873073692093</v>
      </c>
      <c r="AI14">
        <v>306.8409736091704</v>
      </c>
      <c r="AJ14">
        <v>0.03246228908288483</v>
      </c>
      <c r="AK14">
        <v>177.4334179691946</v>
      </c>
      <c r="AL14">
        <v>93.78455001483826</v>
      </c>
      <c r="AM14">
        <v>82.83829743567931</v>
      </c>
      <c r="AN14">
        <v>0.03213446951308872</v>
      </c>
    </row>
    <row r="15" spans="1:40">
      <c r="A15" s="2">
        <v>44876</v>
      </c>
      <c r="B15">
        <v>1009.465572173066</v>
      </c>
      <c r="C15">
        <v>0.006991937861090092</v>
      </c>
      <c r="F15" s="2">
        <v>44941</v>
      </c>
      <c r="G15">
        <v>0.1794229395304264</v>
      </c>
      <c r="H15">
        <v>0.1383011030061556</v>
      </c>
      <c r="I15">
        <v>0.05750044719299596</v>
      </c>
      <c r="J15">
        <v>0.1055865984588803</v>
      </c>
      <c r="K15">
        <v>0.07115854312716899</v>
      </c>
      <c r="L15">
        <v>0.05449814601992758</v>
      </c>
      <c r="M15">
        <v>0.09353222266444502</v>
      </c>
      <c r="N15">
        <v>0.3</v>
      </c>
      <c r="S15" s="2">
        <v>44941</v>
      </c>
      <c r="T15">
        <v>0.06612777444805466</v>
      </c>
      <c r="U15">
        <v>0.027493465489364</v>
      </c>
      <c r="V15">
        <v>0.05048554650583939</v>
      </c>
      <c r="W15">
        <v>0.03402399538170106</v>
      </c>
      <c r="X15">
        <v>0.02605793467664908</v>
      </c>
      <c r="Y15">
        <v>0.04472182498576571</v>
      </c>
      <c r="Z15">
        <v>0.08578991358837464</v>
      </c>
      <c r="AA15">
        <v>0.6652995449242514</v>
      </c>
      <c r="AF15" s="2">
        <v>44876</v>
      </c>
      <c r="AG15">
        <v>163.5633881473107</v>
      </c>
      <c r="AH15">
        <v>76.3507310201002</v>
      </c>
      <c r="AI15">
        <v>305.2034764672106</v>
      </c>
      <c r="AJ15">
        <v>0.03168215369742143</v>
      </c>
      <c r="AK15">
        <v>178.6667031172937</v>
      </c>
      <c r="AL15">
        <v>94.42025254103902</v>
      </c>
      <c r="AM15">
        <v>83.47425760468991</v>
      </c>
      <c r="AN15">
        <v>0.03154391583085447</v>
      </c>
    </row>
    <row r="16" spans="1:40">
      <c r="A16" s="2">
        <v>44877</v>
      </c>
      <c r="B16">
        <v>1010.482291712082</v>
      </c>
      <c r="C16">
        <v>0.001007185947736522</v>
      </c>
      <c r="F16" s="2">
        <v>44948</v>
      </c>
      <c r="G16">
        <v>0.1578189647844481</v>
      </c>
      <c r="H16">
        <v>0.137809965067492</v>
      </c>
      <c r="I16">
        <v>0.06210118670401559</v>
      </c>
      <c r="J16">
        <v>0.105728319398139</v>
      </c>
      <c r="K16">
        <v>0.08732536317963172</v>
      </c>
      <c r="L16">
        <v>0.03505905453066065</v>
      </c>
      <c r="M16">
        <v>0.1141571463356129</v>
      </c>
      <c r="N16">
        <v>0.3</v>
      </c>
      <c r="S16" s="2">
        <v>44948</v>
      </c>
      <c r="T16">
        <v>0.06057503036692177</v>
      </c>
      <c r="U16">
        <v>0.02729687413080252</v>
      </c>
      <c r="V16">
        <v>0.04647338931585455</v>
      </c>
      <c r="W16">
        <v>0.03838428174492338</v>
      </c>
      <c r="X16">
        <v>0.0154103753802583</v>
      </c>
      <c r="Y16">
        <v>0.05017832057713857</v>
      </c>
      <c r="Z16">
        <v>0.06937008205184708</v>
      </c>
      <c r="AA16">
        <v>0.6923116464322538</v>
      </c>
      <c r="AF16" s="2">
        <v>44877</v>
      </c>
      <c r="AG16">
        <v>163.6740041161005</v>
      </c>
      <c r="AH16">
        <v>76.42901515927311</v>
      </c>
      <c r="AI16">
        <v>306.086684250664</v>
      </c>
      <c r="AJ16">
        <v>0.03126247364860284</v>
      </c>
      <c r="AK16">
        <v>178.8467664639127</v>
      </c>
      <c r="AL16">
        <v>94.54977862243636</v>
      </c>
      <c r="AM16">
        <v>83.54110339164581</v>
      </c>
      <c r="AN16">
        <v>0.03124078995641161</v>
      </c>
    </row>
    <row r="17" spans="1:40">
      <c r="A17" s="2">
        <v>44878</v>
      </c>
      <c r="B17">
        <v>1008.835332046859</v>
      </c>
      <c r="C17">
        <v>-0.001629874841678758</v>
      </c>
      <c r="F17" s="2">
        <v>44955</v>
      </c>
      <c r="G17">
        <v>0.1452361181320455</v>
      </c>
      <c r="H17">
        <v>0.1301296841750908</v>
      </c>
      <c r="I17">
        <v>0.06796969338500802</v>
      </c>
      <c r="J17">
        <v>0.1166755493386539</v>
      </c>
      <c r="K17">
        <v>0.08819472507790714</v>
      </c>
      <c r="L17">
        <v>0.03741232409442178</v>
      </c>
      <c r="M17">
        <v>0.1143819057968728</v>
      </c>
      <c r="N17">
        <v>0.3</v>
      </c>
      <c r="S17" s="2">
        <v>44955</v>
      </c>
      <c r="T17">
        <v>0.05324776566127538</v>
      </c>
      <c r="U17">
        <v>0.02781251893736966</v>
      </c>
      <c r="V17">
        <v>0.04774246820753018</v>
      </c>
      <c r="W17">
        <v>0.03608839968588764</v>
      </c>
      <c r="X17">
        <v>0.01530874895187662</v>
      </c>
      <c r="Y17">
        <v>0.04680393220325516</v>
      </c>
      <c r="Z17">
        <v>0.05942916739460431</v>
      </c>
      <c r="AA17">
        <v>0.7135669989582011</v>
      </c>
      <c r="AF17" s="2">
        <v>44878</v>
      </c>
      <c r="AG17">
        <v>163.3729302615521</v>
      </c>
      <c r="AH17">
        <v>76.32904571003853</v>
      </c>
      <c r="AI17">
        <v>305.9993185862003</v>
      </c>
      <c r="AJ17">
        <v>0.0318427441390965</v>
      </c>
      <c r="AK17">
        <v>178.6566574421687</v>
      </c>
      <c r="AL17">
        <v>94.38481305800786</v>
      </c>
      <c r="AM17">
        <v>83.35708914490996</v>
      </c>
      <c r="AN17">
        <v>0.03134345446669354</v>
      </c>
    </row>
    <row r="18" spans="1:40">
      <c r="A18" s="2">
        <v>44879</v>
      </c>
      <c r="B18">
        <v>1005.337212815248</v>
      </c>
      <c r="C18">
        <v>-0.003467482869094929</v>
      </c>
      <c r="F18" s="2">
        <v>44962</v>
      </c>
      <c r="G18">
        <v>0.1347794060294499</v>
      </c>
      <c r="H18">
        <v>0.1451168469267693</v>
      </c>
      <c r="I18">
        <v>0.07846211149885524</v>
      </c>
      <c r="J18">
        <v>0.09514805040487029</v>
      </c>
      <c r="K18">
        <v>0.07658933982151168</v>
      </c>
      <c r="L18">
        <v>0.03301466569696871</v>
      </c>
      <c r="M18">
        <v>0.1368895796215747</v>
      </c>
      <c r="N18">
        <v>0.3</v>
      </c>
      <c r="S18" s="2">
        <v>44962</v>
      </c>
      <c r="T18">
        <v>0.07369352893216616</v>
      </c>
      <c r="U18">
        <v>0.0398447871923347</v>
      </c>
      <c r="V18">
        <v>0.04831827423103323</v>
      </c>
      <c r="W18">
        <v>0.03889375251434654</v>
      </c>
      <c r="X18">
        <v>0.01676557390302941</v>
      </c>
      <c r="Y18">
        <v>0.06951554151011323</v>
      </c>
      <c r="Z18">
        <v>0.06844394891451601</v>
      </c>
      <c r="AA18">
        <v>0.6445245928024608</v>
      </c>
      <c r="AF18" s="2">
        <v>44879</v>
      </c>
      <c r="AG18">
        <v>171.1487167970929</v>
      </c>
      <c r="AH18">
        <v>91.65737819893042</v>
      </c>
      <c r="AI18">
        <v>308.8281661100527</v>
      </c>
      <c r="AJ18">
        <v>0.02824609728821124</v>
      </c>
      <c r="AK18">
        <v>137.1965702384377</v>
      </c>
      <c r="AL18">
        <v>185.0238062024904</v>
      </c>
      <c r="AM18">
        <v>13.18840743050875</v>
      </c>
      <c r="AN18">
        <v>0.03216087882787788</v>
      </c>
    </row>
    <row r="19" spans="1:40">
      <c r="A19" s="2">
        <v>44880</v>
      </c>
      <c r="B19">
        <v>1011.486400974573</v>
      </c>
      <c r="C19">
        <v>0.00611654286834229</v>
      </c>
      <c r="F19" s="2">
        <v>44969</v>
      </c>
      <c r="G19">
        <v>0.1078476711330291</v>
      </c>
      <c r="H19">
        <v>0.1638935049661093</v>
      </c>
      <c r="I19">
        <v>0.09184445292159421</v>
      </c>
      <c r="J19">
        <v>0.08852346611142288</v>
      </c>
      <c r="K19">
        <v>0.07957183219301928</v>
      </c>
      <c r="L19">
        <v>0.03537068981876802</v>
      </c>
      <c r="M19">
        <v>0.1329483828560573</v>
      </c>
      <c r="N19">
        <v>0.3</v>
      </c>
      <c r="S19" s="2">
        <v>44969</v>
      </c>
      <c r="T19">
        <v>0.0996226718294396</v>
      </c>
      <c r="U19">
        <v>0.0558276534183245</v>
      </c>
      <c r="V19">
        <v>0.05380899148777388</v>
      </c>
      <c r="W19">
        <v>0.04836774054634815</v>
      </c>
      <c r="X19">
        <v>0.02150007484997456</v>
      </c>
      <c r="Y19">
        <v>0.08081267844178749</v>
      </c>
      <c r="Z19">
        <v>0.06555521008033111</v>
      </c>
      <c r="AA19">
        <v>0.5745049793460208</v>
      </c>
      <c r="AF19" s="2">
        <v>44880</v>
      </c>
      <c r="AG19">
        <v>172.2085609930156</v>
      </c>
      <c r="AH19">
        <v>92.20508310808516</v>
      </c>
      <c r="AI19">
        <v>305.147437098199</v>
      </c>
      <c r="AJ19">
        <v>0.02824390706938949</v>
      </c>
      <c r="AK19">
        <v>138.0452794545644</v>
      </c>
      <c r="AL19">
        <v>186.1718694064129</v>
      </c>
      <c r="AM19">
        <v>13.26753364926247</v>
      </c>
      <c r="AN19">
        <v>0.03224194435376977</v>
      </c>
    </row>
    <row r="20" spans="1:40">
      <c r="A20" s="2">
        <v>44881</v>
      </c>
      <c r="B20">
        <v>1011.570149108608</v>
      </c>
      <c r="C20">
        <v>8.279709342096098E-05</v>
      </c>
      <c r="F20" s="2">
        <v>44976</v>
      </c>
      <c r="G20">
        <v>0.14785638447337</v>
      </c>
      <c r="H20">
        <v>0.1800949816949345</v>
      </c>
      <c r="I20">
        <v>0.0937278470737007</v>
      </c>
      <c r="J20">
        <v>0.1110467591916764</v>
      </c>
      <c r="K20">
        <v>0.1225738147026249</v>
      </c>
      <c r="L20">
        <v>0.05835412235704956</v>
      </c>
      <c r="M20">
        <v>0.1639779767145796</v>
      </c>
      <c r="N20">
        <v>0.1223681137920644</v>
      </c>
      <c r="S20" s="2">
        <v>44976</v>
      </c>
      <c r="T20">
        <v>0.1800949816949345</v>
      </c>
      <c r="U20">
        <v>0.0937278470737007</v>
      </c>
      <c r="V20">
        <v>0.1110467591916764</v>
      </c>
      <c r="W20">
        <v>0.1225738147026249</v>
      </c>
      <c r="X20">
        <v>0.05835412235704956</v>
      </c>
      <c r="Y20">
        <v>0.1639779767145796</v>
      </c>
      <c r="Z20">
        <v>0.14785638447337</v>
      </c>
      <c r="AA20">
        <v>0.1223681137920644</v>
      </c>
      <c r="AF20" s="2">
        <v>44881</v>
      </c>
      <c r="AG20">
        <v>172.1991730771119</v>
      </c>
      <c r="AH20">
        <v>92.22342817235597</v>
      </c>
      <c r="AI20">
        <v>306.4252565231232</v>
      </c>
      <c r="AJ20">
        <v>0.02791557333940209</v>
      </c>
      <c r="AK20">
        <v>138.0287477706406</v>
      </c>
      <c r="AL20">
        <v>186.1837334722325</v>
      </c>
      <c r="AM20">
        <v>13.26554834956225</v>
      </c>
      <c r="AN20">
        <v>0.03194703141225387</v>
      </c>
    </row>
    <row r="21" spans="1:40">
      <c r="A21" s="2">
        <v>44882</v>
      </c>
      <c r="B21">
        <v>1011.708436832594</v>
      </c>
      <c r="C21">
        <v>0.0001367060150077037</v>
      </c>
      <c r="F21" s="2">
        <v>44983</v>
      </c>
      <c r="G21">
        <v>0.1317868582922405</v>
      </c>
      <c r="H21">
        <v>0.1907721328499355</v>
      </c>
      <c r="I21">
        <v>0.08988316027378761</v>
      </c>
      <c r="J21">
        <v>0.1215232703821814</v>
      </c>
      <c r="K21">
        <v>0.1331828308643076</v>
      </c>
      <c r="L21">
        <v>0.07134879726135794</v>
      </c>
      <c r="M21">
        <v>0.1377122108840547</v>
      </c>
      <c r="N21">
        <v>0.1237907391921348</v>
      </c>
      <c r="S21" s="2">
        <v>44983</v>
      </c>
      <c r="T21">
        <v>0.1907721328499355</v>
      </c>
      <c r="U21">
        <v>0.08988316027378761</v>
      </c>
      <c r="V21">
        <v>0.1215232703821814</v>
      </c>
      <c r="W21">
        <v>0.1331828308643076</v>
      </c>
      <c r="X21">
        <v>0.07134879726135794</v>
      </c>
      <c r="Y21">
        <v>0.1377122108840547</v>
      </c>
      <c r="Z21">
        <v>0.1317868582922405</v>
      </c>
      <c r="AA21">
        <v>0.1237907391921348</v>
      </c>
      <c r="AF21" s="2">
        <v>44882</v>
      </c>
      <c r="AG21">
        <v>172.2368563856933</v>
      </c>
      <c r="AH21">
        <v>92.22840502286314</v>
      </c>
      <c r="AI21">
        <v>306.2456893293177</v>
      </c>
      <c r="AJ21">
        <v>0.02798390537024011</v>
      </c>
      <c r="AK21">
        <v>138.0080433338898</v>
      </c>
      <c r="AL21">
        <v>186.188289446873</v>
      </c>
      <c r="AM21">
        <v>13.26255689174485</v>
      </c>
      <c r="AN21">
        <v>0.03205709638462427</v>
      </c>
    </row>
    <row r="22" spans="1:40">
      <c r="A22" s="2">
        <v>44883</v>
      </c>
      <c r="B22">
        <v>1012.112256591097</v>
      </c>
      <c r="C22">
        <v>0.0003991463783452609</v>
      </c>
      <c r="F22" s="2">
        <v>44990</v>
      </c>
      <c r="G22">
        <v>0.1381325995299191</v>
      </c>
      <c r="H22">
        <v>0.2277866673459485</v>
      </c>
      <c r="I22">
        <v>0.08706047111960837</v>
      </c>
      <c r="J22">
        <v>0.1024773658862794</v>
      </c>
      <c r="K22">
        <v>0.1337736716910386</v>
      </c>
      <c r="L22">
        <v>0.07279758260374179</v>
      </c>
      <c r="M22">
        <v>0.1094384888324075</v>
      </c>
      <c r="N22">
        <v>0.1285331529910568</v>
      </c>
      <c r="S22" s="2">
        <v>44990</v>
      </c>
      <c r="T22">
        <v>0.2277866673459485</v>
      </c>
      <c r="U22">
        <v>0.08706047111960837</v>
      </c>
      <c r="V22">
        <v>0.1024773658862794</v>
      </c>
      <c r="W22">
        <v>0.1337736716910386</v>
      </c>
      <c r="X22">
        <v>0.07279758260374179</v>
      </c>
      <c r="Y22">
        <v>0.1094384888324075</v>
      </c>
      <c r="Z22">
        <v>0.1381325995299191</v>
      </c>
      <c r="AA22">
        <v>0.1285331529910568</v>
      </c>
      <c r="AF22" s="2">
        <v>44883</v>
      </c>
      <c r="AG22">
        <v>172.3107986595696</v>
      </c>
      <c r="AH22">
        <v>92.2851152585654</v>
      </c>
      <c r="AI22">
        <v>305.0351362684438</v>
      </c>
      <c r="AJ22">
        <v>0.02830674352980001</v>
      </c>
      <c r="AK22">
        <v>138.1163641328422</v>
      </c>
      <c r="AL22">
        <v>186.2609075538305</v>
      </c>
      <c r="AM22">
        <v>13.26653801462149</v>
      </c>
      <c r="AN22">
        <v>0.03233384405251068</v>
      </c>
    </row>
    <row r="23" spans="1:40">
      <c r="A23" s="2">
        <v>44884</v>
      </c>
      <c r="B23">
        <v>1011.020960221585</v>
      </c>
      <c r="C23">
        <v>-0.001078236492449758</v>
      </c>
      <c r="F23" s="2">
        <v>44997</v>
      </c>
      <c r="G23">
        <v>0.2823957927202179</v>
      </c>
      <c r="H23">
        <v>0.03754481722143363</v>
      </c>
      <c r="I23">
        <v>0.1922478586904822</v>
      </c>
      <c r="J23">
        <v>0.1493651839094906</v>
      </c>
      <c r="K23">
        <v>0.2371525291761497</v>
      </c>
      <c r="L23">
        <v>0.01749035707986377</v>
      </c>
      <c r="M23">
        <v>0.006370292802353273</v>
      </c>
      <c r="N23">
        <v>0.07743316840000895</v>
      </c>
      <c r="S23" s="2">
        <v>44997</v>
      </c>
      <c r="T23">
        <v>0.03754481722143363</v>
      </c>
      <c r="U23">
        <v>0.1922478586904822</v>
      </c>
      <c r="V23">
        <v>0.1493651839094906</v>
      </c>
      <c r="W23">
        <v>0.2371525291761497</v>
      </c>
      <c r="X23">
        <v>0.01749035707986377</v>
      </c>
      <c r="Y23">
        <v>0.006370292802353273</v>
      </c>
      <c r="Z23">
        <v>0.2823957927202179</v>
      </c>
      <c r="AA23">
        <v>0.07743316840000895</v>
      </c>
      <c r="AF23" s="2">
        <v>44884</v>
      </c>
      <c r="AG23">
        <v>172.1350655470145</v>
      </c>
      <c r="AH23">
        <v>92.16408349641276</v>
      </c>
      <c r="AI23">
        <v>306.178865094117</v>
      </c>
      <c r="AJ23">
        <v>0.02841681884368108</v>
      </c>
      <c r="AK23">
        <v>137.9928204106951</v>
      </c>
      <c r="AL23">
        <v>185.3117088394537</v>
      </c>
      <c r="AM23">
        <v>13.25811380595739</v>
      </c>
      <c r="AN23">
        <v>0.03245871222910424</v>
      </c>
    </row>
    <row r="24" spans="1:40">
      <c r="A24" s="2">
        <v>44885</v>
      </c>
      <c r="B24">
        <v>1013.784307150321</v>
      </c>
      <c r="C24">
        <v>0.002733224173840032</v>
      </c>
      <c r="F24" s="2">
        <v>45004</v>
      </c>
      <c r="G24">
        <v>0.3</v>
      </c>
      <c r="H24">
        <v>0.05536078744584992</v>
      </c>
      <c r="I24">
        <v>0.08305313547033674</v>
      </c>
      <c r="J24">
        <v>0.1878888497690221</v>
      </c>
      <c r="K24">
        <v>0.236814365228692</v>
      </c>
      <c r="L24">
        <v>0.03640141457911512</v>
      </c>
      <c r="M24">
        <v>0.02507519279479146</v>
      </c>
      <c r="N24">
        <v>0.07540625471219257</v>
      </c>
      <c r="S24" s="2">
        <v>45004</v>
      </c>
      <c r="T24">
        <v>0.05021492779599218</v>
      </c>
      <c r="U24">
        <v>0.07533323482714217</v>
      </c>
      <c r="V24">
        <v>0.1704243284843438</v>
      </c>
      <c r="W24">
        <v>0.2148021514803062</v>
      </c>
      <c r="X24">
        <v>0.0330178541363806</v>
      </c>
      <c r="Y24">
        <v>0.02274441989996347</v>
      </c>
      <c r="Z24">
        <v>0.3650659414558319</v>
      </c>
      <c r="AA24">
        <v>0.06839714192003964</v>
      </c>
      <c r="AF24" s="2">
        <v>44885</v>
      </c>
      <c r="AG24">
        <v>172.5847944613216</v>
      </c>
      <c r="AH24">
        <v>92.41059485485759</v>
      </c>
      <c r="AI24">
        <v>303.8497136285034</v>
      </c>
      <c r="AJ24">
        <v>0.02841211013410137</v>
      </c>
      <c r="AK24">
        <v>138.3246647423139</v>
      </c>
      <c r="AL24">
        <v>186.3880642726237</v>
      </c>
      <c r="AM24">
        <v>13.2934079457462</v>
      </c>
      <c r="AN24">
        <v>0.03266559020764997</v>
      </c>
    </row>
    <row r="25" spans="1:40">
      <c r="A25" s="2">
        <v>44886</v>
      </c>
      <c r="B25">
        <v>1013.356690721969</v>
      </c>
      <c r="C25">
        <v>-0.0004218021775793668</v>
      </c>
      <c r="F25" s="2">
        <v>45011</v>
      </c>
      <c r="G25">
        <v>0.3</v>
      </c>
      <c r="H25">
        <v>0.06586808055466306</v>
      </c>
      <c r="I25">
        <v>0.08261955890371593</v>
      </c>
      <c r="J25">
        <v>0.1873820489685751</v>
      </c>
      <c r="K25">
        <v>0.2150963763312208</v>
      </c>
      <c r="L25">
        <v>0.04929220602760943</v>
      </c>
      <c r="M25">
        <v>0.04094543302438425</v>
      </c>
      <c r="N25">
        <v>0.05879629618983133</v>
      </c>
      <c r="S25" s="2">
        <v>45011</v>
      </c>
      <c r="T25">
        <v>0.0615637659004331</v>
      </c>
      <c r="U25">
        <v>0.07722057695190157</v>
      </c>
      <c r="V25">
        <v>0.1751370997834273</v>
      </c>
      <c r="W25">
        <v>0.2010403650292686</v>
      </c>
      <c r="X25">
        <v>0.04607108339951212</v>
      </c>
      <c r="Y25">
        <v>0.03826975117808561</v>
      </c>
      <c r="Z25">
        <v>0.3457432527650555</v>
      </c>
      <c r="AA25">
        <v>0.05495410499231631</v>
      </c>
      <c r="AF25" s="2">
        <v>44886</v>
      </c>
      <c r="AG25">
        <v>152.1611279329788</v>
      </c>
      <c r="AH25">
        <v>87.53144034875409</v>
      </c>
      <c r="AI25">
        <v>281.9992326092806</v>
      </c>
      <c r="AJ25">
        <v>0.02989818148156018</v>
      </c>
      <c r="AK25">
        <v>95.53996850800664</v>
      </c>
      <c r="AL25">
        <v>271.2882214972577</v>
      </c>
      <c r="AM25">
        <v>16.06896607860349</v>
      </c>
      <c r="AN25">
        <v>0.03256113034631952</v>
      </c>
    </row>
    <row r="26" spans="1:40">
      <c r="A26" s="2">
        <v>44887</v>
      </c>
      <c r="B26">
        <v>1013.439618448915</v>
      </c>
      <c r="C26">
        <v>8.183468634959112E-05</v>
      </c>
      <c r="F26" s="2">
        <v>45018</v>
      </c>
      <c r="G26">
        <v>0.1924912034018041</v>
      </c>
      <c r="H26">
        <v>0.08202893653799279</v>
      </c>
      <c r="I26">
        <v>0.0963970292802343</v>
      </c>
      <c r="J26">
        <v>0.1985494533144942</v>
      </c>
      <c r="K26">
        <v>0.2258099702380912</v>
      </c>
      <c r="L26">
        <v>0.06911464115103208</v>
      </c>
      <c r="M26">
        <v>0.06031939505371037</v>
      </c>
      <c r="N26">
        <v>0.07528937102264079</v>
      </c>
      <c r="S26" s="2">
        <v>45018</v>
      </c>
      <c r="T26">
        <v>0.08202893653799279</v>
      </c>
      <c r="U26">
        <v>0.0963970292802343</v>
      </c>
      <c r="V26">
        <v>0.1985494533144942</v>
      </c>
      <c r="W26">
        <v>0.2258099702380912</v>
      </c>
      <c r="X26">
        <v>0.06911464115103208</v>
      </c>
      <c r="Y26">
        <v>0.06031939505371037</v>
      </c>
      <c r="Z26">
        <v>0.1924912034018041</v>
      </c>
      <c r="AA26">
        <v>0.07528937102264079</v>
      </c>
      <c r="AF26" s="2">
        <v>44887</v>
      </c>
      <c r="AG26">
        <v>152.097832144639</v>
      </c>
      <c r="AH26">
        <v>87.50578566674585</v>
      </c>
      <c r="AI26">
        <v>281.6571703474449</v>
      </c>
      <c r="AJ26">
        <v>0.02995424320446172</v>
      </c>
      <c r="AK26">
        <v>95.53993865826007</v>
      </c>
      <c r="AL26">
        <v>271.3113480308985</v>
      </c>
      <c r="AM26">
        <v>16.06688319408142</v>
      </c>
      <c r="AN26">
        <v>0.03283491074737758</v>
      </c>
    </row>
    <row r="27" spans="1:40">
      <c r="A27" s="2">
        <v>44888</v>
      </c>
      <c r="B27">
        <v>1031.476963977132</v>
      </c>
      <c r="C27">
        <v>0.0177981452469993</v>
      </c>
      <c r="F27" s="2">
        <v>45025</v>
      </c>
      <c r="G27">
        <v>0.1713027226594689</v>
      </c>
      <c r="H27">
        <v>0.08978511302742646</v>
      </c>
      <c r="I27">
        <v>0.101202567372362</v>
      </c>
      <c r="J27">
        <v>0.1940147818501818</v>
      </c>
      <c r="K27">
        <v>0.2129019670850748</v>
      </c>
      <c r="L27">
        <v>0.0782144878174012</v>
      </c>
      <c r="M27">
        <v>0.06998261520627239</v>
      </c>
      <c r="N27">
        <v>0.08259574498181231</v>
      </c>
      <c r="S27" s="2">
        <v>45025</v>
      </c>
      <c r="T27">
        <v>0.08978511302742646</v>
      </c>
      <c r="U27">
        <v>0.101202567372362</v>
      </c>
      <c r="V27">
        <v>0.1940147818501818</v>
      </c>
      <c r="W27">
        <v>0.2129019670850748</v>
      </c>
      <c r="X27">
        <v>0.0782144878174012</v>
      </c>
      <c r="Y27">
        <v>0.06998261520627239</v>
      </c>
      <c r="Z27">
        <v>0.1713027226594689</v>
      </c>
      <c r="AA27">
        <v>0.08259574498181231</v>
      </c>
      <c r="AF27" s="2">
        <v>44888</v>
      </c>
      <c r="AG27">
        <v>154.8725247091795</v>
      </c>
      <c r="AH27">
        <v>89.06657822373577</v>
      </c>
      <c r="AI27">
        <v>269.2728481086208</v>
      </c>
      <c r="AJ27">
        <v>0.03062237863831556</v>
      </c>
      <c r="AK27">
        <v>97.26488590157663</v>
      </c>
      <c r="AL27">
        <v>276.1789187178338</v>
      </c>
      <c r="AM27">
        <v>16.35437273529039</v>
      </c>
      <c r="AN27">
        <v>0.03340814218141417</v>
      </c>
    </row>
    <row r="28" spans="1:40">
      <c r="A28" s="2">
        <v>44889</v>
      </c>
      <c r="B28">
        <v>1032.085885891182</v>
      </c>
      <c r="C28">
        <v>0.0005903398091431367</v>
      </c>
      <c r="F28" s="2">
        <v>45032</v>
      </c>
      <c r="G28">
        <v>0.05569514347979252</v>
      </c>
      <c r="H28">
        <v>0.09107829541169354</v>
      </c>
      <c r="I28">
        <v>0.05121654036490628</v>
      </c>
      <c r="J28">
        <v>0.04904972878278466</v>
      </c>
      <c r="K28">
        <v>0.04696060095582333</v>
      </c>
      <c r="L28">
        <v>0.3</v>
      </c>
      <c r="M28">
        <v>0.3</v>
      </c>
      <c r="N28">
        <v>0.1059996910049997</v>
      </c>
      <c r="S28" s="2">
        <v>45032</v>
      </c>
      <c r="T28">
        <v>0.05858097703856129</v>
      </c>
      <c r="U28">
        <v>0.03294215116289837</v>
      </c>
      <c r="V28">
        <v>0.03154847181300072</v>
      </c>
      <c r="W28">
        <v>0.03020475815752833</v>
      </c>
      <c r="X28">
        <v>0.2603725355313102</v>
      </c>
      <c r="Y28">
        <v>0.4823500230156514</v>
      </c>
      <c r="Z28">
        <v>0.03582276003960222</v>
      </c>
      <c r="AA28">
        <v>0.06817832324144739</v>
      </c>
      <c r="AF28" s="2">
        <v>44889</v>
      </c>
      <c r="AG28">
        <v>154.8915473933222</v>
      </c>
      <c r="AH28">
        <v>89.12183183617513</v>
      </c>
      <c r="AI28">
        <v>269.6352774943932</v>
      </c>
      <c r="AJ28">
        <v>0.03048429521580718</v>
      </c>
      <c r="AK28">
        <v>97.34943976482553</v>
      </c>
      <c r="AL28">
        <v>276.2973328170068</v>
      </c>
      <c r="AM28">
        <v>16.36073061857415</v>
      </c>
      <c r="AN28">
        <v>0.03325644051197094</v>
      </c>
    </row>
    <row r="29" spans="1:40">
      <c r="A29" s="2">
        <v>44890</v>
      </c>
      <c r="B29">
        <v>1016.601604974577</v>
      </c>
      <c r="C29">
        <v>-0.01500289959225098</v>
      </c>
      <c r="F29" s="2">
        <v>45039</v>
      </c>
      <c r="G29">
        <v>0.04316706609528043</v>
      </c>
      <c r="H29">
        <v>0.08029429803155574</v>
      </c>
      <c r="I29">
        <v>0.08336937752064243</v>
      </c>
      <c r="J29">
        <v>0.04864997285557975</v>
      </c>
      <c r="K29">
        <v>0.04634626486009753</v>
      </c>
      <c r="L29">
        <v>0.3</v>
      </c>
      <c r="M29">
        <v>0.3</v>
      </c>
      <c r="N29">
        <v>0.09817302063684419</v>
      </c>
      <c r="S29" s="2">
        <v>45039</v>
      </c>
      <c r="T29">
        <v>0.05533139936045156</v>
      </c>
      <c r="U29">
        <v>0.05745045956082743</v>
      </c>
      <c r="V29">
        <v>0.03352505897603467</v>
      </c>
      <c r="W29">
        <v>0.03193755662240805</v>
      </c>
      <c r="X29">
        <v>0.3299861854927659</v>
      </c>
      <c r="Y29">
        <v>0.3943708325425307</v>
      </c>
      <c r="Z29">
        <v>0.02974674705292633</v>
      </c>
      <c r="AA29">
        <v>0.0676517603920552</v>
      </c>
      <c r="AF29" s="2">
        <v>44890</v>
      </c>
      <c r="AG29">
        <v>152.5961101054607</v>
      </c>
      <c r="AH29">
        <v>87.77759819324108</v>
      </c>
      <c r="AI29">
        <v>280.8524485227574</v>
      </c>
      <c r="AJ29">
        <v>0.02992489377028639</v>
      </c>
      <c r="AK29">
        <v>95.95157311156198</v>
      </c>
      <c r="AL29">
        <v>272.1601611098644</v>
      </c>
      <c r="AM29">
        <v>16.11024170094313</v>
      </c>
      <c r="AN29">
        <v>0.03283394256315628</v>
      </c>
    </row>
    <row r="30" spans="1:40">
      <c r="A30" s="2">
        <v>44891</v>
      </c>
      <c r="B30">
        <v>1029.798079333827</v>
      </c>
      <c r="C30">
        <v>0.01298096943254334</v>
      </c>
      <c r="F30" s="2">
        <v>45046</v>
      </c>
      <c r="G30">
        <v>0.03939562146703451</v>
      </c>
      <c r="H30">
        <v>0.08922073129209818</v>
      </c>
      <c r="I30">
        <v>0.07846550561282822</v>
      </c>
      <c r="J30">
        <v>0.04824680412648914</v>
      </c>
      <c r="K30">
        <v>0.05150260934262602</v>
      </c>
      <c r="L30">
        <v>0.3</v>
      </c>
      <c r="M30">
        <v>0.3</v>
      </c>
      <c r="N30">
        <v>0.09316872815892396</v>
      </c>
      <c r="S30" s="2">
        <v>45046</v>
      </c>
      <c r="T30">
        <v>0.05574931591733066</v>
      </c>
      <c r="U30">
        <v>0.0490289442562556</v>
      </c>
      <c r="V30">
        <v>0.03014687602641776</v>
      </c>
      <c r="W30">
        <v>0.03218125649977959</v>
      </c>
      <c r="X30">
        <v>0.339430981637867</v>
      </c>
      <c r="Y30">
        <v>0.410630175180882</v>
      </c>
      <c r="Z30">
        <v>0.02461624013969266</v>
      </c>
      <c r="AA30">
        <v>0.05821621034177476</v>
      </c>
      <c r="AF30" s="2">
        <v>44891</v>
      </c>
      <c r="AG30">
        <v>154.5711860857581</v>
      </c>
      <c r="AH30">
        <v>88.92281573696297</v>
      </c>
      <c r="AI30">
        <v>272.1995185771229</v>
      </c>
      <c r="AJ30">
        <v>0.03026843223950795</v>
      </c>
      <c r="AK30">
        <v>97.08793134209029</v>
      </c>
      <c r="AL30">
        <v>275.8697982213462</v>
      </c>
      <c r="AM30">
        <v>16.31602556699523</v>
      </c>
      <c r="AN30">
        <v>0.03312172941398286</v>
      </c>
    </row>
    <row r="31" spans="1:40">
      <c r="A31" s="2">
        <v>44892</v>
      </c>
      <c r="B31">
        <v>1017.955229682669</v>
      </c>
      <c r="C31">
        <v>-0.01150016676941057</v>
      </c>
      <c r="F31" s="2">
        <v>45053</v>
      </c>
      <c r="G31">
        <v>0.06877905194369366</v>
      </c>
      <c r="H31">
        <v>0.1177124525228465</v>
      </c>
      <c r="I31">
        <v>0.09574575532065054</v>
      </c>
      <c r="J31">
        <v>0.07565155257335544</v>
      </c>
      <c r="K31">
        <v>0.07621875924267908</v>
      </c>
      <c r="L31">
        <v>0.1634169821430025</v>
      </c>
      <c r="M31">
        <v>0.3</v>
      </c>
      <c r="N31">
        <v>0.1024754462537723</v>
      </c>
      <c r="S31" s="2">
        <v>45053</v>
      </c>
      <c r="T31">
        <v>0.09301437860129785</v>
      </c>
      <c r="U31">
        <v>0.07565666795646557</v>
      </c>
      <c r="V31">
        <v>0.05977857059318632</v>
      </c>
      <c r="W31">
        <v>0.06022676765946875</v>
      </c>
      <c r="X31">
        <v>0.1291293208250895</v>
      </c>
      <c r="Y31">
        <v>0.4468719016089529</v>
      </c>
      <c r="Z31">
        <v>0.05434803744393475</v>
      </c>
      <c r="AA31">
        <v>0.08097435531160435</v>
      </c>
      <c r="AF31" s="2">
        <v>44892</v>
      </c>
      <c r="AG31">
        <v>152.8137386463862</v>
      </c>
      <c r="AH31">
        <v>87.89473719163435</v>
      </c>
      <c r="AI31">
        <v>280.6890002654554</v>
      </c>
      <c r="AJ31">
        <v>0.02993946443996183</v>
      </c>
      <c r="AK31">
        <v>95.97217185320306</v>
      </c>
      <c r="AL31">
        <v>272.6644770389736</v>
      </c>
      <c r="AM31">
        <v>16.1283731826697</v>
      </c>
      <c r="AN31">
        <v>0.03281367111487263</v>
      </c>
    </row>
    <row r="32" spans="1:40">
      <c r="A32" s="2">
        <v>44893</v>
      </c>
      <c r="B32">
        <v>1031.093750667444</v>
      </c>
      <c r="C32">
        <v>0.01290677684211228</v>
      </c>
      <c r="F32" s="2">
        <v>45060</v>
      </c>
      <c r="G32">
        <v>0.09091260895308372</v>
      </c>
      <c r="H32">
        <v>0.1265279981705482</v>
      </c>
      <c r="I32">
        <v>0.09514490707742537</v>
      </c>
      <c r="J32">
        <v>0.09725462090145773</v>
      </c>
      <c r="K32">
        <v>0.08830379790474391</v>
      </c>
      <c r="L32">
        <v>0.09677559977393697</v>
      </c>
      <c r="M32">
        <v>0.3</v>
      </c>
      <c r="N32">
        <v>0.1050804672188039</v>
      </c>
      <c r="S32" s="2">
        <v>45060</v>
      </c>
      <c r="T32">
        <v>0.1041793867737435</v>
      </c>
      <c r="U32">
        <v>0.07833948388727624</v>
      </c>
      <c r="V32">
        <v>0.0800765594407796</v>
      </c>
      <c r="W32">
        <v>0.07270671826411726</v>
      </c>
      <c r="X32">
        <v>0.07968214770552468</v>
      </c>
      <c r="Y32">
        <v>0.4236408400034641</v>
      </c>
      <c r="Z32">
        <v>0.07485473561327555</v>
      </c>
      <c r="AA32">
        <v>0.08652012831181909</v>
      </c>
      <c r="AF32" s="2">
        <v>44893</v>
      </c>
      <c r="AG32">
        <v>140.2579302541361</v>
      </c>
      <c r="AH32">
        <v>154.4183157206498</v>
      </c>
      <c r="AI32">
        <v>137.2155488196381</v>
      </c>
      <c r="AJ32">
        <v>0.04931421023436808</v>
      </c>
      <c r="AK32">
        <v>74.05174931510471</v>
      </c>
      <c r="AL32">
        <v>309.3578083497505</v>
      </c>
      <c r="AM32">
        <v>29.86776095603364</v>
      </c>
      <c r="AN32">
        <v>0.0530068722747357</v>
      </c>
    </row>
    <row r="33" spans="1:40">
      <c r="A33" s="2">
        <v>44894</v>
      </c>
      <c r="B33">
        <v>1024.524337296571</v>
      </c>
      <c r="C33">
        <v>-0.006371305583629527</v>
      </c>
      <c r="F33" s="2">
        <v>45067</v>
      </c>
      <c r="G33">
        <v>0.0966518509922402</v>
      </c>
      <c r="H33">
        <v>0.136138758083394</v>
      </c>
      <c r="I33">
        <v>0.1017292728328258</v>
      </c>
      <c r="J33">
        <v>0.09394257692900754</v>
      </c>
      <c r="K33">
        <v>0.09101865206576157</v>
      </c>
      <c r="L33">
        <v>0.09969645155485897</v>
      </c>
      <c r="M33">
        <v>0.3</v>
      </c>
      <c r="N33">
        <v>0.080822437541912</v>
      </c>
      <c r="S33" s="2">
        <v>45067</v>
      </c>
      <c r="T33">
        <v>0.1106339446339099</v>
      </c>
      <c r="U33">
        <v>0.08267087857038119</v>
      </c>
      <c r="V33">
        <v>0.07634297536609005</v>
      </c>
      <c r="W33">
        <v>0.07396683101169606</v>
      </c>
      <c r="X33">
        <v>0.08101889466893077</v>
      </c>
      <c r="Y33">
        <v>0.4311409745908105</v>
      </c>
      <c r="Z33">
        <v>0.07854468251348566</v>
      </c>
      <c r="AA33">
        <v>0.06568081864469592</v>
      </c>
      <c r="AF33" s="2">
        <v>44894</v>
      </c>
      <c r="AG33">
        <v>139.3921632510393</v>
      </c>
      <c r="AH33">
        <v>153.4420369478313</v>
      </c>
      <c r="AI33">
        <v>142.3636367215329</v>
      </c>
      <c r="AJ33">
        <v>0.04921569514264828</v>
      </c>
      <c r="AK33">
        <v>73.57398845786375</v>
      </c>
      <c r="AL33">
        <v>307.3858455839322</v>
      </c>
      <c r="AM33">
        <v>29.6740751034647</v>
      </c>
      <c r="AN33">
        <v>0.05278800723266631</v>
      </c>
    </row>
    <row r="34" spans="1:40">
      <c r="A34" s="2">
        <v>44895</v>
      </c>
      <c r="B34">
        <v>1025.725852948336</v>
      </c>
      <c r="C34">
        <v>0.001172754621852068</v>
      </c>
      <c r="F34" s="2">
        <v>45074</v>
      </c>
      <c r="G34">
        <v>0.2338040981149028</v>
      </c>
      <c r="H34">
        <v>0.1174838591756409</v>
      </c>
      <c r="I34">
        <v>0.0881351439910612</v>
      </c>
      <c r="J34">
        <v>0.08491354867549748</v>
      </c>
      <c r="K34">
        <v>0.07888814921701005</v>
      </c>
      <c r="L34">
        <v>0.08857535098437361</v>
      </c>
      <c r="M34">
        <v>0.3</v>
      </c>
      <c r="N34">
        <v>0.008199849841513904</v>
      </c>
      <c r="S34" s="2">
        <v>45074</v>
      </c>
      <c r="T34">
        <v>0.1011525556678889</v>
      </c>
      <c r="U34">
        <v>0.07588357346624922</v>
      </c>
      <c r="V34">
        <v>0.0731098086122212</v>
      </c>
      <c r="W34">
        <v>0.06792199338021794</v>
      </c>
      <c r="X34">
        <v>0.07626258776411848</v>
      </c>
      <c r="Y34">
        <v>0.3973062387943474</v>
      </c>
      <c r="Z34">
        <v>0.2013032446830946</v>
      </c>
      <c r="AA34">
        <v>0.007059997631862271</v>
      </c>
      <c r="AF34" s="2">
        <v>44895</v>
      </c>
      <c r="AG34">
        <v>139.5535266111293</v>
      </c>
      <c r="AH34">
        <v>153.6098764782141</v>
      </c>
      <c r="AI34">
        <v>141.8442650808915</v>
      </c>
      <c r="AJ34">
        <v>0.04932914123661847</v>
      </c>
      <c r="AK34">
        <v>73.66194188907308</v>
      </c>
      <c r="AL34">
        <v>307.7113292164228</v>
      </c>
      <c r="AM34">
        <v>29.70584504266636</v>
      </c>
      <c r="AN34">
        <v>0.05262695285966634</v>
      </c>
    </row>
    <row r="35" spans="1:40">
      <c r="A35" s="2">
        <v>44896</v>
      </c>
      <c r="B35">
        <v>1036.588239222231</v>
      </c>
      <c r="C35">
        <v>0.01058995075796609</v>
      </c>
      <c r="F35" s="2">
        <v>45081</v>
      </c>
      <c r="G35">
        <v>0.1792620238716382</v>
      </c>
      <c r="H35">
        <v>0.1330579878827343</v>
      </c>
      <c r="I35">
        <v>0.1077295775746293</v>
      </c>
      <c r="J35">
        <v>0.0916360908010818</v>
      </c>
      <c r="K35">
        <v>0.07833671929960245</v>
      </c>
      <c r="L35">
        <v>0.09771507898183973</v>
      </c>
      <c r="M35">
        <v>0.3</v>
      </c>
      <c r="N35">
        <v>0.01226252158847417</v>
      </c>
      <c r="S35" s="2">
        <v>45081</v>
      </c>
      <c r="T35">
        <v>0.09373661688757431</v>
      </c>
      <c r="U35">
        <v>0.07589327255927636</v>
      </c>
      <c r="V35">
        <v>0.06455574199773824</v>
      </c>
      <c r="W35">
        <v>0.05518660820038689</v>
      </c>
      <c r="X35">
        <v>0.06883826419149026</v>
      </c>
      <c r="Y35">
        <v>0.5068643914927535</v>
      </c>
      <c r="Z35">
        <v>0.1262864103202583</v>
      </c>
      <c r="AA35">
        <v>0.008638694350522081</v>
      </c>
      <c r="AF35" s="2">
        <v>44896</v>
      </c>
      <c r="AG35">
        <v>141.0289366829866</v>
      </c>
      <c r="AH35">
        <v>155.2250784653444</v>
      </c>
      <c r="AI35">
        <v>135.0093784708376</v>
      </c>
      <c r="AJ35">
        <v>0.04920308088690117</v>
      </c>
      <c r="AK35">
        <v>74.44533269451807</v>
      </c>
      <c r="AL35">
        <v>310.9646620525593</v>
      </c>
      <c r="AM35">
        <v>30.00714431899181</v>
      </c>
      <c r="AN35">
        <v>0.05281184900904982</v>
      </c>
    </row>
    <row r="36" spans="1:40">
      <c r="A36" s="2">
        <v>44897</v>
      </c>
      <c r="B36">
        <v>1032.161225844564</v>
      </c>
      <c r="C36">
        <v>-0.004270754008350197</v>
      </c>
      <c r="F36" s="2">
        <v>45088</v>
      </c>
      <c r="G36">
        <v>0.08092289192179286</v>
      </c>
      <c r="H36">
        <v>0.1237701863022647</v>
      </c>
      <c r="I36">
        <v>0.09371725942741355</v>
      </c>
      <c r="J36">
        <v>0.04886473723464054</v>
      </c>
      <c r="K36">
        <v>0.04387214936838278</v>
      </c>
      <c r="L36">
        <v>0.3</v>
      </c>
      <c r="M36">
        <v>0.3</v>
      </c>
      <c r="N36">
        <v>0.00885277574550559</v>
      </c>
      <c r="S36" s="2">
        <v>45088</v>
      </c>
      <c r="T36">
        <v>0.09305282585596045</v>
      </c>
      <c r="U36">
        <v>0.07045845273190328</v>
      </c>
      <c r="V36">
        <v>0.03673745689683165</v>
      </c>
      <c r="W36">
        <v>0.03298393253713725</v>
      </c>
      <c r="X36">
        <v>0.2282331744697995</v>
      </c>
      <c r="Y36">
        <v>0.4710390698856805</v>
      </c>
      <c r="Z36">
        <v>0.06083939916976207</v>
      </c>
      <c r="AA36">
        <v>0.006655688452925346</v>
      </c>
      <c r="AF36" s="2">
        <v>44897</v>
      </c>
      <c r="AG36">
        <v>140.3936402740023</v>
      </c>
      <c r="AH36">
        <v>154.5674288393148</v>
      </c>
      <c r="AI36">
        <v>142.1262812721206</v>
      </c>
      <c r="AJ36">
        <v>0.0482119775104773</v>
      </c>
      <c r="AK36">
        <v>74.12711179154049</v>
      </c>
      <c r="AL36">
        <v>309.6467992302838</v>
      </c>
      <c r="AM36">
        <v>29.88025120515656</v>
      </c>
      <c r="AN36">
        <v>0.05155081649204042</v>
      </c>
    </row>
    <row r="37" spans="1:40">
      <c r="A37" s="2">
        <v>44898</v>
      </c>
      <c r="B37">
        <v>1032.142483522896</v>
      </c>
      <c r="C37">
        <v>-1.815832759377578E-05</v>
      </c>
      <c r="F37" s="2">
        <v>45095</v>
      </c>
      <c r="G37">
        <v>0.09078498959478948</v>
      </c>
      <c r="H37">
        <v>0.09560199938973263</v>
      </c>
      <c r="I37">
        <v>0.09362345492727761</v>
      </c>
      <c r="J37">
        <v>0.05076941736834171</v>
      </c>
      <c r="K37">
        <v>0.05652339686741136</v>
      </c>
      <c r="L37">
        <v>0.3</v>
      </c>
      <c r="M37">
        <v>0.3</v>
      </c>
      <c r="N37">
        <v>0.01269674185244724</v>
      </c>
      <c r="S37" s="2">
        <v>45095</v>
      </c>
      <c r="T37">
        <v>0.07068837332704432</v>
      </c>
      <c r="U37">
        <v>0.06922543227456675</v>
      </c>
      <c r="V37">
        <v>0.03753904260830025</v>
      </c>
      <c r="W37">
        <v>0.04179355039624173</v>
      </c>
      <c r="X37">
        <v>0.2775620459950415</v>
      </c>
      <c r="Y37">
        <v>0.426676887172559</v>
      </c>
      <c r="Z37">
        <v>0.06712666343730807</v>
      </c>
      <c r="AA37">
        <v>0.009388004788938429</v>
      </c>
      <c r="AF37" s="2">
        <v>44898</v>
      </c>
      <c r="AG37">
        <v>140.4099285648608</v>
      </c>
      <c r="AH37">
        <v>154.5810720495663</v>
      </c>
      <c r="AI37">
        <v>142.0139444102843</v>
      </c>
      <c r="AJ37">
        <v>0.04833060830532414</v>
      </c>
      <c r="AK37">
        <v>74.12177249545969</v>
      </c>
      <c r="AL37">
        <v>309.6426670319545</v>
      </c>
      <c r="AM37">
        <v>29.88007390662097</v>
      </c>
      <c r="AN37">
        <v>0.05157715441197241</v>
      </c>
    </row>
    <row r="38" spans="1:40">
      <c r="A38" s="2">
        <v>44899</v>
      </c>
      <c r="B38">
        <v>1032.926434976996</v>
      </c>
      <c r="C38">
        <v>0.0007595380159373111</v>
      </c>
      <c r="F38" s="2">
        <v>45102</v>
      </c>
      <c r="G38">
        <v>0.069281514293778</v>
      </c>
      <c r="H38">
        <v>0.08890398271535513</v>
      </c>
      <c r="I38">
        <v>0.07677915492985916</v>
      </c>
      <c r="J38">
        <v>0.05646470963432586</v>
      </c>
      <c r="K38">
        <v>0.06043550984777921</v>
      </c>
      <c r="L38">
        <v>0.3</v>
      </c>
      <c r="M38">
        <v>0.3</v>
      </c>
      <c r="N38">
        <v>0.04813512857890263</v>
      </c>
      <c r="S38" s="2">
        <v>45102</v>
      </c>
      <c r="T38">
        <v>0.06743708671485649</v>
      </c>
      <c r="U38">
        <v>0.05823993898536596</v>
      </c>
      <c r="V38">
        <v>0.04283065171704119</v>
      </c>
      <c r="W38">
        <v>0.0458426562430856</v>
      </c>
      <c r="X38">
        <v>0.2706351245848705</v>
      </c>
      <c r="Y38">
        <v>0.4259495068111354</v>
      </c>
      <c r="Z38">
        <v>0.05255269049222384</v>
      </c>
      <c r="AA38">
        <v>0.03651234445142097</v>
      </c>
      <c r="AF38" s="2">
        <v>44899</v>
      </c>
      <c r="AG38">
        <v>140.4991607965718</v>
      </c>
      <c r="AH38">
        <v>154.6847561610574</v>
      </c>
      <c r="AI38">
        <v>141.7126608653777</v>
      </c>
      <c r="AJ38">
        <v>0.04833910843441783</v>
      </c>
      <c r="AK38">
        <v>74.18092017664547</v>
      </c>
      <c r="AL38">
        <v>309.8730190982338</v>
      </c>
      <c r="AM38">
        <v>29.90147813828337</v>
      </c>
      <c r="AN38">
        <v>0.05155154257770177</v>
      </c>
    </row>
    <row r="39" spans="1:40">
      <c r="A39" s="2">
        <v>44900</v>
      </c>
      <c r="B39">
        <v>1033.176974861423</v>
      </c>
      <c r="C39">
        <v>0.000242553463580375</v>
      </c>
      <c r="F39" s="2">
        <v>45109</v>
      </c>
      <c r="G39">
        <v>0.06151239842154169</v>
      </c>
      <c r="H39">
        <v>0.08248667938929921</v>
      </c>
      <c r="I39">
        <v>0.06276126852488621</v>
      </c>
      <c r="J39">
        <v>0.05115115125574953</v>
      </c>
      <c r="K39">
        <v>0.05701294688631683</v>
      </c>
      <c r="L39">
        <v>0.3</v>
      </c>
      <c r="M39">
        <v>0.3</v>
      </c>
      <c r="N39">
        <v>0.08507555552220653</v>
      </c>
      <c r="S39" s="2">
        <v>45109</v>
      </c>
      <c r="T39">
        <v>0.06710739710502525</v>
      </c>
      <c r="U39">
        <v>0.05105970322598585</v>
      </c>
      <c r="V39">
        <v>0.04161424177955332</v>
      </c>
      <c r="W39">
        <v>0.04638313113285674</v>
      </c>
      <c r="X39">
        <v>0.2533979802141006</v>
      </c>
      <c r="Y39">
        <v>0.4211802784726909</v>
      </c>
      <c r="Z39">
        <v>0.05004367951672489</v>
      </c>
      <c r="AA39">
        <v>0.06921358855306251</v>
      </c>
      <c r="AF39" s="2">
        <v>44900</v>
      </c>
      <c r="AG39">
        <v>117.8444028401749</v>
      </c>
      <c r="AH39">
        <v>190.2837526858239</v>
      </c>
      <c r="AI39">
        <v>111.9210350061047</v>
      </c>
      <c r="AJ39">
        <v>0.05110554235098504</v>
      </c>
      <c r="AK39">
        <v>73.85328175888576</v>
      </c>
      <c r="AL39">
        <v>309.988296097629</v>
      </c>
      <c r="AM39">
        <v>37.9999936264729</v>
      </c>
      <c r="AN39">
        <v>0.05428466555754145</v>
      </c>
    </row>
    <row r="40" spans="1:40">
      <c r="A40" s="2">
        <v>44901</v>
      </c>
      <c r="B40">
        <v>1030.635999751689</v>
      </c>
      <c r="C40">
        <v>-0.002459380310981474</v>
      </c>
      <c r="F40" s="2">
        <v>45116</v>
      </c>
      <c r="G40">
        <v>0.04615257707959285</v>
      </c>
      <c r="H40">
        <v>0.08142715809813915</v>
      </c>
      <c r="I40">
        <v>0.07502074852170974</v>
      </c>
      <c r="J40">
        <v>0.06577616276861793</v>
      </c>
      <c r="K40">
        <v>0.07187431720696613</v>
      </c>
      <c r="L40">
        <v>0.3</v>
      </c>
      <c r="M40">
        <v>0.3</v>
      </c>
      <c r="N40">
        <v>0.05974903632497422</v>
      </c>
      <c r="S40" s="2">
        <v>45116</v>
      </c>
      <c r="T40">
        <v>0.05160107346010381</v>
      </c>
      <c r="U40">
        <v>0.04754127794605159</v>
      </c>
      <c r="V40">
        <v>0.04168290636959814</v>
      </c>
      <c r="W40">
        <v>0.04554735801563263</v>
      </c>
      <c r="X40">
        <v>0.3415130358960754</v>
      </c>
      <c r="Y40">
        <v>0.4050036071241209</v>
      </c>
      <c r="Z40">
        <v>0.02924727542851086</v>
      </c>
      <c r="AA40">
        <v>0.03786346575990675</v>
      </c>
      <c r="AF40" s="2">
        <v>44901</v>
      </c>
      <c r="AG40">
        <v>117.5744330374006</v>
      </c>
      <c r="AH40">
        <v>189.8401366733232</v>
      </c>
      <c r="AI40">
        <v>111.7475686706168</v>
      </c>
      <c r="AJ40">
        <v>0.0515619750402899</v>
      </c>
      <c r="AK40">
        <v>73.67523570558224</v>
      </c>
      <c r="AL40">
        <v>309.2069006028422</v>
      </c>
      <c r="AM40">
        <v>37.91084207482268</v>
      </c>
      <c r="AN40">
        <v>0.05502043349200846</v>
      </c>
    </row>
    <row r="41" spans="1:40">
      <c r="A41" s="2">
        <v>44902</v>
      </c>
      <c r="B41">
        <v>1028.826175986811</v>
      </c>
      <c r="C41">
        <v>-0.001756026148236445</v>
      </c>
      <c r="F41" s="2">
        <v>45123</v>
      </c>
      <c r="G41">
        <v>0.07868170817401396</v>
      </c>
      <c r="H41">
        <v>0.1088492677088103</v>
      </c>
      <c r="I41">
        <v>0.09052244564764168</v>
      </c>
      <c r="J41">
        <v>0.1092066123730637</v>
      </c>
      <c r="K41">
        <v>0.1290502982322531</v>
      </c>
      <c r="L41">
        <v>0.2455498199470387</v>
      </c>
      <c r="M41">
        <v>0.09977639004665582</v>
      </c>
      <c r="N41">
        <v>0.1383634578705229</v>
      </c>
      <c r="S41" s="2">
        <v>45123</v>
      </c>
      <c r="T41">
        <v>0.1088492677088103</v>
      </c>
      <c r="U41">
        <v>0.09052244564764168</v>
      </c>
      <c r="V41">
        <v>0.1092066123730637</v>
      </c>
      <c r="W41">
        <v>0.1290502982322531</v>
      </c>
      <c r="X41">
        <v>0.2455498199470387</v>
      </c>
      <c r="Y41">
        <v>0.09977639004665582</v>
      </c>
      <c r="Z41">
        <v>0.07868170817401396</v>
      </c>
      <c r="AA41">
        <v>0.1383634578705229</v>
      </c>
      <c r="AF41" s="2">
        <v>44902</v>
      </c>
      <c r="AG41">
        <v>117.3601319898314</v>
      </c>
      <c r="AH41">
        <v>189.5018345158513</v>
      </c>
      <c r="AI41">
        <v>113.9996879296965</v>
      </c>
      <c r="AJ41">
        <v>0.05124843249245496</v>
      </c>
      <c r="AK41">
        <v>73.52724871962836</v>
      </c>
      <c r="AL41">
        <v>308.6693250860817</v>
      </c>
      <c r="AM41">
        <v>37.84550107400277</v>
      </c>
      <c r="AN41">
        <v>0.05489023587492941</v>
      </c>
    </row>
    <row r="42" spans="1:40">
      <c r="A42" s="2">
        <v>44903</v>
      </c>
      <c r="B42">
        <v>1029.637169829098</v>
      </c>
      <c r="C42">
        <v>0.0007882710036115625</v>
      </c>
      <c r="F42" s="2">
        <v>45130</v>
      </c>
      <c r="G42">
        <v>0.08555880982145059</v>
      </c>
      <c r="H42">
        <v>0.1131064772682053</v>
      </c>
      <c r="I42">
        <v>0.08485870506771971</v>
      </c>
      <c r="J42">
        <v>0.09540706910569308</v>
      </c>
      <c r="K42">
        <v>0.1202759786197196</v>
      </c>
      <c r="L42">
        <v>0.2670894587518637</v>
      </c>
      <c r="M42">
        <v>0.09169555933919689</v>
      </c>
      <c r="N42">
        <v>0.1420079420261511</v>
      </c>
      <c r="S42" s="2">
        <v>45130</v>
      </c>
      <c r="T42">
        <v>0.1131064772682053</v>
      </c>
      <c r="U42">
        <v>0.08485870506771971</v>
      </c>
      <c r="V42">
        <v>0.09540706910569308</v>
      </c>
      <c r="W42">
        <v>0.1202759786197196</v>
      </c>
      <c r="X42">
        <v>0.2670894587518637</v>
      </c>
      <c r="Y42">
        <v>0.09169555933919689</v>
      </c>
      <c r="Z42">
        <v>0.08555880982145059</v>
      </c>
      <c r="AA42">
        <v>0.1420079420261511</v>
      </c>
      <c r="AF42" s="2">
        <v>44903</v>
      </c>
      <c r="AG42">
        <v>117.4445516724528</v>
      </c>
      <c r="AH42">
        <v>189.6803572862009</v>
      </c>
      <c r="AI42">
        <v>114.8519563544084</v>
      </c>
      <c r="AJ42">
        <v>0.05099889585495178</v>
      </c>
      <c r="AK42">
        <v>73.59438407014659</v>
      </c>
      <c r="AL42">
        <v>308.8674946741062</v>
      </c>
      <c r="AM42">
        <v>37.87380685203282</v>
      </c>
      <c r="AN42">
        <v>0.05444403653579788</v>
      </c>
    </row>
    <row r="43" spans="1:40">
      <c r="A43" s="2">
        <v>44904</v>
      </c>
      <c r="B43">
        <v>1030.249931372527</v>
      </c>
      <c r="C43">
        <v>0.0005951237594987724</v>
      </c>
      <c r="F43" s="2">
        <v>45137</v>
      </c>
      <c r="G43">
        <v>0.07769131103249526</v>
      </c>
      <c r="H43">
        <v>0.1232095909785003</v>
      </c>
      <c r="I43">
        <v>0.1228815623768421</v>
      </c>
      <c r="J43">
        <v>0.09235916024247322</v>
      </c>
      <c r="K43">
        <v>0.09823933439176473</v>
      </c>
      <c r="L43">
        <v>0.3</v>
      </c>
      <c r="M43">
        <v>0.0634364340422111</v>
      </c>
      <c r="N43">
        <v>0.1221826069357133</v>
      </c>
      <c r="S43" s="2">
        <v>45137</v>
      </c>
      <c r="T43">
        <v>0.118930327217817</v>
      </c>
      <c r="U43">
        <v>0.1186136915677659</v>
      </c>
      <c r="V43">
        <v>0.08915138068364226</v>
      </c>
      <c r="W43">
        <v>0.09482732709429968</v>
      </c>
      <c r="X43">
        <v>0.3243121059707196</v>
      </c>
      <c r="Y43">
        <v>0.06123318646101281</v>
      </c>
      <c r="Z43">
        <v>0.07499296905131501</v>
      </c>
      <c r="AA43">
        <v>0.1179390119534278</v>
      </c>
      <c r="AF43" s="2">
        <v>44904</v>
      </c>
      <c r="AG43">
        <v>117.5255410816313</v>
      </c>
      <c r="AH43">
        <v>189.7523231391545</v>
      </c>
      <c r="AI43">
        <v>114.6840958641268</v>
      </c>
      <c r="AJ43">
        <v>0.05098787760341601</v>
      </c>
      <c r="AK43">
        <v>73.6365630386818</v>
      </c>
      <c r="AL43">
        <v>309.0958848459498</v>
      </c>
      <c r="AM43">
        <v>37.89401864372567</v>
      </c>
      <c r="AN43">
        <v>0.05439223504688469</v>
      </c>
    </row>
    <row r="44" spans="1:40">
      <c r="A44" s="2">
        <v>44905</v>
      </c>
      <c r="B44">
        <v>1029.684743577108</v>
      </c>
      <c r="C44">
        <v>-0.0005485928979058752</v>
      </c>
      <c r="F44" s="2">
        <v>45144</v>
      </c>
      <c r="G44">
        <v>0.1719541535845257</v>
      </c>
      <c r="H44">
        <v>0.0880586089664504</v>
      </c>
      <c r="I44">
        <v>0.1138373438043166</v>
      </c>
      <c r="J44">
        <v>0.08760946944763758</v>
      </c>
      <c r="K44">
        <v>0.090485018938292</v>
      </c>
      <c r="L44">
        <v>0.3</v>
      </c>
      <c r="M44">
        <v>0.06798553452946803</v>
      </c>
      <c r="N44">
        <v>0.08006987072930961</v>
      </c>
      <c r="S44" s="2">
        <v>45144</v>
      </c>
      <c r="T44">
        <v>0.08317212710198379</v>
      </c>
      <c r="U44">
        <v>0.1075203678433316</v>
      </c>
      <c r="V44">
        <v>0.08274791089435034</v>
      </c>
      <c r="W44">
        <v>0.08546389256305777</v>
      </c>
      <c r="X44">
        <v>0.3388438716585885</v>
      </c>
      <c r="Y44">
        <v>0.06421293256103489</v>
      </c>
      <c r="Z44">
        <v>0.1624122034802421</v>
      </c>
      <c r="AA44">
        <v>0.07562669389741093</v>
      </c>
      <c r="AF44" s="2">
        <v>44905</v>
      </c>
      <c r="AG44">
        <v>117.4588727619152</v>
      </c>
      <c r="AH44">
        <v>189.6754422870792</v>
      </c>
      <c r="AI44">
        <v>116.0091536340099</v>
      </c>
      <c r="AJ44">
        <v>0.05081643421354389</v>
      </c>
      <c r="AK44">
        <v>73.58716806499037</v>
      </c>
      <c r="AL44">
        <v>308.9138356339056</v>
      </c>
      <c r="AM44">
        <v>37.87536858712754</v>
      </c>
      <c r="AN44">
        <v>0.05414676242200823</v>
      </c>
    </row>
    <row r="45" spans="1:40">
      <c r="A45" s="2">
        <v>44906</v>
      </c>
      <c r="B45">
        <v>1029.431504432262</v>
      </c>
      <c r="C45">
        <v>-0.0002459385228590349</v>
      </c>
      <c r="F45" s="2">
        <v>45151</v>
      </c>
      <c r="G45">
        <v>0.1997160706996241</v>
      </c>
      <c r="H45">
        <v>0.06956891026439561</v>
      </c>
      <c r="I45">
        <v>0.09363567963953878</v>
      </c>
      <c r="J45">
        <v>0.1064806247850846</v>
      </c>
      <c r="K45">
        <v>0.1126601655028388</v>
      </c>
      <c r="L45">
        <v>0.3</v>
      </c>
      <c r="M45">
        <v>0.08858164961062105</v>
      </c>
      <c r="N45">
        <v>0.02935689949789693</v>
      </c>
      <c r="S45" s="2">
        <v>45151</v>
      </c>
      <c r="T45">
        <v>0.05859279021989403</v>
      </c>
      <c r="U45">
        <v>0.07886246476142589</v>
      </c>
      <c r="V45">
        <v>0.08968081987779454</v>
      </c>
      <c r="W45">
        <v>0.09488539375360482</v>
      </c>
      <c r="X45">
        <v>0.4104413451633912</v>
      </c>
      <c r="Y45">
        <v>0.0746058259823508</v>
      </c>
      <c r="Z45">
        <v>0.1682061971298907</v>
      </c>
      <c r="AA45">
        <v>0.02472516311164805</v>
      </c>
      <c r="AF45" s="2">
        <v>44906</v>
      </c>
      <c r="AG45">
        <v>117.4271760417091</v>
      </c>
      <c r="AH45">
        <v>189.5973333250611</v>
      </c>
      <c r="AI45">
        <v>116.2174779217774</v>
      </c>
      <c r="AJ45">
        <v>0.0509093661264307</v>
      </c>
      <c r="AK45">
        <v>73.5753769076684</v>
      </c>
      <c r="AL45">
        <v>308.8543348725845</v>
      </c>
      <c r="AM45">
        <v>37.86751709910835</v>
      </c>
      <c r="AN45">
        <v>0.05413678501616076</v>
      </c>
    </row>
    <row r="46" spans="1:40">
      <c r="A46" s="2">
        <v>44907</v>
      </c>
      <c r="B46">
        <v>1029.828150429364</v>
      </c>
      <c r="C46">
        <v>0.0003853058658043196</v>
      </c>
      <c r="F46" s="2">
        <v>45158</v>
      </c>
      <c r="G46">
        <v>0.171677060849393</v>
      </c>
      <c r="H46">
        <v>0.06182097538148342</v>
      </c>
      <c r="I46">
        <v>0.06167558144524063</v>
      </c>
      <c r="J46">
        <v>0.1327053244443911</v>
      </c>
      <c r="K46">
        <v>0.1347071079620004</v>
      </c>
      <c r="L46">
        <v>0.3</v>
      </c>
      <c r="M46">
        <v>0.1000239601928855</v>
      </c>
      <c r="N46">
        <v>0.03738998972460589</v>
      </c>
      <c r="S46" s="2">
        <v>45158</v>
      </c>
      <c r="T46">
        <v>0.05488384102441746</v>
      </c>
      <c r="U46">
        <v>0.05475476221850373</v>
      </c>
      <c r="V46">
        <v>0.1178140248508795</v>
      </c>
      <c r="W46">
        <v>0.1195911816761773</v>
      </c>
      <c r="X46">
        <v>0.3785492952833714</v>
      </c>
      <c r="Y46">
        <v>0.08879994364345248</v>
      </c>
      <c r="Z46">
        <v>0.1524126149264783</v>
      </c>
      <c r="AA46">
        <v>0.03319433637671976</v>
      </c>
      <c r="AF46" s="2">
        <v>44907</v>
      </c>
      <c r="AG46">
        <v>99.70547781127307</v>
      </c>
      <c r="AH46">
        <v>116.2298103229416</v>
      </c>
      <c r="AI46">
        <v>99.66458780406987</v>
      </c>
      <c r="AJ46">
        <v>0.05937499564170907</v>
      </c>
      <c r="AK46">
        <v>59.60273779507211</v>
      </c>
      <c r="AL46">
        <v>308.9682403622729</v>
      </c>
      <c r="AM46">
        <v>119.7054458197626</v>
      </c>
      <c r="AN46">
        <v>0.06773146233437133</v>
      </c>
    </row>
    <row r="47" spans="1:40">
      <c r="A47" s="2">
        <v>44908</v>
      </c>
      <c r="B47">
        <v>1028.442356377886</v>
      </c>
      <c r="C47">
        <v>-0.001345655632835285</v>
      </c>
      <c r="F47" s="2">
        <v>45165</v>
      </c>
      <c r="G47">
        <v>0.1233248710301534</v>
      </c>
      <c r="H47">
        <v>0.06783093035161687</v>
      </c>
      <c r="I47">
        <v>0.06901996811487043</v>
      </c>
      <c r="J47">
        <v>0.1417889175810387</v>
      </c>
      <c r="K47">
        <v>0.09949988062898739</v>
      </c>
      <c r="L47">
        <v>0.3</v>
      </c>
      <c r="M47">
        <v>0.152961343316388</v>
      </c>
      <c r="N47">
        <v>0.04557408897694523</v>
      </c>
      <c r="S47" s="2">
        <v>45165</v>
      </c>
      <c r="T47">
        <v>0.0561815343030945</v>
      </c>
      <c r="U47">
        <v>0.05716636475636443</v>
      </c>
      <c r="V47">
        <v>0.1174378546127059</v>
      </c>
      <c r="W47">
        <v>0.08241160673654262</v>
      </c>
      <c r="X47">
        <v>0.4202191565366211</v>
      </c>
      <c r="Y47">
        <v>0.1266915094932385</v>
      </c>
      <c r="Z47">
        <v>0.1021448539226782</v>
      </c>
      <c r="AA47">
        <v>0.03774711963875484</v>
      </c>
      <c r="AF47" s="2">
        <v>44908</v>
      </c>
      <c r="AG47">
        <v>99.58491429083813</v>
      </c>
      <c r="AH47">
        <v>116.0801122188791</v>
      </c>
      <c r="AI47">
        <v>98.52973984876324</v>
      </c>
      <c r="AJ47">
        <v>0.05988957380698323</v>
      </c>
      <c r="AK47">
        <v>59.50368994659738</v>
      </c>
      <c r="AL47">
        <v>308.5870976310209</v>
      </c>
      <c r="AM47">
        <v>119.5401561053731</v>
      </c>
      <c r="AN47">
        <v>0.06846205370091261</v>
      </c>
    </row>
    <row r="48" spans="1:40">
      <c r="A48" s="2">
        <v>44909</v>
      </c>
      <c r="B48">
        <v>1031.968404875158</v>
      </c>
      <c r="C48">
        <v>0.003428532941496476</v>
      </c>
      <c r="F48" s="2">
        <v>45172</v>
      </c>
      <c r="G48">
        <v>0.1317291828117335</v>
      </c>
      <c r="H48">
        <v>0.06824359722537379</v>
      </c>
      <c r="I48">
        <v>0.06806851941757038</v>
      </c>
      <c r="J48">
        <v>0.1307625281249201</v>
      </c>
      <c r="K48">
        <v>0.0883320309189289</v>
      </c>
      <c r="L48">
        <v>0.3</v>
      </c>
      <c r="M48">
        <v>0.1594871653661463</v>
      </c>
      <c r="N48">
        <v>0.05337697613532698</v>
      </c>
      <c r="S48" s="2">
        <v>45172</v>
      </c>
      <c r="T48">
        <v>0.0550897133417705</v>
      </c>
      <c r="U48">
        <v>0.05494838160316734</v>
      </c>
      <c r="V48">
        <v>0.1055581839635006</v>
      </c>
      <c r="W48">
        <v>0.07130612189374587</v>
      </c>
      <c r="X48">
        <v>0.4349242873014725</v>
      </c>
      <c r="Y48">
        <v>0.1287461766222044</v>
      </c>
      <c r="Z48">
        <v>0.1063385169436213</v>
      </c>
      <c r="AA48">
        <v>0.04308861833051741</v>
      </c>
      <c r="AF48" s="2">
        <v>44909</v>
      </c>
      <c r="AG48">
        <v>99.94563067537183</v>
      </c>
      <c r="AH48">
        <v>116.4730186689736</v>
      </c>
      <c r="AI48">
        <v>99.61887244463928</v>
      </c>
      <c r="AJ48">
        <v>0.0590283255463018</v>
      </c>
      <c r="AK48">
        <v>59.72739803448054</v>
      </c>
      <c r="AL48">
        <v>309.661691278514</v>
      </c>
      <c r="AM48">
        <v>119.9855409917924</v>
      </c>
      <c r="AN48">
        <v>0.06743669485468347</v>
      </c>
    </row>
    <row r="49" spans="1:40">
      <c r="A49" s="2">
        <v>44910</v>
      </c>
      <c r="B49">
        <v>1031.355530899192</v>
      </c>
      <c r="C49">
        <v>-0.0005938883138963957</v>
      </c>
      <c r="F49" s="2">
        <v>45179</v>
      </c>
      <c r="G49">
        <v>0.1124255465292633</v>
      </c>
      <c r="H49">
        <v>0.07120057123136388</v>
      </c>
      <c r="I49">
        <v>0.06660349885527732</v>
      </c>
      <c r="J49">
        <v>0.1381574972075483</v>
      </c>
      <c r="K49">
        <v>0.09507070008262178</v>
      </c>
      <c r="L49">
        <v>0.1170971087817765</v>
      </c>
      <c r="M49">
        <v>0.09944507731214894</v>
      </c>
      <c r="N49">
        <v>0.3</v>
      </c>
      <c r="S49" s="2">
        <v>45179</v>
      </c>
      <c r="T49">
        <v>0.06628279702814266</v>
      </c>
      <c r="U49">
        <v>0.06200324126112933</v>
      </c>
      <c r="V49">
        <v>0.128615054443415</v>
      </c>
      <c r="W49">
        <v>0.08850423259138138</v>
      </c>
      <c r="X49">
        <v>0.109009292478062</v>
      </c>
      <c r="Y49">
        <v>0.09257647461156274</v>
      </c>
      <c r="Z49">
        <v>0.1046603917988598</v>
      </c>
      <c r="AA49">
        <v>0.3483485157874472</v>
      </c>
      <c r="AF49" s="2">
        <v>44910</v>
      </c>
      <c r="AG49">
        <v>99.85843419565333</v>
      </c>
      <c r="AH49">
        <v>116.4005062972229</v>
      </c>
      <c r="AI49">
        <v>99.69713248709381</v>
      </c>
      <c r="AJ49">
        <v>0.05905566729072122</v>
      </c>
      <c r="AK49">
        <v>59.68278873193392</v>
      </c>
      <c r="AL49">
        <v>309.4185533557574</v>
      </c>
      <c r="AM49">
        <v>119.8796638659512</v>
      </c>
      <c r="AN49">
        <v>0.06776705066048688</v>
      </c>
    </row>
    <row r="50" spans="1:40">
      <c r="A50" s="2">
        <v>44911</v>
      </c>
      <c r="B50">
        <v>1028.320055558631</v>
      </c>
      <c r="C50">
        <v>-0.002943190053884548</v>
      </c>
      <c r="F50" s="2">
        <v>45186</v>
      </c>
      <c r="G50">
        <v>0.1160060610911904</v>
      </c>
      <c r="H50">
        <v>0.08484519383487833</v>
      </c>
      <c r="I50">
        <v>0.09162443098923694</v>
      </c>
      <c r="J50">
        <v>0.1234336424085159</v>
      </c>
      <c r="K50">
        <v>0.079662119139411</v>
      </c>
      <c r="L50">
        <v>0.1116813106525567</v>
      </c>
      <c r="M50">
        <v>0.09274724188421071</v>
      </c>
      <c r="N50">
        <v>0.3</v>
      </c>
      <c r="S50" s="2">
        <v>45186</v>
      </c>
      <c r="T50">
        <v>0.07971357612290901</v>
      </c>
      <c r="U50">
        <v>0.08608279060087831</v>
      </c>
      <c r="V50">
        <v>0.1159681132841538</v>
      </c>
      <c r="W50">
        <v>0.07484398480472623</v>
      </c>
      <c r="X50">
        <v>0.1049265875393541</v>
      </c>
      <c r="Y50">
        <v>0.08713769150572283</v>
      </c>
      <c r="Z50">
        <v>0.1089897678766344</v>
      </c>
      <c r="AA50">
        <v>0.3423374882656213</v>
      </c>
      <c r="AF50" s="2">
        <v>44911</v>
      </c>
      <c r="AG50">
        <v>99.57924483095674</v>
      </c>
      <c r="AH50">
        <v>116.0770106156008</v>
      </c>
      <c r="AI50">
        <v>99.6039466277014</v>
      </c>
      <c r="AJ50">
        <v>0.059493175801531</v>
      </c>
      <c r="AK50">
        <v>59.5102846486143</v>
      </c>
      <c r="AL50">
        <v>308.5196422063481</v>
      </c>
      <c r="AM50">
        <v>119.534185929744</v>
      </c>
      <c r="AN50">
        <v>0.06861329580129723</v>
      </c>
    </row>
    <row r="51" spans="1:40">
      <c r="A51" s="2">
        <v>44912</v>
      </c>
      <c r="B51">
        <v>1029.826416128858</v>
      </c>
      <c r="C51">
        <v>0.001464875222538353</v>
      </c>
      <c r="F51" s="2">
        <v>45193</v>
      </c>
      <c r="G51">
        <v>0.08944182967959351</v>
      </c>
      <c r="H51">
        <v>0.08711697102744088</v>
      </c>
      <c r="I51">
        <v>0.1081871823816699</v>
      </c>
      <c r="J51">
        <v>0.1220704619542698</v>
      </c>
      <c r="K51">
        <v>0.1204852492627124</v>
      </c>
      <c r="L51">
        <v>0.1204811157087928</v>
      </c>
      <c r="M51">
        <v>0.05542278792685026</v>
      </c>
      <c r="N51">
        <v>0.2967944020586705</v>
      </c>
      <c r="S51" s="2">
        <v>45193</v>
      </c>
      <c r="T51">
        <v>0.08711697102744088</v>
      </c>
      <c r="U51">
        <v>0.1081871823816699</v>
      </c>
      <c r="V51">
        <v>0.1220704619542698</v>
      </c>
      <c r="W51">
        <v>0.1204852492627124</v>
      </c>
      <c r="X51">
        <v>0.1204811157087928</v>
      </c>
      <c r="Y51">
        <v>0.05542278792685026</v>
      </c>
      <c r="Z51">
        <v>0.08944182967959351</v>
      </c>
      <c r="AA51">
        <v>0.2967944020586705</v>
      </c>
      <c r="AF51" s="2">
        <v>44912</v>
      </c>
      <c r="AG51">
        <v>99.73043017115789</v>
      </c>
      <c r="AH51">
        <v>116.2319233836932</v>
      </c>
      <c r="AI51">
        <v>99.61047849686787</v>
      </c>
      <c r="AJ51">
        <v>0.05925798954776066</v>
      </c>
      <c r="AK51">
        <v>59.59534485390203</v>
      </c>
      <c r="AL51">
        <v>308.9517282626059</v>
      </c>
      <c r="AM51">
        <v>119.7031498808221</v>
      </c>
      <c r="AN51">
        <v>0.06838126800466174</v>
      </c>
    </row>
    <row r="52" spans="1:40">
      <c r="A52" s="2">
        <v>44913</v>
      </c>
      <c r="B52">
        <v>1031.339416570099</v>
      </c>
      <c r="C52">
        <v>0.001469180065246656</v>
      </c>
      <c r="F52" s="2">
        <v>45200</v>
      </c>
      <c r="G52">
        <v>0.05410077022565084</v>
      </c>
      <c r="H52">
        <v>0.09403467399312465</v>
      </c>
      <c r="I52">
        <v>0.114002579521022</v>
      </c>
      <c r="J52">
        <v>0.1190899962453774</v>
      </c>
      <c r="K52">
        <v>0.0988770416841307</v>
      </c>
      <c r="L52">
        <v>0.1655435095491119</v>
      </c>
      <c r="M52">
        <v>0.06307672148226771</v>
      </c>
      <c r="N52">
        <v>0.2912747072993149</v>
      </c>
      <c r="S52" s="2">
        <v>45200</v>
      </c>
      <c r="T52">
        <v>0.09403467399312465</v>
      </c>
      <c r="U52">
        <v>0.114002579521022</v>
      </c>
      <c r="V52">
        <v>0.1190899962453774</v>
      </c>
      <c r="W52">
        <v>0.0988770416841307</v>
      </c>
      <c r="X52">
        <v>0.1655435095491119</v>
      </c>
      <c r="Y52">
        <v>0.06307672148226771</v>
      </c>
      <c r="Z52">
        <v>0.05410077022565084</v>
      </c>
      <c r="AA52">
        <v>0.2912747072993149</v>
      </c>
      <c r="AF52" s="2">
        <v>44913</v>
      </c>
      <c r="AG52">
        <v>99.86010302236437</v>
      </c>
      <c r="AH52">
        <v>116.4044530010975</v>
      </c>
      <c r="AI52">
        <v>99.25352957015406</v>
      </c>
      <c r="AJ52">
        <v>0.05917851131369842</v>
      </c>
      <c r="AK52">
        <v>59.67924308447103</v>
      </c>
      <c r="AL52">
        <v>309.4179849348862</v>
      </c>
      <c r="AM52">
        <v>119.8767010126151</v>
      </c>
      <c r="AN52">
        <v>0.06817605023166891</v>
      </c>
    </row>
    <row r="53" spans="1:40">
      <c r="A53" s="2">
        <v>44914</v>
      </c>
      <c r="B53">
        <v>1031.361859597474</v>
      </c>
      <c r="C53">
        <v>2.176104880136087E-05</v>
      </c>
      <c r="F53" s="2">
        <v>45207</v>
      </c>
      <c r="G53">
        <v>0.0568377845327899</v>
      </c>
      <c r="H53">
        <v>0.11096192590966</v>
      </c>
      <c r="I53">
        <v>0.1215447885765674</v>
      </c>
      <c r="J53">
        <v>0.09071555532054773</v>
      </c>
      <c r="K53">
        <v>0.09811562796648932</v>
      </c>
      <c r="L53">
        <v>0.14940551421386</v>
      </c>
      <c r="M53">
        <v>0.07241880348008568</v>
      </c>
      <c r="N53">
        <v>0.3</v>
      </c>
      <c r="S53" s="2">
        <v>45207</v>
      </c>
      <c r="T53">
        <v>0.04740091015629434</v>
      </c>
      <c r="U53">
        <v>0.05192171599449588</v>
      </c>
      <c r="V53">
        <v>0.0387520300524388</v>
      </c>
      <c r="W53">
        <v>0.04191320606632585</v>
      </c>
      <c r="X53">
        <v>0.06382330964471483</v>
      </c>
      <c r="Y53">
        <v>0.03093599150559657</v>
      </c>
      <c r="Z53">
        <v>0.02428006449991731</v>
      </c>
      <c r="AA53">
        <v>0.7009727720802164</v>
      </c>
      <c r="AF53" s="2">
        <v>44914</v>
      </c>
      <c r="AG53">
        <v>95.43563725404803</v>
      </c>
      <c r="AH53">
        <v>134.6708203485423</v>
      </c>
      <c r="AI53">
        <v>105.9530878764586</v>
      </c>
      <c r="AJ53">
        <v>0.06634738879757242</v>
      </c>
      <c r="AK53">
        <v>67.55672956285824</v>
      </c>
      <c r="AL53">
        <v>276.5489678539004</v>
      </c>
      <c r="AM53">
        <v>134.5839127794954</v>
      </c>
      <c r="AN53">
        <v>0.05529052008213616</v>
      </c>
    </row>
    <row r="54" spans="1:40">
      <c r="A54" s="2">
        <v>44915</v>
      </c>
      <c r="B54">
        <v>1030.395420364424</v>
      </c>
      <c r="C54">
        <v>-0.0009370515537845403</v>
      </c>
      <c r="F54" s="2">
        <v>45214</v>
      </c>
      <c r="G54">
        <v>0.05210553901713929</v>
      </c>
      <c r="H54">
        <v>0.0982697693400172</v>
      </c>
      <c r="I54">
        <v>0.1247716403445538</v>
      </c>
      <c r="J54">
        <v>0.06241174307980621</v>
      </c>
      <c r="K54">
        <v>0.05857991751521013</v>
      </c>
      <c r="L54">
        <v>0.229960774630949</v>
      </c>
      <c r="M54">
        <v>0.07390061607232448</v>
      </c>
      <c r="N54">
        <v>0.3</v>
      </c>
      <c r="S54" s="2">
        <v>45214</v>
      </c>
      <c r="T54">
        <v>0.0470157208849671</v>
      </c>
      <c r="U54">
        <v>0.05969514995503514</v>
      </c>
      <c r="V54">
        <v>0.0298599774100572</v>
      </c>
      <c r="W54">
        <v>0.02802669701838778</v>
      </c>
      <c r="X54">
        <v>0.1100213388832772</v>
      </c>
      <c r="Y54">
        <v>0.03535665914164965</v>
      </c>
      <c r="Z54">
        <v>0.0249291261742383</v>
      </c>
      <c r="AA54">
        <v>0.6650953305323876</v>
      </c>
      <c r="AF54" s="2">
        <v>44915</v>
      </c>
      <c r="AG54">
        <v>95.33554186612452</v>
      </c>
      <c r="AH54">
        <v>134.5653100332171</v>
      </c>
      <c r="AI54">
        <v>106.5653082763452</v>
      </c>
      <c r="AJ54">
        <v>0.06630545128070081</v>
      </c>
      <c r="AK54">
        <v>67.53655826106925</v>
      </c>
      <c r="AL54">
        <v>276.2978391523666</v>
      </c>
      <c r="AM54">
        <v>134.4771573043372</v>
      </c>
      <c r="AN54">
        <v>0.05541543492716179</v>
      </c>
    </row>
    <row r="55" spans="1:40">
      <c r="A55" s="2">
        <v>44916</v>
      </c>
      <c r="B55">
        <v>1033.843715550156</v>
      </c>
      <c r="C55">
        <v>0.003346574642686617</v>
      </c>
      <c r="F55" s="2">
        <v>45221</v>
      </c>
      <c r="G55">
        <v>0.07022399543622594</v>
      </c>
      <c r="H55">
        <v>0.108551962388519</v>
      </c>
      <c r="I55">
        <v>0.1401338693868083</v>
      </c>
      <c r="J55">
        <v>0.07833931535281942</v>
      </c>
      <c r="K55">
        <v>0.07334720413508793</v>
      </c>
      <c r="L55">
        <v>0.117635819524377</v>
      </c>
      <c r="M55">
        <v>0.1117678337761624</v>
      </c>
      <c r="N55">
        <v>0.3</v>
      </c>
      <c r="S55" s="2">
        <v>45221</v>
      </c>
      <c r="T55">
        <v>0.04525118955889141</v>
      </c>
      <c r="U55">
        <v>0.05841648688530821</v>
      </c>
      <c r="V55">
        <v>0.03265668469683173</v>
      </c>
      <c r="W55">
        <v>0.03057566316537273</v>
      </c>
      <c r="X55">
        <v>0.04903790453055988</v>
      </c>
      <c r="Y55">
        <v>0.04659176417916799</v>
      </c>
      <c r="Z55">
        <v>0.02927371610007371</v>
      </c>
      <c r="AA55">
        <v>0.7081965908837942</v>
      </c>
      <c r="AF55" s="2">
        <v>44916</v>
      </c>
      <c r="AG55">
        <v>95.65008077678256</v>
      </c>
      <c r="AH55">
        <v>134.9873446973272</v>
      </c>
      <c r="AI55">
        <v>106.6701886631374</v>
      </c>
      <c r="AJ55">
        <v>0.06598165266194704</v>
      </c>
      <c r="AK55">
        <v>67.71253624119366</v>
      </c>
      <c r="AL55">
        <v>277.2042020040956</v>
      </c>
      <c r="AM55">
        <v>134.9218007647411</v>
      </c>
      <c r="AN55">
        <v>0.0545224471645927</v>
      </c>
    </row>
    <row r="56" spans="1:40">
      <c r="A56" s="2">
        <v>44917</v>
      </c>
      <c r="B56">
        <v>1033.075055405469</v>
      </c>
      <c r="C56">
        <v>-0.0007434974291807839</v>
      </c>
      <c r="F56" s="2">
        <v>45228</v>
      </c>
      <c r="G56">
        <v>0.07124381420298516</v>
      </c>
      <c r="H56">
        <v>0.1160403537627157</v>
      </c>
      <c r="I56">
        <v>0.09281451373196102</v>
      </c>
      <c r="J56">
        <v>0.08295291179958544</v>
      </c>
      <c r="K56">
        <v>0.08193766116622193</v>
      </c>
      <c r="L56">
        <v>0.1003735289615711</v>
      </c>
      <c r="M56">
        <v>0.1546372163749597</v>
      </c>
      <c r="N56">
        <v>0.3</v>
      </c>
      <c r="S56" s="2">
        <v>45228</v>
      </c>
      <c r="T56">
        <v>0.04926238035013727</v>
      </c>
      <c r="U56">
        <v>0.03940236072380875</v>
      </c>
      <c r="V56">
        <v>0.03521583448960121</v>
      </c>
      <c r="W56">
        <v>0.03478483215955194</v>
      </c>
      <c r="X56">
        <v>0.04261137440947006</v>
      </c>
      <c r="Y56">
        <v>0.06564782958975582</v>
      </c>
      <c r="Z56">
        <v>0.03024499459936695</v>
      </c>
      <c r="AA56">
        <v>0.702830393678308</v>
      </c>
      <c r="AF56" s="2">
        <v>44917</v>
      </c>
      <c r="AG56">
        <v>95.58105700475133</v>
      </c>
      <c r="AH56">
        <v>134.9297616737779</v>
      </c>
      <c r="AI56">
        <v>106.9037771642935</v>
      </c>
      <c r="AJ56">
        <v>0.06604037851053181</v>
      </c>
      <c r="AK56">
        <v>67.67990642368306</v>
      </c>
      <c r="AL56">
        <v>277.0075303723467</v>
      </c>
      <c r="AM56">
        <v>134.82299095202</v>
      </c>
      <c r="AN56">
        <v>0.05467992461076986</v>
      </c>
    </row>
    <row r="57" spans="1:40">
      <c r="A57" s="2">
        <v>44918</v>
      </c>
      <c r="B57">
        <v>1030.847008351044</v>
      </c>
      <c r="C57">
        <v>-0.002156713631567775</v>
      </c>
      <c r="AF57" s="2">
        <v>44918</v>
      </c>
      <c r="AG57">
        <v>95.39011296384501</v>
      </c>
      <c r="AH57">
        <v>134.6384435322606</v>
      </c>
      <c r="AI57">
        <v>106.7009379354526</v>
      </c>
      <c r="AJ57">
        <v>0.06654623273837128</v>
      </c>
      <c r="AK57">
        <v>67.52783966767063</v>
      </c>
      <c r="AL57">
        <v>276.4293001209157</v>
      </c>
      <c r="AM57">
        <v>134.5563862802226</v>
      </c>
      <c r="AN57">
        <v>0.05520556380761121</v>
      </c>
    </row>
    <row r="58" spans="1:40">
      <c r="A58" s="2">
        <v>44919</v>
      </c>
      <c r="B58">
        <v>1033.329680296192</v>
      </c>
      <c r="C58">
        <v>0.002408380608408534</v>
      </c>
      <c r="AF58" s="2">
        <v>44919</v>
      </c>
      <c r="AG58">
        <v>95.59568373713</v>
      </c>
      <c r="AH58">
        <v>134.9597972378351</v>
      </c>
      <c r="AI58">
        <v>105.7285343426365</v>
      </c>
      <c r="AJ58">
        <v>0.06617763801657851</v>
      </c>
      <c r="AK58">
        <v>67.68671825396541</v>
      </c>
      <c r="AL58">
        <v>277.0705408915227</v>
      </c>
      <c r="AM58">
        <v>134.8672372969104</v>
      </c>
      <c r="AN58">
        <v>0.05529506372827751</v>
      </c>
    </row>
    <row r="59" spans="1:40">
      <c r="A59" s="2">
        <v>44920</v>
      </c>
      <c r="B59">
        <v>1033.308346195648</v>
      </c>
      <c r="C59">
        <v>-2.064597674023005E-05</v>
      </c>
      <c r="AF59" s="2">
        <v>44920</v>
      </c>
      <c r="AG59">
        <v>95.59822037452608</v>
      </c>
      <c r="AH59">
        <v>134.9587990485895</v>
      </c>
      <c r="AI59">
        <v>105.7054855677389</v>
      </c>
      <c r="AJ59">
        <v>0.06636899812284902</v>
      </c>
      <c r="AK59">
        <v>67.68932400435905</v>
      </c>
      <c r="AL59">
        <v>277.0696857920697</v>
      </c>
      <c r="AM59">
        <v>134.8642452332239</v>
      </c>
      <c r="AN59">
        <v>0.05520702361973472</v>
      </c>
    </row>
    <row r="60" spans="1:40">
      <c r="A60" s="2">
        <v>44921</v>
      </c>
      <c r="B60">
        <v>1032.358475030264</v>
      </c>
      <c r="C60">
        <v>-0.0009192523885840354</v>
      </c>
      <c r="AF60" s="2">
        <v>44921</v>
      </c>
      <c r="AG60">
        <v>96.91385422809705</v>
      </c>
      <c r="AH60">
        <v>115.9243119334478</v>
      </c>
      <c r="AI60">
        <v>128.544428883802</v>
      </c>
      <c r="AJ60">
        <v>0.0528758853885655</v>
      </c>
      <c r="AK60">
        <v>55.31099232792555</v>
      </c>
      <c r="AL60">
        <v>309.7086507721231</v>
      </c>
      <c r="AM60">
        <v>154.5300213741036</v>
      </c>
      <c r="AN60">
        <v>0.04387730810795939</v>
      </c>
    </row>
    <row r="61" spans="1:40">
      <c r="A61" s="2">
        <v>44922</v>
      </c>
      <c r="B61">
        <v>1032.670680003456</v>
      </c>
      <c r="C61">
        <v>0.00030241915065643</v>
      </c>
      <c r="AF61" s="2">
        <v>44922</v>
      </c>
      <c r="AG61">
        <v>96.96933121358668</v>
      </c>
      <c r="AH61">
        <v>115.9466043356021</v>
      </c>
      <c r="AI61">
        <v>128.4800308444853</v>
      </c>
      <c r="AJ61">
        <v>0.05294053683226904</v>
      </c>
      <c r="AK61">
        <v>55.3258650942665</v>
      </c>
      <c r="AL61">
        <v>309.8233424234888</v>
      </c>
      <c r="AM61">
        <v>154.5935572947949</v>
      </c>
      <c r="AN61">
        <v>0.0437886041005758</v>
      </c>
    </row>
    <row r="62" spans="1:40">
      <c r="A62" s="2">
        <v>44923</v>
      </c>
      <c r="B62">
        <v>1034.138974315247</v>
      </c>
      <c r="C62">
        <v>0.001421841774171595</v>
      </c>
      <c r="AF62" s="2">
        <v>44923</v>
      </c>
      <c r="AG62">
        <v>97.11052866583836</v>
      </c>
      <c r="AH62">
        <v>116.126304850816</v>
      </c>
      <c r="AI62">
        <v>128.6119471630044</v>
      </c>
      <c r="AJ62">
        <v>0.05254006709481993</v>
      </c>
      <c r="AK62">
        <v>55.40939776650156</v>
      </c>
      <c r="AL62">
        <v>310.2826486052203</v>
      </c>
      <c r="AM62">
        <v>154.845025933446</v>
      </c>
      <c r="AN62">
        <v>0.04359237917393349</v>
      </c>
    </row>
    <row r="63" spans="1:40">
      <c r="A63" s="2">
        <v>44924</v>
      </c>
      <c r="B63">
        <v>1033.126499469723</v>
      </c>
      <c r="C63">
        <v>-0.0009790510469780411</v>
      </c>
      <c r="AF63" s="2">
        <v>44924</v>
      </c>
      <c r="AG63">
        <v>96.99625231633411</v>
      </c>
      <c r="AH63">
        <v>116.0099589758177</v>
      </c>
      <c r="AI63">
        <v>128.5010409938172</v>
      </c>
      <c r="AJ63">
        <v>0.0528682767138097</v>
      </c>
      <c r="AK63">
        <v>55.35086754756103</v>
      </c>
      <c r="AL63">
        <v>309.9297835777941</v>
      </c>
      <c r="AM63">
        <v>154.70693105676</v>
      </c>
      <c r="AN63">
        <v>0.04385129977542386</v>
      </c>
    </row>
    <row r="64" spans="1:40">
      <c r="A64" s="2">
        <v>44925</v>
      </c>
      <c r="B64">
        <v>1034.854946846832</v>
      </c>
      <c r="C64">
        <v>0.001673025885984503</v>
      </c>
      <c r="AF64" s="2">
        <v>44925</v>
      </c>
      <c r="AG64">
        <v>97.16097445097243</v>
      </c>
      <c r="AH64">
        <v>116.1894009521802</v>
      </c>
      <c r="AI64">
        <v>128.737754849325</v>
      </c>
      <c r="AJ64">
        <v>0.05260015377974325</v>
      </c>
      <c r="AK64">
        <v>55.45940010739904</v>
      </c>
      <c r="AL64">
        <v>310.4675446425235</v>
      </c>
      <c r="AM64">
        <v>154.9572029223628</v>
      </c>
      <c r="AN64">
        <v>0.04339704178177908</v>
      </c>
    </row>
    <row r="65" spans="1:40">
      <c r="A65" s="2">
        <v>44926</v>
      </c>
      <c r="B65">
        <v>1035.553347573789</v>
      </c>
      <c r="C65">
        <v>0.0006748778938394651</v>
      </c>
      <c r="AF65" s="2">
        <v>44926</v>
      </c>
      <c r="AG65">
        <v>97.22542643071829</v>
      </c>
      <c r="AH65">
        <v>116.2637754215407</v>
      </c>
      <c r="AI65">
        <v>128.7767943583</v>
      </c>
      <c r="AJ65">
        <v>0.0525243262923558</v>
      </c>
      <c r="AK65">
        <v>55.48468027426529</v>
      </c>
      <c r="AL65">
        <v>310.6911421763214</v>
      </c>
      <c r="AM65">
        <v>155.0691200307533</v>
      </c>
      <c r="AN65">
        <v>0.043267743688726</v>
      </c>
    </row>
    <row r="66" spans="1:40">
      <c r="A66" s="2">
        <v>44927</v>
      </c>
      <c r="B66">
        <v>1035.236633320323</v>
      </c>
      <c r="C66">
        <v>-0.000305840596439344</v>
      </c>
      <c r="AF66" s="2">
        <v>44927</v>
      </c>
      <c r="AG66">
        <v>97.20030275004076</v>
      </c>
      <c r="AH66">
        <v>116.2448448284769</v>
      </c>
      <c r="AI66">
        <v>129.2614355369356</v>
      </c>
      <c r="AJ66">
        <v>0.05246852122234422</v>
      </c>
      <c r="AK66">
        <v>55.46888314244033</v>
      </c>
      <c r="AL66">
        <v>310.5800047583634</v>
      </c>
      <c r="AM66">
        <v>155.0230639032494</v>
      </c>
      <c r="AN66">
        <v>0.04327225918707908</v>
      </c>
    </row>
    <row r="67" spans="1:40">
      <c r="A67" s="2">
        <v>44928</v>
      </c>
      <c r="B67">
        <v>1035.580770868285</v>
      </c>
      <c r="C67">
        <v>0.0003324240438236092</v>
      </c>
      <c r="AF67" s="2">
        <v>44928</v>
      </c>
      <c r="AG67">
        <v>85.94680829527459</v>
      </c>
      <c r="AH67">
        <v>95.95300788535724</v>
      </c>
      <c r="AI67">
        <v>149.3252069606938</v>
      </c>
      <c r="AJ67">
        <v>0.0503826905828407</v>
      </c>
      <c r="AK67">
        <v>62.84995361526383</v>
      </c>
      <c r="AL67">
        <v>310.6661714214844</v>
      </c>
      <c r="AM67">
        <v>169.0656352002456</v>
      </c>
      <c r="AN67">
        <v>0.04013931230327479</v>
      </c>
    </row>
    <row r="68" spans="1:40">
      <c r="A68" s="2">
        <v>44929</v>
      </c>
      <c r="B68">
        <v>1035.977363771334</v>
      </c>
      <c r="C68">
        <v>0.0003829666542729537</v>
      </c>
      <c r="AF68" s="2">
        <v>44929</v>
      </c>
      <c r="AG68">
        <v>85.95879712343802</v>
      </c>
      <c r="AH68">
        <v>96.00845751333502</v>
      </c>
      <c r="AI68">
        <v>149.3365919156577</v>
      </c>
      <c r="AJ68">
        <v>0.05035745220327502</v>
      </c>
      <c r="AK68">
        <v>62.87410662054427</v>
      </c>
      <c r="AL68">
        <v>310.7749282512328</v>
      </c>
      <c r="AM68">
        <v>169.1122743257243</v>
      </c>
      <c r="AN68">
        <v>0.04011357402777066</v>
      </c>
    </row>
    <row r="69" spans="1:40">
      <c r="A69" s="2">
        <v>44930</v>
      </c>
      <c r="B69">
        <v>1037.807752247079</v>
      </c>
      <c r="C69">
        <v>0.001766822847443006</v>
      </c>
      <c r="AF69" s="2">
        <v>44930</v>
      </c>
      <c r="AG69">
        <v>86.11968386414343</v>
      </c>
      <c r="AH69">
        <v>96.1732563551074</v>
      </c>
      <c r="AI69">
        <v>149.6339552387286</v>
      </c>
      <c r="AJ69">
        <v>0.04994672407061658</v>
      </c>
      <c r="AK69">
        <v>62.9834205716023</v>
      </c>
      <c r="AL69">
        <v>311.3707539762516</v>
      </c>
      <c r="AM69">
        <v>169.4255058923452</v>
      </c>
      <c r="AN69">
        <v>0.03972515448888186</v>
      </c>
    </row>
    <row r="70" spans="1:40">
      <c r="A70" s="2">
        <v>44931</v>
      </c>
      <c r="B70">
        <v>1039.593429214023</v>
      </c>
      <c r="C70">
        <v>0.001720624039546426</v>
      </c>
      <c r="AF70" s="2">
        <v>44931</v>
      </c>
      <c r="AG70">
        <v>86.27638481041497</v>
      </c>
      <c r="AH70">
        <v>96.3262931277074</v>
      </c>
      <c r="AI70">
        <v>149.4626091614853</v>
      </c>
      <c r="AJ70">
        <v>0.04977438949199496</v>
      </c>
      <c r="AK70">
        <v>63.08955463925633</v>
      </c>
      <c r="AL70">
        <v>311.8686300832011</v>
      </c>
      <c r="AM70">
        <v>169.7031344526673</v>
      </c>
      <c r="AN70">
        <v>0.03943526120001736</v>
      </c>
    </row>
    <row r="71" spans="1:40">
      <c r="A71" s="2">
        <v>44932</v>
      </c>
      <c r="B71">
        <v>1038.726627609798</v>
      </c>
      <c r="C71">
        <v>-0.0008337890370089251</v>
      </c>
      <c r="AF71" s="2">
        <v>44932</v>
      </c>
      <c r="AG71">
        <v>86.19943805646044</v>
      </c>
      <c r="AH71">
        <v>96.25202159644746</v>
      </c>
      <c r="AI71">
        <v>149.4177419128567</v>
      </c>
      <c r="AJ71">
        <v>0.0497313737000648</v>
      </c>
      <c r="AK71">
        <v>63.06134765996479</v>
      </c>
      <c r="AL71">
        <v>311.5951746280852</v>
      </c>
      <c r="AM71">
        <v>169.569481347304</v>
      </c>
      <c r="AN71">
        <v>0.03991355544887785</v>
      </c>
    </row>
    <row r="72" spans="1:40">
      <c r="A72" s="2">
        <v>44933</v>
      </c>
      <c r="B72">
        <v>1039.5886139868</v>
      </c>
      <c r="C72">
        <v>0.0008298491191907065</v>
      </c>
      <c r="AF72" s="2">
        <v>44933</v>
      </c>
      <c r="AG72">
        <v>86.26322359047448</v>
      </c>
      <c r="AH72">
        <v>96.33657591329714</v>
      </c>
      <c r="AI72">
        <v>149.9319981827432</v>
      </c>
      <c r="AJ72">
        <v>0.04960532849510783</v>
      </c>
      <c r="AK72">
        <v>63.0895465010864</v>
      </c>
      <c r="AL72">
        <v>311.8628363385203</v>
      </c>
      <c r="AM72">
        <v>169.6956441182751</v>
      </c>
      <c r="AN72">
        <v>0.03954865477380396</v>
      </c>
    </row>
    <row r="73" spans="1:40">
      <c r="A73" s="2">
        <v>44934</v>
      </c>
      <c r="B73">
        <v>1041.132592631771</v>
      </c>
      <c r="C73">
        <v>0.001485182334818091</v>
      </c>
      <c r="AF73" s="2">
        <v>44934</v>
      </c>
      <c r="AG73">
        <v>86.38678392126357</v>
      </c>
      <c r="AH73">
        <v>96.48115152348778</v>
      </c>
      <c r="AI73">
        <v>149.0730188281415</v>
      </c>
      <c r="AJ73">
        <v>0.04963719938837324</v>
      </c>
      <c r="AK73">
        <v>63.19033686259066</v>
      </c>
      <c r="AL73">
        <v>312.3391353465788</v>
      </c>
      <c r="AM73">
        <v>169.9279144467249</v>
      </c>
      <c r="AN73">
        <v>0.03948323949419646</v>
      </c>
    </row>
    <row r="74" spans="1:40">
      <c r="A74" s="2">
        <v>44935</v>
      </c>
      <c r="B74">
        <v>1040.702065616793</v>
      </c>
      <c r="C74">
        <v>-0.0004135179496107533</v>
      </c>
      <c r="AF74" s="2">
        <v>44935</v>
      </c>
      <c r="AG74">
        <v>82.57707561144824</v>
      </c>
      <c r="AH74">
        <v>93.55431401418515</v>
      </c>
      <c r="AI74">
        <v>175.8254774323302</v>
      </c>
      <c r="AJ74">
        <v>0.05079352537476035</v>
      </c>
      <c r="AK74">
        <v>57.89680677744803</v>
      </c>
      <c r="AL74">
        <v>312.215010942559</v>
      </c>
      <c r="AM74">
        <v>155.2274548415578</v>
      </c>
      <c r="AN74">
        <v>0.03869032080861226</v>
      </c>
    </row>
    <row r="75" spans="1:40">
      <c r="A75" s="2">
        <v>44936</v>
      </c>
      <c r="B75">
        <v>1041.918083333038</v>
      </c>
      <c r="C75">
        <v>0.001168459020521428</v>
      </c>
      <c r="AF75" s="2">
        <v>44936</v>
      </c>
      <c r="AG75">
        <v>82.66480268470846</v>
      </c>
      <c r="AH75">
        <v>93.66007014255827</v>
      </c>
      <c r="AI75">
        <v>175.9577459274972</v>
      </c>
      <c r="AJ75">
        <v>0.0507023417420458</v>
      </c>
      <c r="AK75">
        <v>57.95592290595805</v>
      </c>
      <c r="AL75">
        <v>312.5624743636954</v>
      </c>
      <c r="AM75">
        <v>155.3779184164792</v>
      </c>
      <c r="AN75">
        <v>0.03839942945807716</v>
      </c>
    </row>
    <row r="76" spans="1:40">
      <c r="A76" s="2">
        <v>44937</v>
      </c>
      <c r="B76">
        <v>1042.200248217884</v>
      </c>
      <c r="C76">
        <v>0.0002708129260440284</v>
      </c>
      <c r="AF76" s="2">
        <v>44937</v>
      </c>
      <c r="AG76">
        <v>82.69257662181622</v>
      </c>
      <c r="AH76">
        <v>93.6745418405584</v>
      </c>
      <c r="AI76">
        <v>175.937256794731</v>
      </c>
      <c r="AJ76">
        <v>0.05075881760342836</v>
      </c>
      <c r="AK76">
        <v>57.97694820904853</v>
      </c>
      <c r="AL76">
        <v>312.6229660711798</v>
      </c>
      <c r="AM76">
        <v>155.3980740606676</v>
      </c>
      <c r="AN76">
        <v>0.03836600960624039</v>
      </c>
    </row>
    <row r="77" spans="1:40">
      <c r="A77" s="2">
        <v>44938</v>
      </c>
      <c r="B77">
        <v>1044.143226199972</v>
      </c>
      <c r="C77">
        <v>0.001864303894967057</v>
      </c>
      <c r="AF77" s="2">
        <v>44938</v>
      </c>
      <c r="AG77">
        <v>82.81669210655585</v>
      </c>
      <c r="AH77">
        <v>93.85543798121539</v>
      </c>
      <c r="AI77">
        <v>174.9013295531772</v>
      </c>
      <c r="AJ77">
        <v>0.05060382538879021</v>
      </c>
      <c r="AK77">
        <v>58.08186442146839</v>
      </c>
      <c r="AL77">
        <v>313.2707450550497</v>
      </c>
      <c r="AM77">
        <v>155.7288354876298</v>
      </c>
      <c r="AN77">
        <v>0.03841783955329937</v>
      </c>
    </row>
    <row r="78" spans="1:40">
      <c r="A78" s="2">
        <v>44939</v>
      </c>
      <c r="B78">
        <v>1046.107953248898</v>
      </c>
      <c r="C78">
        <v>0.001881664315418252</v>
      </c>
      <c r="AF78" s="2">
        <v>44939</v>
      </c>
      <c r="AG78">
        <v>82.99511784611126</v>
      </c>
      <c r="AH78">
        <v>94.04069007154503</v>
      </c>
      <c r="AI78">
        <v>174.7520314804624</v>
      </c>
      <c r="AJ78">
        <v>0.05048127960684392</v>
      </c>
      <c r="AK78">
        <v>58.18913053867414</v>
      </c>
      <c r="AL78">
        <v>313.8096367462842</v>
      </c>
      <c r="AM78">
        <v>155.9864479569957</v>
      </c>
      <c r="AN78">
        <v>0.03803755769814052</v>
      </c>
    </row>
    <row r="79" spans="1:40">
      <c r="A79" s="2">
        <v>44940</v>
      </c>
      <c r="B79">
        <v>1048.268188801746</v>
      </c>
      <c r="C79">
        <v>0.002065021631982189</v>
      </c>
      <c r="AF79" s="2">
        <v>44940</v>
      </c>
      <c r="AG79">
        <v>83.16922750522384</v>
      </c>
      <c r="AH79">
        <v>94.23143354144305</v>
      </c>
      <c r="AI79">
        <v>174.7910239771716</v>
      </c>
      <c r="AJ79">
        <v>0.0501651002646205</v>
      </c>
      <c r="AK79">
        <v>58.30284899218289</v>
      </c>
      <c r="AL79">
        <v>314.4889100226156</v>
      </c>
      <c r="AM79">
        <v>156.3093938626269</v>
      </c>
      <c r="AN79">
        <v>0.03764566130490871</v>
      </c>
    </row>
    <row r="80" spans="1:40">
      <c r="A80" s="2">
        <v>44941</v>
      </c>
      <c r="B80">
        <v>1048.547453835929</v>
      </c>
      <c r="C80">
        <v>0.0002664060945147817</v>
      </c>
      <c r="AF80" s="2">
        <v>44941</v>
      </c>
      <c r="AG80">
        <v>83.19761391379612</v>
      </c>
      <c r="AH80">
        <v>94.25383609666694</v>
      </c>
      <c r="AI80">
        <v>174.3789495943701</v>
      </c>
      <c r="AJ80">
        <v>0.0503193781017577</v>
      </c>
      <c r="AK80">
        <v>58.33971848199477</v>
      </c>
      <c r="AL80">
        <v>314.5765391265409</v>
      </c>
      <c r="AM80">
        <v>156.347500861266</v>
      </c>
      <c r="AN80">
        <v>0.03768439245419025</v>
      </c>
    </row>
    <row r="81" spans="1:40">
      <c r="A81" s="2">
        <v>44942</v>
      </c>
      <c r="B81">
        <v>1049.222840373503</v>
      </c>
      <c r="C81">
        <v>0.0006441163297885577</v>
      </c>
      <c r="AF81" s="2">
        <v>44942</v>
      </c>
      <c r="AG81">
        <v>60.33808719536548</v>
      </c>
      <c r="AH81">
        <v>98.15600373958993</v>
      </c>
      <c r="AI81">
        <v>187.9717422046938</v>
      </c>
      <c r="AJ81">
        <v>0.05836886232341412</v>
      </c>
      <c r="AK81">
        <v>57.18831644431239</v>
      </c>
      <c r="AL81">
        <v>314.7954252914187</v>
      </c>
      <c r="AM81">
        <v>145.06570047273</v>
      </c>
      <c r="AN81">
        <v>0.03896255510212541</v>
      </c>
    </row>
    <row r="82" spans="1:40">
      <c r="A82" s="2">
        <v>44943</v>
      </c>
      <c r="B82">
        <v>1050.800764586817</v>
      </c>
      <c r="C82">
        <v>0.001503898078269783</v>
      </c>
      <c r="AF82" s="2">
        <v>44943</v>
      </c>
      <c r="AG82">
        <v>60.42789164666693</v>
      </c>
      <c r="AH82">
        <v>98.31728388796141</v>
      </c>
      <c r="AI82">
        <v>186.0085805974903</v>
      </c>
      <c r="AJ82">
        <v>0.0588650565735685</v>
      </c>
      <c r="AK82">
        <v>57.27701558775997</v>
      </c>
      <c r="AL82">
        <v>315.2378863508628</v>
      </c>
      <c r="AM82">
        <v>145.3194179018766</v>
      </c>
      <c r="AN82">
        <v>0.03905995424356275</v>
      </c>
    </row>
    <row r="83" spans="1:40">
      <c r="A83" s="2">
        <v>44944</v>
      </c>
      <c r="B83">
        <v>1050.839126629342</v>
      </c>
      <c r="C83">
        <v>3.650743682181989E-05</v>
      </c>
      <c r="AF83" s="2">
        <v>44944</v>
      </c>
      <c r="AG83">
        <v>60.41599659238855</v>
      </c>
      <c r="AH83">
        <v>98.30061811504261</v>
      </c>
      <c r="AI83">
        <v>186.0379654954835</v>
      </c>
      <c r="AJ83">
        <v>0.05870081466392502</v>
      </c>
      <c r="AK83">
        <v>57.28492186495561</v>
      </c>
      <c r="AL83">
        <v>315.2475227996898</v>
      </c>
      <c r="AM83">
        <v>145.3146791107241</v>
      </c>
      <c r="AN83">
        <v>0.03930392995442055</v>
      </c>
    </row>
    <row r="84" spans="1:40">
      <c r="A84" s="2">
        <v>44945</v>
      </c>
      <c r="B84">
        <v>1048.434810735169</v>
      </c>
      <c r="C84">
        <v>-0.002287996167296691</v>
      </c>
      <c r="AF84" s="2">
        <v>44945</v>
      </c>
      <c r="AG84">
        <v>60.27620233010127</v>
      </c>
      <c r="AH84">
        <v>98.0850665808737</v>
      </c>
      <c r="AI84">
        <v>187.939397814581</v>
      </c>
      <c r="AJ84">
        <v>0.05866512983015926</v>
      </c>
      <c r="AK84">
        <v>57.13625998802791</v>
      </c>
      <c r="AL84">
        <v>314.518373011413</v>
      </c>
      <c r="AM84">
        <v>145.0017692546612</v>
      </c>
      <c r="AN84">
        <v>0.0392395372519132</v>
      </c>
    </row>
    <row r="85" spans="1:40">
      <c r="A85" s="2">
        <v>44946</v>
      </c>
      <c r="B85">
        <v>1051.850926439013</v>
      </c>
      <c r="C85">
        <v>0.003258300534153546</v>
      </c>
      <c r="AF85" s="2">
        <v>44946</v>
      </c>
      <c r="AG85">
        <v>60.48059333198719</v>
      </c>
      <c r="AH85">
        <v>98.39476579652516</v>
      </c>
      <c r="AI85">
        <v>188.3240479728625</v>
      </c>
      <c r="AJ85">
        <v>0.05793226288515291</v>
      </c>
      <c r="AK85">
        <v>57.25790137107575</v>
      </c>
      <c r="AL85">
        <v>315.5552082099194</v>
      </c>
      <c r="AM85">
        <v>145.4686899097659</v>
      </c>
      <c r="AN85">
        <v>0.03874661357635855</v>
      </c>
    </row>
    <row r="86" spans="1:40">
      <c r="A86" s="2">
        <v>44947</v>
      </c>
      <c r="B86">
        <v>1051.694910239151</v>
      </c>
      <c r="C86">
        <v>-0.0001483253909273508</v>
      </c>
      <c r="AF86" s="2">
        <v>44947</v>
      </c>
      <c r="AG86">
        <v>60.48913511316045</v>
      </c>
      <c r="AH86">
        <v>98.38415582093573</v>
      </c>
      <c r="AI86">
        <v>187.5118891173336</v>
      </c>
      <c r="AJ86">
        <v>0.05831315230908381</v>
      </c>
      <c r="AK86">
        <v>57.3280448406385</v>
      </c>
      <c r="AL86">
        <v>315.4966324235206</v>
      </c>
      <c r="AM86">
        <v>145.4275019561913</v>
      </c>
      <c r="AN86">
        <v>0.03889816224620504</v>
      </c>
    </row>
    <row r="87" spans="1:40">
      <c r="A87" s="2">
        <v>44948</v>
      </c>
      <c r="B87">
        <v>1051.915662016692</v>
      </c>
      <c r="C87">
        <v>0.0002099009659466411</v>
      </c>
      <c r="AF87" s="2">
        <v>44948</v>
      </c>
      <c r="AG87">
        <v>60.48931321830253</v>
      </c>
      <c r="AH87">
        <v>98.39768962297417</v>
      </c>
      <c r="AI87">
        <v>187.5811486066152</v>
      </c>
      <c r="AJ87">
        <v>0.05825959387176653</v>
      </c>
      <c r="AK87">
        <v>57.33587830530931</v>
      </c>
      <c r="AL87">
        <v>315.571146996308</v>
      </c>
      <c r="AM87">
        <v>145.4570742308211</v>
      </c>
      <c r="AN87">
        <v>0.03893701929031806</v>
      </c>
    </row>
    <row r="88" spans="1:40">
      <c r="A88" s="2">
        <v>44949</v>
      </c>
      <c r="B88">
        <v>1052.191700276632</v>
      </c>
      <c r="C88">
        <v>0.0002624148207954757</v>
      </c>
      <c r="AF88" s="2">
        <v>44949</v>
      </c>
      <c r="AG88">
        <v>65.34461900683107</v>
      </c>
      <c r="AH88">
        <v>120.118714801498</v>
      </c>
      <c r="AI88">
        <v>165.1157707243872</v>
      </c>
      <c r="AJ88">
        <v>0.05835583802809591</v>
      </c>
      <c r="AK88">
        <v>36.89571401606364</v>
      </c>
      <c r="AL88">
        <v>315.664582405871</v>
      </c>
      <c r="AM88">
        <v>144.9698005173091</v>
      </c>
      <c r="AN88">
        <v>0.04766992982094859</v>
      </c>
    </row>
    <row r="89" spans="1:40">
      <c r="A89" s="2">
        <v>44950</v>
      </c>
      <c r="B89">
        <v>1052.519964810554</v>
      </c>
      <c r="C89">
        <v>0.0003119816796088859</v>
      </c>
      <c r="AF89" s="2">
        <v>44950</v>
      </c>
      <c r="AG89">
        <v>65.36582510573598</v>
      </c>
      <c r="AH89">
        <v>120.1625986177796</v>
      </c>
      <c r="AI89">
        <v>165.1364547573043</v>
      </c>
      <c r="AJ89">
        <v>0.05828282704124123</v>
      </c>
      <c r="AK89">
        <v>36.90454460316645</v>
      </c>
      <c r="AL89">
        <v>315.7707728125403</v>
      </c>
      <c r="AM89">
        <v>145.0299679450762</v>
      </c>
      <c r="AN89">
        <v>0.04769397255309458</v>
      </c>
    </row>
    <row r="90" spans="1:40">
      <c r="A90" s="2">
        <v>44951</v>
      </c>
      <c r="B90">
        <v>1052.427271923427</v>
      </c>
      <c r="C90">
        <v>-8.806758087853694E-05</v>
      </c>
      <c r="AF90" s="2">
        <v>44951</v>
      </c>
      <c r="AG90">
        <v>65.36350375718244</v>
      </c>
      <c r="AH90">
        <v>120.161319372937</v>
      </c>
      <c r="AI90">
        <v>165.1890084603607</v>
      </c>
      <c r="AJ90">
        <v>0.05845006159507944</v>
      </c>
      <c r="AK90">
        <v>36.90289792189831</v>
      </c>
      <c r="AL90">
        <v>315.7427532385533</v>
      </c>
      <c r="AM90">
        <v>145.0198310102375</v>
      </c>
      <c r="AN90">
        <v>0.04761118421528918</v>
      </c>
    </row>
    <row r="91" spans="1:40">
      <c r="A91" s="2">
        <v>44952</v>
      </c>
      <c r="B91">
        <v>1055.090076097633</v>
      </c>
      <c r="C91">
        <v>0.002530155047521188</v>
      </c>
      <c r="AF91" s="2">
        <v>44952</v>
      </c>
      <c r="AG91">
        <v>65.51747923291707</v>
      </c>
      <c r="AH91">
        <v>120.4672623105883</v>
      </c>
      <c r="AI91">
        <v>164.5219868114332</v>
      </c>
      <c r="AJ91">
        <v>0.0581211950779881</v>
      </c>
      <c r="AK91">
        <v>36.99566715009995</v>
      </c>
      <c r="AL91">
        <v>316.551680734365</v>
      </c>
      <c r="AM91">
        <v>145.3765373377471</v>
      </c>
      <c r="AN91">
        <v>0.047485661961565</v>
      </c>
    </row>
    <row r="92" spans="1:40">
      <c r="A92" s="2">
        <v>44953</v>
      </c>
      <c r="B92">
        <v>1052.913047906073</v>
      </c>
      <c r="C92">
        <v>-0.002063357660998855</v>
      </c>
      <c r="AF92" s="2">
        <v>44953</v>
      </c>
      <c r="AG92">
        <v>65.38792157905924</v>
      </c>
      <c r="AH92">
        <v>120.2294591457248</v>
      </c>
      <c r="AI92">
        <v>165.4658896289261</v>
      </c>
      <c r="AJ92">
        <v>0.05798416879246143</v>
      </c>
      <c r="AK92">
        <v>36.91240882804877</v>
      </c>
      <c r="AL92">
        <v>315.8975126521578</v>
      </c>
      <c r="AM92">
        <v>145.0941700731534</v>
      </c>
      <c r="AN92">
        <v>0.04793942015998195</v>
      </c>
    </row>
    <row r="93" spans="1:40">
      <c r="A93" s="2">
        <v>44954</v>
      </c>
      <c r="B93">
        <v>1054.259711991952</v>
      </c>
      <c r="C93">
        <v>0.001278988885698107</v>
      </c>
      <c r="AF93" s="2">
        <v>44954</v>
      </c>
      <c r="AG93">
        <v>65.47007756113565</v>
      </c>
      <c r="AH93">
        <v>120.3845138693946</v>
      </c>
      <c r="AI93">
        <v>164.7013601209199</v>
      </c>
      <c r="AJ93">
        <v>0.0582483623359796</v>
      </c>
      <c r="AK93">
        <v>36.96519914055417</v>
      </c>
      <c r="AL93">
        <v>316.2272997252437</v>
      </c>
      <c r="AM93">
        <v>145.2332585844194</v>
      </c>
      <c r="AN93">
        <v>0.04777136133286274</v>
      </c>
    </row>
    <row r="94" spans="1:40">
      <c r="A94" s="2">
        <v>44955</v>
      </c>
      <c r="B94">
        <v>1052.072553757519</v>
      </c>
      <c r="C94">
        <v>-0.002074591497289502</v>
      </c>
      <c r="AF94" s="2">
        <v>44955</v>
      </c>
      <c r="AG94">
        <v>65.33534006374965</v>
      </c>
      <c r="AH94">
        <v>120.1261175706827</v>
      </c>
      <c r="AI94">
        <v>166.5462544574252</v>
      </c>
      <c r="AJ94">
        <v>0.05814306018444011</v>
      </c>
      <c r="AK94">
        <v>36.89501268485276</v>
      </c>
      <c r="AL94">
        <v>315.5918294341481</v>
      </c>
      <c r="AM94">
        <v>144.9531505761653</v>
      </c>
      <c r="AN94">
        <v>0.04772413758758162</v>
      </c>
    </row>
    <row r="95" spans="1:40">
      <c r="A95" s="2">
        <v>44956</v>
      </c>
      <c r="B95">
        <v>1050.831382562988</v>
      </c>
      <c r="C95">
        <v>-0.001179739163518878</v>
      </c>
      <c r="AF95" s="2">
        <v>44956</v>
      </c>
      <c r="AG95">
        <v>71.43083753095524</v>
      </c>
      <c r="AH95">
        <v>120.2268896458127</v>
      </c>
      <c r="AI95">
        <v>154.1407993529191</v>
      </c>
      <c r="AJ95">
        <v>0.06413194476296187</v>
      </c>
      <c r="AK95">
        <v>39.31204407241032</v>
      </c>
      <c r="AL95">
        <v>315.264818942354</v>
      </c>
      <c r="AM95">
        <v>136.7400888602252</v>
      </c>
      <c r="AN95">
        <v>0.04820720375251913</v>
      </c>
    </row>
    <row r="96" spans="1:40">
      <c r="A96" s="2">
        <v>44957</v>
      </c>
      <c r="B96">
        <v>1049.080615250417</v>
      </c>
      <c r="C96">
        <v>-0.00166607825158438</v>
      </c>
      <c r="AF96" s="2">
        <v>44957</v>
      </c>
      <c r="AG96">
        <v>71.3041158614661</v>
      </c>
      <c r="AH96">
        <v>120.0303702906748</v>
      </c>
      <c r="AI96">
        <v>154.5038236298992</v>
      </c>
      <c r="AJ96">
        <v>0.0645605038518349</v>
      </c>
      <c r="AK96">
        <v>39.24851110863662</v>
      </c>
      <c r="AL96">
        <v>314.7257480839563</v>
      </c>
      <c r="AM96">
        <v>136.5064351600214</v>
      </c>
      <c r="AN96">
        <v>0.04828883439802424</v>
      </c>
    </row>
    <row r="97" spans="1:40">
      <c r="A97" s="2">
        <v>44958</v>
      </c>
      <c r="B97">
        <v>1049.740881748898</v>
      </c>
      <c r="C97">
        <v>0.000629376321402253</v>
      </c>
      <c r="AF97" s="2">
        <v>44958</v>
      </c>
      <c r="AG97">
        <v>71.35127944179806</v>
      </c>
      <c r="AH97">
        <v>120.1083026363196</v>
      </c>
      <c r="AI97">
        <v>154.3016242929218</v>
      </c>
      <c r="AJ97">
        <v>0.064491682825166</v>
      </c>
      <c r="AK97">
        <v>39.27527729883357</v>
      </c>
      <c r="AL97">
        <v>314.9319985652824</v>
      </c>
      <c r="AM97">
        <v>136.5986884729393</v>
      </c>
      <c r="AN97">
        <v>0.04831373681382811</v>
      </c>
    </row>
    <row r="98" spans="1:40">
      <c r="A98" s="2">
        <v>44959</v>
      </c>
      <c r="B98">
        <v>1053.846445795254</v>
      </c>
      <c r="C98">
        <v>0.003911026156774966</v>
      </c>
      <c r="AF98" s="2">
        <v>44959</v>
      </c>
      <c r="AG98">
        <v>71.62972828332624</v>
      </c>
      <c r="AH98">
        <v>120.5716361704035</v>
      </c>
      <c r="AI98">
        <v>153.0967969185566</v>
      </c>
      <c r="AJ98">
        <v>0.06426749126014598</v>
      </c>
      <c r="AK98">
        <v>39.42564385101136</v>
      </c>
      <c r="AL98">
        <v>316.1856009462579</v>
      </c>
      <c r="AM98">
        <v>137.1283649747506</v>
      </c>
      <c r="AN98">
        <v>0.04786387457417974</v>
      </c>
    </row>
    <row r="99" spans="1:40">
      <c r="A99" s="2">
        <v>44960</v>
      </c>
      <c r="B99">
        <v>1052.040430107806</v>
      </c>
      <c r="C99">
        <v>-0.001713737038876895</v>
      </c>
      <c r="AF99" s="2">
        <v>44960</v>
      </c>
      <c r="AG99">
        <v>71.50250135492294</v>
      </c>
      <c r="AH99">
        <v>120.3580256580048</v>
      </c>
      <c r="AI99">
        <v>152.513090497977</v>
      </c>
      <c r="AJ99">
        <v>0.0645596703432814</v>
      </c>
      <c r="AK99">
        <v>39.35221562980034</v>
      </c>
      <c r="AL99">
        <v>315.6194614662818</v>
      </c>
      <c r="AM99">
        <v>136.8803554139628</v>
      </c>
      <c r="AN99">
        <v>0.04861077062876278</v>
      </c>
    </row>
    <row r="100" spans="1:40">
      <c r="A100" s="2">
        <v>44961</v>
      </c>
      <c r="B100">
        <v>1049.249561198092</v>
      </c>
      <c r="C100">
        <v>-0.002652815262458752</v>
      </c>
      <c r="AF100" s="2">
        <v>44961</v>
      </c>
      <c r="AG100">
        <v>71.31000865379448</v>
      </c>
      <c r="AH100">
        <v>120.0484282824219</v>
      </c>
      <c r="AI100">
        <v>151.0050289084731</v>
      </c>
      <c r="AJ100">
        <v>0.06549246214902023</v>
      </c>
      <c r="AK100">
        <v>39.19731478092658</v>
      </c>
      <c r="AL100">
        <v>314.7854255601143</v>
      </c>
      <c r="AM100">
        <v>136.5275581019411</v>
      </c>
      <c r="AN100">
        <v>0.04956946904504256</v>
      </c>
    </row>
    <row r="101" spans="1:40">
      <c r="A101" s="2">
        <v>44962</v>
      </c>
      <c r="B101">
        <v>1047.098519998516</v>
      </c>
      <c r="C101">
        <v>-0.002050075862905287</v>
      </c>
      <c r="AF101" s="2">
        <v>44962</v>
      </c>
      <c r="AG101">
        <v>71.13924126842333</v>
      </c>
      <c r="AH101">
        <v>119.8228002615975</v>
      </c>
      <c r="AI101">
        <v>152.2817838738258</v>
      </c>
      <c r="AJ101">
        <v>0.06570193270504775</v>
      </c>
      <c r="AK101">
        <v>39.17906028837022</v>
      </c>
      <c r="AL101">
        <v>314.1313811260416</v>
      </c>
      <c r="AM101">
        <v>136.2468700147009</v>
      </c>
      <c r="AN101">
        <v>0.04949014623740548</v>
      </c>
    </row>
    <row r="102" spans="1:40">
      <c r="A102" s="2">
        <v>44963</v>
      </c>
      <c r="B102">
        <v>1046.756763161174</v>
      </c>
      <c r="C102">
        <v>-0.0003263846054738506</v>
      </c>
      <c r="AF102" s="2">
        <v>44963</v>
      </c>
      <c r="AG102">
        <v>82.12122942885509</v>
      </c>
      <c r="AH102">
        <v>143.3609715202368</v>
      </c>
      <c r="AI102">
        <v>141.6214446141651</v>
      </c>
      <c r="AJ102">
        <v>0.05358724192948311</v>
      </c>
      <c r="AK102">
        <v>34.55146451050694</v>
      </c>
      <c r="AL102">
        <v>314.0372554507252</v>
      </c>
      <c r="AM102">
        <v>151.8642052140323</v>
      </c>
      <c r="AN102">
        <v>0.04299770471315404</v>
      </c>
    </row>
    <row r="103" spans="1:40">
      <c r="A103" s="2">
        <v>44964</v>
      </c>
      <c r="B103">
        <v>1045.719683585572</v>
      </c>
      <c r="C103">
        <v>-0.0009907550752001892</v>
      </c>
      <c r="AF103" s="2">
        <v>44964</v>
      </c>
      <c r="AG103">
        <v>82.04513215510521</v>
      </c>
      <c r="AH103">
        <v>143.2039498734609</v>
      </c>
      <c r="AI103">
        <v>142.9849663087134</v>
      </c>
      <c r="AJ103">
        <v>0.05336892151149623</v>
      </c>
      <c r="AK103">
        <v>34.51986854344331</v>
      </c>
      <c r="AL103">
        <v>313.7447084331442</v>
      </c>
      <c r="AM103">
        <v>151.7447362891868</v>
      </c>
      <c r="AN103">
        <v>0.04294760556383567</v>
      </c>
    </row>
    <row r="104" spans="1:40">
      <c r="A104" s="2">
        <v>44965</v>
      </c>
      <c r="B104">
        <v>1045.471397254952</v>
      </c>
      <c r="C104">
        <v>-0.0002374310577846206</v>
      </c>
      <c r="AF104" s="2">
        <v>44965</v>
      </c>
      <c r="AG104">
        <v>82.02512691868495</v>
      </c>
      <c r="AH104">
        <v>143.1810454477584</v>
      </c>
      <c r="AI104">
        <v>143.1717310915202</v>
      </c>
      <c r="AJ104">
        <v>0.0534636207501289</v>
      </c>
      <c r="AK104">
        <v>34.51638722691744</v>
      </c>
      <c r="AL104">
        <v>313.6771451929601</v>
      </c>
      <c r="AM104">
        <v>151.7101504639837</v>
      </c>
      <c r="AN104">
        <v>0.0429236977072156</v>
      </c>
    </row>
    <row r="105" spans="1:40">
      <c r="A105" s="2">
        <v>44966</v>
      </c>
      <c r="B105">
        <v>1046.055084207175</v>
      </c>
      <c r="C105">
        <v>0.000558300259342781</v>
      </c>
      <c r="AF105" s="2">
        <v>44966</v>
      </c>
      <c r="AG105">
        <v>82.07745648727121</v>
      </c>
      <c r="AH105">
        <v>143.2532595249017</v>
      </c>
      <c r="AI105">
        <v>143.0238827406988</v>
      </c>
      <c r="AJ105">
        <v>0.05352140246410762</v>
      </c>
      <c r="AK105">
        <v>34.53664528502114</v>
      </c>
      <c r="AL105">
        <v>313.8385998098631</v>
      </c>
      <c r="AM105">
        <v>151.7990192384798</v>
      </c>
      <c r="AN105">
        <v>0.04282224289064174</v>
      </c>
    </row>
    <row r="106" spans="1:40">
      <c r="A106" s="2">
        <v>44967</v>
      </c>
      <c r="B106">
        <v>1043.144274052648</v>
      </c>
      <c r="C106">
        <v>-0.002782654755445368</v>
      </c>
      <c r="AF106" s="2">
        <v>44967</v>
      </c>
      <c r="AG106">
        <v>81.84491831833978</v>
      </c>
      <c r="AH106">
        <v>142.8530032376791</v>
      </c>
      <c r="AI106">
        <v>144.4136124167234</v>
      </c>
      <c r="AJ106">
        <v>0.05376975005151229</v>
      </c>
      <c r="AK106">
        <v>34.43852926481983</v>
      </c>
      <c r="AL106">
        <v>312.9808323420302</v>
      </c>
      <c r="AM106">
        <v>151.3654705043282</v>
      </c>
      <c r="AN106">
        <v>0.04302533559594288</v>
      </c>
    </row>
    <row r="107" spans="1:40">
      <c r="A107" s="2">
        <v>44968</v>
      </c>
      <c r="B107">
        <v>1045.645215797388</v>
      </c>
      <c r="C107">
        <v>0.002397503209238927</v>
      </c>
      <c r="AF107" s="2">
        <v>44968</v>
      </c>
      <c r="AG107">
        <v>82.0364544658303</v>
      </c>
      <c r="AH107">
        <v>143.1856193157113</v>
      </c>
      <c r="AI107">
        <v>141.281978148247</v>
      </c>
      <c r="AJ107">
        <v>0.05450162043274544</v>
      </c>
      <c r="AK107">
        <v>34.52048920698449</v>
      </c>
      <c r="AL107">
        <v>313.710925157781</v>
      </c>
      <c r="AM107">
        <v>151.7209725145347</v>
      </c>
      <c r="AN107">
        <v>0.04316717715633187</v>
      </c>
    </row>
    <row r="108" spans="1:40">
      <c r="A108" s="2">
        <v>44969</v>
      </c>
      <c r="B108">
        <v>1044.926754053927</v>
      </c>
      <c r="C108">
        <v>-0.0006870989630195501</v>
      </c>
      <c r="AF108" s="2">
        <v>44969</v>
      </c>
      <c r="AG108">
        <v>81.99185838895545</v>
      </c>
      <c r="AH108">
        <v>143.0969990184595</v>
      </c>
      <c r="AI108">
        <v>142.4496795630474</v>
      </c>
      <c r="AJ108">
        <v>0.05427600314530352</v>
      </c>
      <c r="AK108">
        <v>34.49748218531838</v>
      </c>
      <c r="AL108">
        <v>313.5047841113623</v>
      </c>
      <c r="AM108">
        <v>151.6219220184591</v>
      </c>
      <c r="AN108">
        <v>0.04310630824670134</v>
      </c>
    </row>
    <row r="109" spans="1:40">
      <c r="A109" s="2">
        <v>44970</v>
      </c>
      <c r="B109">
        <v>1046.559560408187</v>
      </c>
      <c r="C109">
        <v>0.001562603644633231</v>
      </c>
      <c r="AF109" s="2">
        <v>44970</v>
      </c>
      <c r="AG109">
        <v>96.11752996303761</v>
      </c>
      <c r="AH109">
        <v>139.1800053235152</v>
      </c>
      <c r="AI109">
        <v>112.6594479702633</v>
      </c>
      <c r="AJ109">
        <v>0.05068887834815548</v>
      </c>
      <c r="AK109">
        <v>37.02077661290522</v>
      </c>
      <c r="AL109">
        <v>314.1589410580877</v>
      </c>
      <c r="AM109">
        <v>171.4973708307867</v>
      </c>
      <c r="AN109">
        <v>0.04488678585654948</v>
      </c>
    </row>
    <row r="110" spans="1:40">
      <c r="A110" s="2">
        <v>44971</v>
      </c>
      <c r="B110">
        <v>1045.091357829781</v>
      </c>
      <c r="C110">
        <v>-0.001402884875308041</v>
      </c>
      <c r="AF110" s="2">
        <v>44971</v>
      </c>
      <c r="AG110">
        <v>96.03125699696071</v>
      </c>
      <c r="AH110">
        <v>138.9514368803808</v>
      </c>
      <c r="AI110">
        <v>112.5958609055594</v>
      </c>
      <c r="AJ110">
        <v>0.0513181673882725</v>
      </c>
      <c r="AK110">
        <v>36.97048505504089</v>
      </c>
      <c r="AL110">
        <v>313.7104049585921</v>
      </c>
      <c r="AM110">
        <v>171.1711857086726</v>
      </c>
      <c r="AN110">
        <v>0.04501440120409817</v>
      </c>
    </row>
    <row r="111" spans="1:40">
      <c r="A111" s="2">
        <v>44972</v>
      </c>
      <c r="B111">
        <v>1047.276139262763</v>
      </c>
      <c r="C111">
        <v>0.002090517174995199</v>
      </c>
      <c r="AF111" s="2">
        <v>44972</v>
      </c>
      <c r="AG111">
        <v>96.21123997963588</v>
      </c>
      <c r="AH111">
        <v>139.2445676307053</v>
      </c>
      <c r="AI111">
        <v>112.5831926176451</v>
      </c>
      <c r="AJ111">
        <v>0.05057046857571797</v>
      </c>
      <c r="AK111">
        <v>37.05241649984269</v>
      </c>
      <c r="AL111">
        <v>314.2462550176114</v>
      </c>
      <c r="AM111">
        <v>171.6000732568967</v>
      </c>
      <c r="AN111">
        <v>0.04503110794024338</v>
      </c>
    </row>
    <row r="112" spans="1:40">
      <c r="A112" s="2">
        <v>44973</v>
      </c>
      <c r="B112">
        <v>1045.919079633936</v>
      </c>
      <c r="C112">
        <v>-0.001295799243342444</v>
      </c>
      <c r="AF112" s="2">
        <v>44973</v>
      </c>
      <c r="AG112">
        <v>96.05387755288142</v>
      </c>
      <c r="AH112">
        <v>139.0805032034173</v>
      </c>
      <c r="AI112">
        <v>112.8847952151604</v>
      </c>
      <c r="AJ112">
        <v>0.05074638187377516</v>
      </c>
      <c r="AK112">
        <v>36.99502611317469</v>
      </c>
      <c r="AL112">
        <v>313.8207611881488</v>
      </c>
      <c r="AM112">
        <v>171.3919569700201</v>
      </c>
      <c r="AN112">
        <v>0.04533451741928011</v>
      </c>
    </row>
    <row r="113" spans="1:40">
      <c r="A113" s="2">
        <v>44974</v>
      </c>
      <c r="B113">
        <v>1045.93814013994</v>
      </c>
      <c r="C113">
        <v>1.822369089055087E-05</v>
      </c>
      <c r="AF113" s="2">
        <v>44974</v>
      </c>
      <c r="AG113">
        <v>96.08395655677914</v>
      </c>
      <c r="AH113">
        <v>139.0929078791461</v>
      </c>
      <c r="AI113">
        <v>112.4656696120296</v>
      </c>
      <c r="AJ113">
        <v>0.05080719586767238</v>
      </c>
      <c r="AK113">
        <v>37.01212294603296</v>
      </c>
      <c r="AL113">
        <v>314.1236926169782</v>
      </c>
      <c r="AM113">
        <v>171.4062811418383</v>
      </c>
      <c r="AN113">
        <v>0.04538906670085466</v>
      </c>
    </row>
    <row r="114" spans="1:40">
      <c r="A114" s="2">
        <v>44975</v>
      </c>
      <c r="B114">
        <v>1046.636351535351</v>
      </c>
      <c r="C114">
        <v>0.0006675455924360918</v>
      </c>
      <c r="AF114" s="2">
        <v>44975</v>
      </c>
      <c r="AG114">
        <v>96.12128535617076</v>
      </c>
      <c r="AH114">
        <v>139.1536043884297</v>
      </c>
      <c r="AI114">
        <v>112.2602533797461</v>
      </c>
      <c r="AJ114">
        <v>0.05118902869627504</v>
      </c>
      <c r="AK114">
        <v>37.02030903501959</v>
      </c>
      <c r="AL114">
        <v>314.0257706055889</v>
      </c>
      <c r="AM114">
        <v>171.5141913385068</v>
      </c>
      <c r="AN114">
        <v>0.04515391274076409</v>
      </c>
    </row>
    <row r="115" spans="1:40">
      <c r="A115" s="2">
        <v>44976</v>
      </c>
      <c r="B115">
        <v>1047.346316794002</v>
      </c>
      <c r="C115">
        <v>0.0006783304034962967</v>
      </c>
      <c r="AF115" s="2">
        <v>44976</v>
      </c>
      <c r="AG115">
        <v>96.20682263859571</v>
      </c>
      <c r="AH115">
        <v>139.2495159909189</v>
      </c>
      <c r="AI115">
        <v>112.0624934511622</v>
      </c>
      <c r="AJ115">
        <v>0.05085367661368644</v>
      </c>
      <c r="AK115">
        <v>37.04411000634848</v>
      </c>
      <c r="AL115">
        <v>314.2280715355901</v>
      </c>
      <c r="AM115">
        <v>171.6273927391422</v>
      </c>
      <c r="AN115">
        <v>0.04540298518678312</v>
      </c>
    </row>
    <row r="116" spans="1:40">
      <c r="A116" s="2">
        <v>44977</v>
      </c>
      <c r="B116">
        <v>1048.617337651897</v>
      </c>
      <c r="C116">
        <v>0.001213563114238703</v>
      </c>
      <c r="AF116" s="2">
        <v>44977</v>
      </c>
      <c r="AG116">
        <v>98.29091681046251</v>
      </c>
      <c r="AH116">
        <v>171.9592336174763</v>
      </c>
      <c r="AI116">
        <v>152.1830959616843</v>
      </c>
      <c r="AJ116">
        <v>0.06392322771507492</v>
      </c>
      <c r="AK116">
        <v>61.1970876134944</v>
      </c>
      <c r="AL116">
        <v>128.3759363261071</v>
      </c>
      <c r="AM116">
        <v>188.8085252207404</v>
      </c>
      <c r="AN116">
        <v>0.06996582282590091</v>
      </c>
    </row>
    <row r="117" spans="1:40">
      <c r="A117" s="2">
        <v>44978</v>
      </c>
      <c r="B117">
        <v>1049.50838908096</v>
      </c>
      <c r="C117">
        <v>0.0008497393635109596</v>
      </c>
      <c r="AF117" s="2">
        <v>44978</v>
      </c>
      <c r="AG117">
        <v>98.39430964032572</v>
      </c>
      <c r="AH117">
        <v>172.1078531930676</v>
      </c>
      <c r="AI117">
        <v>151.5041729558881</v>
      </c>
      <c r="AJ117">
        <v>0.06417434703874868</v>
      </c>
      <c r="AK117">
        <v>61.26040264826408</v>
      </c>
      <c r="AL117">
        <v>128.4331079401283</v>
      </c>
      <c r="AM117">
        <v>188.9930421724694</v>
      </c>
      <c r="AN117">
        <v>0.06988427482362554</v>
      </c>
    </row>
    <row r="118" spans="1:40">
      <c r="A118" s="2">
        <v>44979</v>
      </c>
      <c r="B118">
        <v>1045.575320974407</v>
      </c>
      <c r="C118">
        <v>-0.003747533747678888</v>
      </c>
      <c r="AF118" s="2">
        <v>44979</v>
      </c>
      <c r="AG118">
        <v>98.00945400494092</v>
      </c>
      <c r="AH118">
        <v>171.4695045599402</v>
      </c>
      <c r="AI118">
        <v>154.4021886725704</v>
      </c>
      <c r="AJ118">
        <v>0.06406606474494064</v>
      </c>
      <c r="AK118">
        <v>61.02299169111606</v>
      </c>
      <c r="AL118">
        <v>127.9474197368491</v>
      </c>
      <c r="AM118">
        <v>188.2766650435098</v>
      </c>
      <c r="AN118">
        <v>0.06984293287508826</v>
      </c>
    </row>
    <row r="119" spans="1:40">
      <c r="A119" s="2">
        <v>44980</v>
      </c>
      <c r="B119">
        <v>1043.949475845812</v>
      </c>
      <c r="C119">
        <v>-0.001554976572208266</v>
      </c>
      <c r="AF119" s="2">
        <v>44980</v>
      </c>
      <c r="AG119">
        <v>97.85416559624215</v>
      </c>
      <c r="AH119">
        <v>171.2105281250612</v>
      </c>
      <c r="AI119">
        <v>155.2445747606094</v>
      </c>
      <c r="AJ119">
        <v>0.0639564852551137</v>
      </c>
      <c r="AK119">
        <v>60.91633598727977</v>
      </c>
      <c r="AL119">
        <v>127.7488175632182</v>
      </c>
      <c r="AM119">
        <v>188.0014982801347</v>
      </c>
      <c r="AN119">
        <v>0.07012921437709033</v>
      </c>
    </row>
    <row r="120" spans="1:40">
      <c r="A120" s="2">
        <v>44981</v>
      </c>
      <c r="B120">
        <v>1044.629022828875</v>
      </c>
      <c r="C120">
        <v>0.000650938573930615</v>
      </c>
      <c r="AF120" s="2">
        <v>44981</v>
      </c>
      <c r="AG120">
        <v>97.90051918215767</v>
      </c>
      <c r="AH120">
        <v>171.311042516236</v>
      </c>
      <c r="AI120">
        <v>154.837541071727</v>
      </c>
      <c r="AJ120">
        <v>0.06398575730524662</v>
      </c>
      <c r="AK120">
        <v>60.95279695354257</v>
      </c>
      <c r="AL120">
        <v>127.825714904282</v>
      </c>
      <c r="AM120">
        <v>188.0989488399075</v>
      </c>
      <c r="AN120">
        <v>0.07021806219983341</v>
      </c>
    </row>
    <row r="121" spans="1:40">
      <c r="A121" s="2">
        <v>44982</v>
      </c>
      <c r="B121">
        <v>1042.640939489487</v>
      </c>
      <c r="C121">
        <v>-0.001903147716501241</v>
      </c>
      <c r="AF121" s="2">
        <v>44982</v>
      </c>
      <c r="AG121">
        <v>97.74026100590675</v>
      </c>
      <c r="AH121">
        <v>171.0031570056144</v>
      </c>
      <c r="AI121">
        <v>154.9353436146867</v>
      </c>
      <c r="AJ121">
        <v>0.06424828891611994</v>
      </c>
      <c r="AK121">
        <v>60.85966221402602</v>
      </c>
      <c r="AL121">
        <v>127.5800593888963</v>
      </c>
      <c r="AM121">
        <v>187.76946101658</v>
      </c>
      <c r="AN121">
        <v>0.07062275599864069</v>
      </c>
    </row>
    <row r="122" spans="1:40">
      <c r="A122" s="2">
        <v>44983</v>
      </c>
      <c r="B122">
        <v>1043.299557549265</v>
      </c>
      <c r="C122">
        <v>0.000631682523515531</v>
      </c>
      <c r="AF122" s="2">
        <v>44983</v>
      </c>
      <c r="AG122">
        <v>97.78975171476462</v>
      </c>
      <c r="AH122">
        <v>171.0975881504684</v>
      </c>
      <c r="AI122">
        <v>154.201342967408</v>
      </c>
      <c r="AJ122">
        <v>0.06456425998909762</v>
      </c>
      <c r="AK122">
        <v>60.87997346814857</v>
      </c>
      <c r="AL122">
        <v>127.673343451453</v>
      </c>
      <c r="AM122">
        <v>187.8711028106529</v>
      </c>
      <c r="AN122">
        <v>0.07060877349291073</v>
      </c>
    </row>
    <row r="123" spans="1:40">
      <c r="A123" s="2">
        <v>44984</v>
      </c>
      <c r="B123">
        <v>1043.128938454921</v>
      </c>
      <c r="C123">
        <v>-0.0001635379724924668</v>
      </c>
      <c r="AF123" s="2">
        <v>44984</v>
      </c>
      <c r="AG123">
        <v>93.77773117725927</v>
      </c>
      <c r="AH123">
        <v>143.674064840031</v>
      </c>
      <c r="AI123">
        <v>137.8816022851167</v>
      </c>
      <c r="AJ123">
        <v>0.07057274840994637</v>
      </c>
      <c r="AK123">
        <v>74.42140046309214</v>
      </c>
      <c r="AL123">
        <v>129.1239546175637</v>
      </c>
      <c r="AM123">
        <v>198.9871704310471</v>
      </c>
      <c r="AN123">
        <v>0.07665968546623882</v>
      </c>
    </row>
    <row r="124" spans="1:40">
      <c r="A124" s="2">
        <v>44985</v>
      </c>
      <c r="B124">
        <v>1043.660950064237</v>
      </c>
      <c r="C124">
        <v>0.0005100151953452148</v>
      </c>
      <c r="AF124" s="2">
        <v>44985</v>
      </c>
      <c r="AG124">
        <v>93.81828842263218</v>
      </c>
      <c r="AH124">
        <v>143.7615355898149</v>
      </c>
      <c r="AI124">
        <v>138.4828773625497</v>
      </c>
      <c r="AJ124">
        <v>0.07026516398082561</v>
      </c>
      <c r="AK124">
        <v>74.46794303228538</v>
      </c>
      <c r="AL124">
        <v>129.2040999199908</v>
      </c>
      <c r="AM124">
        <v>199.0906847004046</v>
      </c>
      <c r="AN124">
        <v>0.07653106926976125</v>
      </c>
    </row>
    <row r="125" spans="1:40">
      <c r="A125" s="2">
        <v>44986</v>
      </c>
      <c r="B125">
        <v>1044.721892985907</v>
      </c>
      <c r="C125">
        <v>0.001016558990355021</v>
      </c>
      <c r="AF125" s="2">
        <v>44986</v>
      </c>
      <c r="AG125">
        <v>93.90933882072972</v>
      </c>
      <c r="AH125">
        <v>143.901283608827</v>
      </c>
      <c r="AI125">
        <v>138.7674727612564</v>
      </c>
      <c r="AJ125">
        <v>0.07019671283817666</v>
      </c>
      <c r="AK125">
        <v>74.54517110592975</v>
      </c>
      <c r="AL125">
        <v>129.331218906489</v>
      </c>
      <c r="AM125">
        <v>199.2737907189507</v>
      </c>
      <c r="AN125">
        <v>0.07619699621982393</v>
      </c>
    </row>
    <row r="126" spans="1:40">
      <c r="A126" s="2">
        <v>44987</v>
      </c>
      <c r="B126">
        <v>1047.40013066236</v>
      </c>
      <c r="C126">
        <v>0.002563589118246723</v>
      </c>
      <c r="AF126" s="2">
        <v>44987</v>
      </c>
      <c r="AG126">
        <v>94.16662787225577</v>
      </c>
      <c r="AH126">
        <v>144.2423828721971</v>
      </c>
      <c r="AI126">
        <v>138.816358842335</v>
      </c>
      <c r="AJ126">
        <v>0.06961769148673239</v>
      </c>
      <c r="AK126">
        <v>74.74738755000374</v>
      </c>
      <c r="AL126">
        <v>129.6609897613726</v>
      </c>
      <c r="AM126">
        <v>199.7885029596713</v>
      </c>
      <c r="AN126">
        <v>0.07594231543210204</v>
      </c>
    </row>
    <row r="127" spans="1:40">
      <c r="A127" s="2">
        <v>44988</v>
      </c>
      <c r="B127">
        <v>1047.65056955742</v>
      </c>
      <c r="C127">
        <v>0.0002391052738384136</v>
      </c>
      <c r="AF127" s="2">
        <v>44988</v>
      </c>
      <c r="AG127">
        <v>94.17196438489034</v>
      </c>
      <c r="AH127">
        <v>144.2988197898634</v>
      </c>
      <c r="AI127">
        <v>138.7142700423098</v>
      </c>
      <c r="AJ127">
        <v>0.06971424953035839</v>
      </c>
      <c r="AK127">
        <v>74.75398862479209</v>
      </c>
      <c r="AL127">
        <v>129.6876408631146</v>
      </c>
      <c r="AM127">
        <v>199.847936560421</v>
      </c>
      <c r="AN127">
        <v>0.0759086159495434</v>
      </c>
    </row>
    <row r="128" spans="1:40">
      <c r="A128" s="2">
        <v>44989</v>
      </c>
      <c r="B128">
        <v>1050.196111459102</v>
      </c>
      <c r="C128">
        <v>0.002429762342186725</v>
      </c>
      <c r="AF128" s="2">
        <v>44989</v>
      </c>
      <c r="AG128">
        <v>94.39875007287995</v>
      </c>
      <c r="AH128">
        <v>144.663874383605</v>
      </c>
      <c r="AI128">
        <v>139.3607899718184</v>
      </c>
      <c r="AJ128">
        <v>0.06915004078035177</v>
      </c>
      <c r="AK128">
        <v>74.92958378675017</v>
      </c>
      <c r="AL128">
        <v>130.0045979146446</v>
      </c>
      <c r="AM128">
        <v>200.3291245150497</v>
      </c>
      <c r="AN128">
        <v>0.07537047625684817</v>
      </c>
    </row>
    <row r="129" spans="1:40">
      <c r="A129" s="2">
        <v>44990</v>
      </c>
      <c r="B129">
        <v>1050.731487179625</v>
      </c>
      <c r="C129">
        <v>0.0005097864243464034</v>
      </c>
      <c r="AF129" s="2">
        <v>44990</v>
      </c>
      <c r="AG129">
        <v>94.44063235157648</v>
      </c>
      <c r="AH129">
        <v>144.7397562189163</v>
      </c>
      <c r="AI129">
        <v>139.3162864983819</v>
      </c>
      <c r="AJ129">
        <v>0.06904064017436058</v>
      </c>
      <c r="AK129">
        <v>74.97123525827568</v>
      </c>
      <c r="AL129">
        <v>130.0644233271893</v>
      </c>
      <c r="AM129">
        <v>200.4351563760815</v>
      </c>
      <c r="AN129">
        <v>0.0754184584414488</v>
      </c>
    </row>
    <row r="130" spans="1:40">
      <c r="A130" s="2">
        <v>44991</v>
      </c>
      <c r="B130">
        <v>1050.192661746934</v>
      </c>
      <c r="C130">
        <v>-0.0005128098275011261</v>
      </c>
      <c r="AF130" s="2">
        <v>44991</v>
      </c>
      <c r="AG130">
        <v>91.43887511868101</v>
      </c>
      <c r="AH130">
        <v>114.9571175159296</v>
      </c>
      <c r="AI130">
        <v>146.2334577334097</v>
      </c>
      <c r="AJ130">
        <v>0.05830084525426494</v>
      </c>
      <c r="AK130">
        <v>76.45033140428377</v>
      </c>
      <c r="AL130">
        <v>135.0000873473125</v>
      </c>
      <c r="AM130">
        <v>239.2044027238097</v>
      </c>
      <c r="AN130">
        <v>0.07580828466135482</v>
      </c>
    </row>
    <row r="131" spans="1:40">
      <c r="A131" s="2">
        <v>44992</v>
      </c>
      <c r="B131">
        <v>1050.778944093109</v>
      </c>
      <c r="C131">
        <v>0.0005582617052370953</v>
      </c>
      <c r="AF131" s="2">
        <v>44992</v>
      </c>
      <c r="AG131">
        <v>91.47706360271815</v>
      </c>
      <c r="AH131">
        <v>115.0099330026368</v>
      </c>
      <c r="AI131">
        <v>144.4950839544825</v>
      </c>
      <c r="AJ131">
        <v>0.05879924943169271</v>
      </c>
      <c r="AK131">
        <v>76.49794786942289</v>
      </c>
      <c r="AL131">
        <v>135.0972043698431</v>
      </c>
      <c r="AM131">
        <v>239.3682604945523</v>
      </c>
      <c r="AN131">
        <v>0.07613415403938809</v>
      </c>
    </row>
    <row r="132" spans="1:40">
      <c r="A132" s="2">
        <v>44993</v>
      </c>
      <c r="B132">
        <v>1046.291583940301</v>
      </c>
      <c r="C132">
        <v>-0.004270508252980032</v>
      </c>
      <c r="AF132" s="2">
        <v>44993</v>
      </c>
      <c r="AG132">
        <v>91.09995088005624</v>
      </c>
      <c r="AH132">
        <v>114.5242711850631</v>
      </c>
      <c r="AI132">
        <v>144.5683790519518</v>
      </c>
      <c r="AJ132">
        <v>0.05938162203450884</v>
      </c>
      <c r="AK132">
        <v>76.17740055785988</v>
      </c>
      <c r="AL132">
        <v>134.4982901450425</v>
      </c>
      <c r="AM132">
        <v>238.3382598688384</v>
      </c>
      <c r="AN132">
        <v>0.07715626319243708</v>
      </c>
    </row>
    <row r="133" spans="1:40">
      <c r="A133" s="2">
        <v>44994</v>
      </c>
      <c r="B133">
        <v>1046.660342744426</v>
      </c>
      <c r="C133">
        <v>0.0003524436302315692</v>
      </c>
      <c r="AF133" s="2">
        <v>44994</v>
      </c>
      <c r="AG133">
        <v>91.13024351769359</v>
      </c>
      <c r="AH133">
        <v>114.551309202326</v>
      </c>
      <c r="AI133">
        <v>144.4661681586364</v>
      </c>
      <c r="AJ133">
        <v>0.05940578545514657</v>
      </c>
      <c r="AK133">
        <v>76.19031638437272</v>
      </c>
      <c r="AL133">
        <v>134.5930593890668</v>
      </c>
      <c r="AM133">
        <v>238.4484187130866</v>
      </c>
      <c r="AN133">
        <v>0.07712906534791322</v>
      </c>
    </row>
    <row r="134" spans="1:40">
      <c r="A134" s="2">
        <v>44995</v>
      </c>
      <c r="B134">
        <v>1048.348827394906</v>
      </c>
      <c r="C134">
        <v>0.00161321164232997</v>
      </c>
      <c r="AF134" s="2">
        <v>44995</v>
      </c>
      <c r="AG134">
        <v>91.26487469483565</v>
      </c>
      <c r="AH134">
        <v>114.7410843331429</v>
      </c>
      <c r="AI134">
        <v>144.711813809206</v>
      </c>
      <c r="AJ134">
        <v>0.05935327589713474</v>
      </c>
      <c r="AK134">
        <v>76.31685674132613</v>
      </c>
      <c r="AL134">
        <v>134.7442651339836</v>
      </c>
      <c r="AM134">
        <v>238.80235234869</v>
      </c>
      <c r="AN134">
        <v>0.07661580445464465</v>
      </c>
    </row>
    <row r="135" spans="1:40">
      <c r="A135" s="2">
        <v>44996</v>
      </c>
      <c r="B135">
        <v>1055.824645779384</v>
      </c>
      <c r="C135">
        <v>0.007131040917987663</v>
      </c>
      <c r="AF135" s="2">
        <v>44996</v>
      </c>
      <c r="AG135">
        <v>91.87413383854518</v>
      </c>
      <c r="AH135">
        <v>115.6459071948196</v>
      </c>
      <c r="AI135">
        <v>145.4336210443045</v>
      </c>
      <c r="AJ135">
        <v>0.05788598839103586</v>
      </c>
      <c r="AK135">
        <v>77.11418297058145</v>
      </c>
      <c r="AL135">
        <v>135.520963932669</v>
      </c>
      <c r="AM135">
        <v>239.6071366699508</v>
      </c>
      <c r="AN135">
        <v>0.07570111295353614</v>
      </c>
    </row>
    <row r="136" spans="1:40">
      <c r="A136" s="2">
        <v>44997</v>
      </c>
      <c r="B136">
        <v>1048.042790363357</v>
      </c>
      <c r="C136">
        <v>-0.007370405158786397</v>
      </c>
      <c r="AF136" s="2">
        <v>44997</v>
      </c>
      <c r="AG136">
        <v>91.17124311631603</v>
      </c>
      <c r="AH136">
        <v>118.6111910103722</v>
      </c>
      <c r="AI136">
        <v>149.536699918422</v>
      </c>
      <c r="AJ136">
        <v>0.05612866917265091</v>
      </c>
      <c r="AK136">
        <v>78.60212495726518</v>
      </c>
      <c r="AL136">
        <v>135.3764944432818</v>
      </c>
      <c r="AM136">
        <v>236.8733119621752</v>
      </c>
      <c r="AN136">
        <v>0.07508437480467992</v>
      </c>
    </row>
    <row r="137" spans="1:40">
      <c r="A137" s="2">
        <v>44998</v>
      </c>
      <c r="B137">
        <v>1059.985133609465</v>
      </c>
      <c r="C137">
        <v>0.01139490043337599</v>
      </c>
      <c r="AF137" s="2">
        <v>44998</v>
      </c>
      <c r="AG137">
        <v>202.9968867877562</v>
      </c>
      <c r="AH137">
        <v>6.804061139738422</v>
      </c>
      <c r="AI137">
        <v>297.6358739546898</v>
      </c>
      <c r="AJ137">
        <v>0.08241330176332949</v>
      </c>
      <c r="AK137">
        <v>18.69231168144224</v>
      </c>
      <c r="AL137">
        <v>82.5807196413888</v>
      </c>
      <c r="AM137">
        <v>39.50554443198329</v>
      </c>
      <c r="AN137">
        <v>0.1336444060852785</v>
      </c>
    </row>
    <row r="138" spans="1:40">
      <c r="A138" s="2">
        <v>44999</v>
      </c>
      <c r="B138">
        <v>1061.101019682211</v>
      </c>
      <c r="C138">
        <v>0.001052737474671828</v>
      </c>
      <c r="AF138" s="2">
        <v>44999</v>
      </c>
      <c r="AG138">
        <v>203.7782042668376</v>
      </c>
      <c r="AH138">
        <v>6.767842097784115</v>
      </c>
      <c r="AI138">
        <v>301.43209387241</v>
      </c>
      <c r="AJ138">
        <v>0.08230777652609601</v>
      </c>
      <c r="AK138">
        <v>18.5802672517118</v>
      </c>
      <c r="AL138">
        <v>82.13166698210075</v>
      </c>
      <c r="AM138">
        <v>39.67328252247945</v>
      </c>
      <c r="AN138">
        <v>0.1316797685147968</v>
      </c>
    </row>
    <row r="139" spans="1:40">
      <c r="A139" s="2">
        <v>45000</v>
      </c>
      <c r="B139">
        <v>1058.222955709</v>
      </c>
      <c r="C139">
        <v>-0.002712337392789643</v>
      </c>
      <c r="AF139" s="2">
        <v>45000</v>
      </c>
      <c r="AG139">
        <v>203.4936380169302</v>
      </c>
      <c r="AH139">
        <v>6.744370919505587</v>
      </c>
      <c r="AI139">
        <v>301.3034654265357</v>
      </c>
      <c r="AJ139">
        <v>0.08264348735982555</v>
      </c>
      <c r="AK139">
        <v>18.51875776251932</v>
      </c>
      <c r="AL139">
        <v>81.95727462176509</v>
      </c>
      <c r="AM139">
        <v>39.59058243662136</v>
      </c>
      <c r="AN139">
        <v>0.131827484605725</v>
      </c>
    </row>
    <row r="140" spans="1:40">
      <c r="A140" s="2">
        <v>45001</v>
      </c>
      <c r="B140">
        <v>1062.297096834034</v>
      </c>
      <c r="C140">
        <v>0.003849983694886427</v>
      </c>
      <c r="AF140" s="2">
        <v>45001</v>
      </c>
      <c r="AG140">
        <v>204.166378866876</v>
      </c>
      <c r="AH140">
        <v>6.770461690985365</v>
      </c>
      <c r="AI140">
        <v>302.6012001628935</v>
      </c>
      <c r="AJ140">
        <v>0.08229291310101185</v>
      </c>
      <c r="AK140">
        <v>18.58315879672651</v>
      </c>
      <c r="AL140">
        <v>82.14801560897504</v>
      </c>
      <c r="AM140">
        <v>39.72883284851524</v>
      </c>
      <c r="AN140">
        <v>0.131029535469694</v>
      </c>
    </row>
    <row r="141" spans="1:40">
      <c r="A141" s="2">
        <v>45002</v>
      </c>
      <c r="B141">
        <v>1060.498407283355</v>
      </c>
      <c r="C141">
        <v>-0.001693207630934279</v>
      </c>
      <c r="AF141" s="2">
        <v>45002</v>
      </c>
      <c r="AG141">
        <v>203.8151312444401</v>
      </c>
      <c r="AH141">
        <v>6.758380485041963</v>
      </c>
      <c r="AI141">
        <v>302.1662137850369</v>
      </c>
      <c r="AJ141">
        <v>0.08290423601513572</v>
      </c>
      <c r="AK141">
        <v>18.55306672261529</v>
      </c>
      <c r="AL141">
        <v>82.12061141114135</v>
      </c>
      <c r="AM141">
        <v>39.7283036738167</v>
      </c>
      <c r="AN141">
        <v>0.1309534254390068</v>
      </c>
    </row>
    <row r="142" spans="1:40">
      <c r="A142" s="2">
        <v>45003</v>
      </c>
      <c r="B142">
        <v>1074.499428495128</v>
      </c>
      <c r="C142">
        <v>0.0132023029130599</v>
      </c>
      <c r="AF142" s="2">
        <v>45003</v>
      </c>
      <c r="AG142">
        <v>206.253593405119</v>
      </c>
      <c r="AH142">
        <v>6.845902657574561</v>
      </c>
      <c r="AI142">
        <v>306.174620144229</v>
      </c>
      <c r="AJ142">
        <v>0.08166119906596786</v>
      </c>
      <c r="AK142">
        <v>18.79061238270529</v>
      </c>
      <c r="AL142">
        <v>83.19364792835208</v>
      </c>
      <c r="AM142">
        <v>40.24568145041919</v>
      </c>
      <c r="AN142">
        <v>0.1280798703193677</v>
      </c>
    </row>
    <row r="143" spans="1:40">
      <c r="A143" s="2">
        <v>45004</v>
      </c>
      <c r="B143">
        <v>1076.330795027459</v>
      </c>
      <c r="C143">
        <v>0.001704390420101065</v>
      </c>
      <c r="AF143" s="2">
        <v>45004</v>
      </c>
      <c r="AG143">
        <v>206.9062964680779</v>
      </c>
      <c r="AH143">
        <v>6.85945834501783</v>
      </c>
      <c r="AI143">
        <v>304.35074053508</v>
      </c>
      <c r="AJ143">
        <v>0.08179301959664372</v>
      </c>
      <c r="AK143">
        <v>18.83117648804341</v>
      </c>
      <c r="AL143">
        <v>83.36278881798518</v>
      </c>
      <c r="AM143">
        <v>40.29883924498861</v>
      </c>
      <c r="AN143">
        <v>0.1284850448162335</v>
      </c>
    </row>
    <row r="144" spans="1:40">
      <c r="A144" s="2">
        <v>45005</v>
      </c>
      <c r="B144">
        <v>1074.926081232983</v>
      </c>
      <c r="C144">
        <v>-0.001305094865784451</v>
      </c>
      <c r="AF144" s="2">
        <v>45005</v>
      </c>
      <c r="AG144">
        <v>89.22780749119255</v>
      </c>
      <c r="AH144">
        <v>26.97252665868053</v>
      </c>
      <c r="AI144">
        <v>325.0300114400708</v>
      </c>
      <c r="AJ144">
        <v>0.1019976913612307</v>
      </c>
      <c r="AK144">
        <v>39.14649260972173</v>
      </c>
      <c r="AL144">
        <v>81.11494412174498</v>
      </c>
      <c r="AM144">
        <v>59.33191495843981</v>
      </c>
      <c r="AN144">
        <v>0.1285558854601621</v>
      </c>
    </row>
    <row r="145" spans="1:40">
      <c r="A145" s="2">
        <v>45006</v>
      </c>
      <c r="B145">
        <v>1074.715373233356</v>
      </c>
      <c r="C145">
        <v>-0.0001960209202345187</v>
      </c>
      <c r="AF145" s="2">
        <v>45006</v>
      </c>
      <c r="AG145">
        <v>89.15086497326655</v>
      </c>
      <c r="AH145">
        <v>26.96470838673627</v>
      </c>
      <c r="AI145">
        <v>325.5438010624443</v>
      </c>
      <c r="AJ145">
        <v>0.1018571507966295</v>
      </c>
      <c r="AK145">
        <v>39.17827728622142</v>
      </c>
      <c r="AL145">
        <v>81.00387161089024</v>
      </c>
      <c r="AM145">
        <v>59.32343596726098</v>
      </c>
      <c r="AN145">
        <v>0.1286135226097755</v>
      </c>
    </row>
    <row r="146" spans="1:40">
      <c r="A146" s="2">
        <v>45007</v>
      </c>
      <c r="B146">
        <v>1069.363053047968</v>
      </c>
      <c r="C146">
        <v>-0.004980221106621663</v>
      </c>
      <c r="AF146" s="2">
        <v>45007</v>
      </c>
      <c r="AG146">
        <v>88.70630396133302</v>
      </c>
      <c r="AH146">
        <v>26.83044355514069</v>
      </c>
      <c r="AI146">
        <v>321.4704978299401</v>
      </c>
      <c r="AJ146">
        <v>0.1029847297866999</v>
      </c>
      <c r="AK146">
        <v>38.98024153157215</v>
      </c>
      <c r="AL146">
        <v>80.58521774608367</v>
      </c>
      <c r="AM146">
        <v>59.04888181669892</v>
      </c>
      <c r="AN146">
        <v>0.1304196188452445</v>
      </c>
    </row>
    <row r="147" spans="1:40">
      <c r="A147" s="2">
        <v>45008</v>
      </c>
      <c r="B147">
        <v>1078.339933992216</v>
      </c>
      <c r="C147">
        <v>0.008394605479085104</v>
      </c>
      <c r="AF147" s="2">
        <v>45008</v>
      </c>
      <c r="AG147">
        <v>89.51707784270059</v>
      </c>
      <c r="AH147">
        <v>27.05314278360543</v>
      </c>
      <c r="AI147">
        <v>321.8860833913857</v>
      </c>
      <c r="AJ147">
        <v>0.1023142945444256</v>
      </c>
      <c r="AK147">
        <v>39.28482275508309</v>
      </c>
      <c r="AL147">
        <v>81.267626640956</v>
      </c>
      <c r="AM147">
        <v>59.55089325426109</v>
      </c>
      <c r="AN147">
        <v>0.1296872852920642</v>
      </c>
    </row>
    <row r="148" spans="1:40">
      <c r="A148" s="2">
        <v>45009</v>
      </c>
      <c r="B148">
        <v>1078.304148790498</v>
      </c>
      <c r="C148">
        <v>-3.318545533670392E-05</v>
      </c>
      <c r="AF148" s="2">
        <v>45009</v>
      </c>
      <c r="AG148">
        <v>89.53408639857167</v>
      </c>
      <c r="AH148">
        <v>27.05588100893295</v>
      </c>
      <c r="AI148">
        <v>326.5658835351211</v>
      </c>
      <c r="AJ148">
        <v>0.1015258706585925</v>
      </c>
      <c r="AK148">
        <v>39.27259000508665</v>
      </c>
      <c r="AL148">
        <v>81.28094183408045</v>
      </c>
      <c r="AM148">
        <v>59.59970645990838</v>
      </c>
      <c r="AN148">
        <v>0.1282012328283509</v>
      </c>
    </row>
    <row r="149" spans="1:40">
      <c r="A149" s="2">
        <v>45010</v>
      </c>
      <c r="B149">
        <v>1076.571518950589</v>
      </c>
      <c r="C149">
        <v>-0.001606809954179278</v>
      </c>
      <c r="AF149" s="2">
        <v>45010</v>
      </c>
      <c r="AG149">
        <v>89.39581863521285</v>
      </c>
      <c r="AH149">
        <v>27.00143455951809</v>
      </c>
      <c r="AI149">
        <v>325.2129426337344</v>
      </c>
      <c r="AJ149">
        <v>0.1017911211913371</v>
      </c>
      <c r="AK149">
        <v>39.19007275960786</v>
      </c>
      <c r="AL149">
        <v>81.19344807150851</v>
      </c>
      <c r="AM149">
        <v>59.53104038637262</v>
      </c>
      <c r="AN149">
        <v>0.1289192011836961</v>
      </c>
    </row>
    <row r="150" spans="1:40">
      <c r="A150" s="2">
        <v>45011</v>
      </c>
      <c r="B150">
        <v>1076.052210900077</v>
      </c>
      <c r="C150">
        <v>-0.0004823720871034443</v>
      </c>
      <c r="AF150" s="2">
        <v>45011</v>
      </c>
      <c r="AG150">
        <v>89.3825203383044</v>
      </c>
      <c r="AH150">
        <v>26.99307300594836</v>
      </c>
      <c r="AI150">
        <v>325.8904676234263</v>
      </c>
      <c r="AJ150">
        <v>0.1011741397892231</v>
      </c>
      <c r="AK150">
        <v>39.17216036893036</v>
      </c>
      <c r="AL150">
        <v>81.16687340271378</v>
      </c>
      <c r="AM150">
        <v>59.52045411850643</v>
      </c>
      <c r="AN150">
        <v>0.1293304448245879</v>
      </c>
    </row>
    <row r="151" spans="1:40">
      <c r="A151" s="2">
        <v>45012</v>
      </c>
      <c r="B151">
        <v>1077.060034741814</v>
      </c>
      <c r="C151">
        <v>0.0009365938116463468</v>
      </c>
      <c r="AF151" s="2">
        <v>45012</v>
      </c>
      <c r="AG151">
        <v>88.98827571063408</v>
      </c>
      <c r="AH151">
        <v>44.11228734339884</v>
      </c>
      <c r="AI151">
        <v>325.1898756740577</v>
      </c>
      <c r="AJ151">
        <v>0.1014065914364067</v>
      </c>
      <c r="AK151">
        <v>53.09782348666005</v>
      </c>
      <c r="AL151">
        <v>63.34389766784683</v>
      </c>
      <c r="AM151">
        <v>70.88007706598323</v>
      </c>
      <c r="AN151">
        <v>0.1172862876502456</v>
      </c>
    </row>
    <row r="152" spans="1:40">
      <c r="A152" s="2">
        <v>45013</v>
      </c>
      <c r="B152">
        <v>1071.909848908454</v>
      </c>
      <c r="C152">
        <v>-0.004781707302503602</v>
      </c>
      <c r="AF152" s="2">
        <v>45013</v>
      </c>
      <c r="AG152">
        <v>88.56347977923086</v>
      </c>
      <c r="AH152">
        <v>43.90657906167415</v>
      </c>
      <c r="AI152">
        <v>326.1694097865633</v>
      </c>
      <c r="AJ152">
        <v>0.1012894653339814</v>
      </c>
      <c r="AK152">
        <v>52.82751193313101</v>
      </c>
      <c r="AL152">
        <v>63.03128692226702</v>
      </c>
      <c r="AM152">
        <v>70.57713288809835</v>
      </c>
      <c r="AN152">
        <v>0.1177736215105803</v>
      </c>
    </row>
    <row r="153" spans="1:40">
      <c r="A153" s="2">
        <v>45014</v>
      </c>
      <c r="B153">
        <v>1074.790130093902</v>
      </c>
      <c r="C153">
        <v>0.002687055435101504</v>
      </c>
      <c r="AF153" s="2">
        <v>45014</v>
      </c>
      <c r="AG153">
        <v>88.79318255437299</v>
      </c>
      <c r="AH153">
        <v>44.01510590303949</v>
      </c>
      <c r="AI153">
        <v>326.5358382613466</v>
      </c>
      <c r="AJ153">
        <v>0.1013161417647867</v>
      </c>
      <c r="AK153">
        <v>52.9828534087016</v>
      </c>
      <c r="AL153">
        <v>63.20027797795105</v>
      </c>
      <c r="AM153">
        <v>70.77633331102521</v>
      </c>
      <c r="AN153">
        <v>0.117213335414774</v>
      </c>
    </row>
    <row r="154" spans="1:40">
      <c r="A154" s="2">
        <v>45015</v>
      </c>
      <c r="B154">
        <v>1065.127327153831</v>
      </c>
      <c r="C154">
        <v>-0.008990409075702366</v>
      </c>
      <c r="AF154" s="2">
        <v>45015</v>
      </c>
      <c r="AG154">
        <v>88.00056919191228</v>
      </c>
      <c r="AH154">
        <v>43.62304813959755</v>
      </c>
      <c r="AI154">
        <v>332.3527013558519</v>
      </c>
      <c r="AJ154">
        <v>0.1005997159437317</v>
      </c>
      <c r="AK154">
        <v>52.4890361239533</v>
      </c>
      <c r="AL154">
        <v>62.62089862979354</v>
      </c>
      <c r="AM154">
        <v>70.14468283759901</v>
      </c>
      <c r="AN154">
        <v>0.1166474257851381</v>
      </c>
    </row>
    <row r="155" spans="1:40">
      <c r="A155" s="2">
        <v>45016</v>
      </c>
      <c r="B155">
        <v>1070.596937238045</v>
      </c>
      <c r="C155">
        <v>0.005135170176160164</v>
      </c>
      <c r="AF155" s="2">
        <v>45016</v>
      </c>
      <c r="AG155">
        <v>88.46945321307444</v>
      </c>
      <c r="AH155">
        <v>43.84466334116086</v>
      </c>
      <c r="AI155">
        <v>329.9758171871104</v>
      </c>
      <c r="AJ155">
        <v>0.1012511229157069</v>
      </c>
      <c r="AK155">
        <v>52.75768390689603</v>
      </c>
      <c r="AL155">
        <v>62.9372953896846</v>
      </c>
      <c r="AM155">
        <v>70.51335889707865</v>
      </c>
      <c r="AN155">
        <v>0.1164196938110474</v>
      </c>
    </row>
    <row r="156" spans="1:40">
      <c r="A156" s="2">
        <v>45017</v>
      </c>
      <c r="B156">
        <v>1072.226532942108</v>
      </c>
      <c r="C156">
        <v>0.001522137461244411</v>
      </c>
      <c r="AF156" s="2">
        <v>45017</v>
      </c>
      <c r="AG156">
        <v>88.58727550047838</v>
      </c>
      <c r="AH156">
        <v>43.9185965116477</v>
      </c>
      <c r="AI156">
        <v>327.4482365466091</v>
      </c>
      <c r="AJ156">
        <v>0.101827385115295</v>
      </c>
      <c r="AK156">
        <v>52.85153124215189</v>
      </c>
      <c r="AL156">
        <v>63.0411528517358</v>
      </c>
      <c r="AM156">
        <v>70.60837882247742</v>
      </c>
      <c r="AN156">
        <v>0.116943286745118</v>
      </c>
    </row>
    <row r="157" spans="1:40">
      <c r="A157" s="2">
        <v>45018</v>
      </c>
      <c r="B157">
        <v>1072.516309828217</v>
      </c>
      <c r="C157">
        <v>0.0002702571492179118</v>
      </c>
      <c r="AF157" s="2">
        <v>45018</v>
      </c>
      <c r="AG157">
        <v>88.62793601397877</v>
      </c>
      <c r="AH157">
        <v>43.92858389481516</v>
      </c>
      <c r="AI157">
        <v>327.6789799612586</v>
      </c>
      <c r="AJ157">
        <v>0.1016447946388918</v>
      </c>
      <c r="AK157">
        <v>52.86180446775647</v>
      </c>
      <c r="AL157">
        <v>63.08010574058686</v>
      </c>
      <c r="AM157">
        <v>70.61660328085027</v>
      </c>
      <c r="AN157">
        <v>0.1170435231797981</v>
      </c>
    </row>
    <row r="158" spans="1:40">
      <c r="A158" s="2">
        <v>45019</v>
      </c>
      <c r="B158">
        <v>1070.531293947335</v>
      </c>
      <c r="C158">
        <v>-0.001850802512457506</v>
      </c>
      <c r="AF158" s="2">
        <v>45019</v>
      </c>
      <c r="AG158">
        <v>103.2123918893587</v>
      </c>
      <c r="AH158">
        <v>64.59104823717665</v>
      </c>
      <c r="AI158">
        <v>210.0899425351271</v>
      </c>
      <c r="AJ158">
        <v>0.1076828814333874</v>
      </c>
      <c r="AK158">
        <v>73.99597767306263</v>
      </c>
      <c r="AL158">
        <v>80.61468862451031</v>
      </c>
      <c r="AM158">
        <v>87.78844621276798</v>
      </c>
      <c r="AN158">
        <v>0.1234314834453224</v>
      </c>
    </row>
    <row r="159" spans="1:40">
      <c r="A159" s="2">
        <v>45020</v>
      </c>
      <c r="B159">
        <v>1075.920112663043</v>
      </c>
      <c r="C159">
        <v>0.005033779718701892</v>
      </c>
      <c r="AF159" s="2">
        <v>45020</v>
      </c>
      <c r="AG159">
        <v>103.7252804488074</v>
      </c>
      <c r="AH159">
        <v>64.9125743582175</v>
      </c>
      <c r="AI159">
        <v>210.6857784231026</v>
      </c>
      <c r="AJ159">
        <v>0.1074666972926978</v>
      </c>
      <c r="AK159">
        <v>74.36999801283669</v>
      </c>
      <c r="AL159">
        <v>81.03402932177832</v>
      </c>
      <c r="AM159">
        <v>88.23539188857069</v>
      </c>
      <c r="AN159">
        <v>0.1223943316932942</v>
      </c>
    </row>
    <row r="160" spans="1:40">
      <c r="A160" s="2">
        <v>45021</v>
      </c>
      <c r="B160">
        <v>1085.92065224647</v>
      </c>
      <c r="C160">
        <v>0.009294871864300891</v>
      </c>
      <c r="AF160" s="2">
        <v>45021</v>
      </c>
      <c r="AG160">
        <v>104.6703841046537</v>
      </c>
      <c r="AH160">
        <v>65.53723184856116</v>
      </c>
      <c r="AI160">
        <v>210.903607804828</v>
      </c>
      <c r="AJ160">
        <v>0.1065555386487759</v>
      </c>
      <c r="AK160">
        <v>75.05406427960696</v>
      </c>
      <c r="AL160">
        <v>81.77018202815636</v>
      </c>
      <c r="AM160">
        <v>89.04688207180546</v>
      </c>
      <c r="AN160">
        <v>0.1214040108678273</v>
      </c>
    </row>
    <row r="161" spans="1:40">
      <c r="A161" s="2">
        <v>45022</v>
      </c>
      <c r="B161">
        <v>1086.931804002224</v>
      </c>
      <c r="C161">
        <v>0.0009311469983206422</v>
      </c>
      <c r="AF161" s="2">
        <v>45022</v>
      </c>
      <c r="AG161">
        <v>104.7900178032531</v>
      </c>
      <c r="AH161">
        <v>65.57502083591508</v>
      </c>
      <c r="AI161">
        <v>211.2787068532286</v>
      </c>
      <c r="AJ161">
        <v>0.1061603925879741</v>
      </c>
      <c r="AK161">
        <v>75.1322162806233</v>
      </c>
      <c r="AL161">
        <v>81.8712952888808</v>
      </c>
      <c r="AM161">
        <v>89.14990376143385</v>
      </c>
      <c r="AN161">
        <v>0.1214860211369763</v>
      </c>
    </row>
    <row r="162" spans="1:40">
      <c r="A162" s="2">
        <v>45023</v>
      </c>
      <c r="B162">
        <v>1083.613411072925</v>
      </c>
      <c r="C162">
        <v>-0.003052990920939358</v>
      </c>
      <c r="AF162" s="2">
        <v>45023</v>
      </c>
      <c r="AG162">
        <v>104.4461357548334</v>
      </c>
      <c r="AH162">
        <v>65.37802040986985</v>
      </c>
      <c r="AI162">
        <v>211.0175793318184</v>
      </c>
      <c r="AJ162">
        <v>0.1066311636991359</v>
      </c>
      <c r="AK162">
        <v>74.88281305469982</v>
      </c>
      <c r="AL162">
        <v>81.60105649110186</v>
      </c>
      <c r="AM162">
        <v>88.848812466214</v>
      </c>
      <c r="AN162">
        <v>0.121905974003129</v>
      </c>
    </row>
    <row r="163" spans="1:40">
      <c r="A163" s="2">
        <v>45024</v>
      </c>
      <c r="B163">
        <v>1084.563956420993</v>
      </c>
      <c r="C163">
        <v>0.0008771996898111478</v>
      </c>
      <c r="AF163" s="2">
        <v>45024</v>
      </c>
      <c r="AG163">
        <v>104.5587654700802</v>
      </c>
      <c r="AH163">
        <v>65.44137948962886</v>
      </c>
      <c r="AI163">
        <v>210.9839358593985</v>
      </c>
      <c r="AJ163">
        <v>0.1065242381292125</v>
      </c>
      <c r="AK163">
        <v>74.95530490208445</v>
      </c>
      <c r="AL163">
        <v>81.67248922890843</v>
      </c>
      <c r="AM163">
        <v>88.91438982729728</v>
      </c>
      <c r="AN163">
        <v>0.1219244346521476</v>
      </c>
    </row>
    <row r="164" spans="1:40">
      <c r="A164" s="2">
        <v>45025</v>
      </c>
      <c r="B164">
        <v>1084.488437514338</v>
      </c>
      <c r="C164">
        <v>-6.963066235787796E-05</v>
      </c>
      <c r="AF164" s="2">
        <v>45025</v>
      </c>
      <c r="AG164">
        <v>104.5435888119409</v>
      </c>
      <c r="AH164">
        <v>65.42555319230929</v>
      </c>
      <c r="AI164">
        <v>211.3535358241057</v>
      </c>
      <c r="AJ164">
        <v>0.1064484930263247</v>
      </c>
      <c r="AK164">
        <v>74.95789242685849</v>
      </c>
      <c r="AL164">
        <v>81.64055946749572</v>
      </c>
      <c r="AM164">
        <v>88.91427308092764</v>
      </c>
      <c r="AN164">
        <v>0.1219352598785709</v>
      </c>
    </row>
    <row r="165" spans="1:40">
      <c r="A165" s="2">
        <v>45026</v>
      </c>
      <c r="B165">
        <v>1082.04538881442</v>
      </c>
      <c r="C165">
        <v>-0.002252719914208501</v>
      </c>
      <c r="AF165" s="2">
        <v>45026</v>
      </c>
      <c r="AG165">
        <v>109.5067276330594</v>
      </c>
      <c r="AH165">
        <v>75.74332219399838</v>
      </c>
      <c r="AI165">
        <v>189.5652969769188</v>
      </c>
      <c r="AJ165">
        <v>0.1038190287902288</v>
      </c>
      <c r="AK165">
        <v>84.63249646327807</v>
      </c>
      <c r="AL165">
        <v>89.36422885586063</v>
      </c>
      <c r="AM165">
        <v>97.09539509717855</v>
      </c>
      <c r="AN165">
        <v>0.1149172693886016</v>
      </c>
    </row>
    <row r="166" spans="1:40">
      <c r="A166" s="2">
        <v>45027</v>
      </c>
      <c r="B166">
        <v>1077.513487364878</v>
      </c>
      <c r="C166">
        <v>-0.004188272965617412</v>
      </c>
      <c r="AF166" s="2">
        <v>45027</v>
      </c>
      <c r="AG166">
        <v>109.0547913483733</v>
      </c>
      <c r="AH166">
        <v>75.43296078101842</v>
      </c>
      <c r="AI166">
        <v>190.4408228594408</v>
      </c>
      <c r="AJ166">
        <v>0.1041984409744981</v>
      </c>
      <c r="AK166">
        <v>84.2972893401886</v>
      </c>
      <c r="AL166">
        <v>89.00679334894997</v>
      </c>
      <c r="AM166">
        <v>96.67519073563597</v>
      </c>
      <c r="AN166">
        <v>0.1151367945138565</v>
      </c>
    </row>
    <row r="167" spans="1:40">
      <c r="A167" s="2">
        <v>45028</v>
      </c>
      <c r="B167">
        <v>1080.47687789996</v>
      </c>
      <c r="C167">
        <v>0.002750212011107811</v>
      </c>
      <c r="AF167" s="2">
        <v>45028</v>
      </c>
      <c r="AG167">
        <v>109.316521678746</v>
      </c>
      <c r="AH167">
        <v>75.6276100037233</v>
      </c>
      <c r="AI167">
        <v>191.6495014546008</v>
      </c>
      <c r="AJ167">
        <v>0.1035248253146802</v>
      </c>
      <c r="AK167">
        <v>84.51754254070538</v>
      </c>
      <c r="AL167">
        <v>89.23025716853547</v>
      </c>
      <c r="AM167">
        <v>96.92093835415675</v>
      </c>
      <c r="AN167">
        <v>0.1147492338076278</v>
      </c>
    </row>
    <row r="168" spans="1:40">
      <c r="A168" s="2">
        <v>45029</v>
      </c>
      <c r="B168">
        <v>1086.078029989966</v>
      </c>
      <c r="C168">
        <v>0.005183962937636233</v>
      </c>
      <c r="AF168" s="2">
        <v>45029</v>
      </c>
      <c r="AG168">
        <v>109.8979911165906</v>
      </c>
      <c r="AH168">
        <v>76.02347297674906</v>
      </c>
      <c r="AI168">
        <v>188.581416517905</v>
      </c>
      <c r="AJ168">
        <v>0.1040435177416619</v>
      </c>
      <c r="AK168">
        <v>84.95460146167866</v>
      </c>
      <c r="AL168">
        <v>89.74387839690158</v>
      </c>
      <c r="AM168">
        <v>97.46859995450649</v>
      </c>
      <c r="AN168">
        <v>0.1145877240196481</v>
      </c>
    </row>
    <row r="169" spans="1:40">
      <c r="A169" s="2">
        <v>45030</v>
      </c>
      <c r="B169">
        <v>1091.165688641817</v>
      </c>
      <c r="C169">
        <v>0.004684431975756409</v>
      </c>
      <c r="AF169" s="2">
        <v>45030</v>
      </c>
      <c r="AG169">
        <v>110.3462962798638</v>
      </c>
      <c r="AH169">
        <v>76.37859279629298</v>
      </c>
      <c r="AI169">
        <v>190.1320748766006</v>
      </c>
      <c r="AJ169">
        <v>0.1030675985227108</v>
      </c>
      <c r="AK169">
        <v>85.3428923083969</v>
      </c>
      <c r="AL169">
        <v>90.12113528189919</v>
      </c>
      <c r="AM169">
        <v>97.86867703070578</v>
      </c>
      <c r="AN169">
        <v>0.1139425153999934</v>
      </c>
    </row>
    <row r="170" spans="1:40">
      <c r="A170" s="2">
        <v>45031</v>
      </c>
      <c r="B170">
        <v>1082.903125667253</v>
      </c>
      <c r="C170">
        <v>-0.007572234959888346</v>
      </c>
      <c r="AF170" s="2">
        <v>45031</v>
      </c>
      <c r="AG170">
        <v>109.5240865778223</v>
      </c>
      <c r="AH170">
        <v>75.79090702805283</v>
      </c>
      <c r="AI170">
        <v>190.0619956689444</v>
      </c>
      <c r="AJ170">
        <v>0.1038178259840807</v>
      </c>
      <c r="AK170">
        <v>84.69716272661181</v>
      </c>
      <c r="AL170">
        <v>89.43443506587435</v>
      </c>
      <c r="AM170">
        <v>97.14262695484585</v>
      </c>
      <c r="AN170">
        <v>0.1150365186168186</v>
      </c>
    </row>
    <row r="171" spans="1:40">
      <c r="A171" s="2">
        <v>45032</v>
      </c>
      <c r="B171">
        <v>1083.069309799931</v>
      </c>
      <c r="C171">
        <v>0.0001534616797556065</v>
      </c>
      <c r="AF171" s="2">
        <v>45032</v>
      </c>
      <c r="AG171">
        <v>109.5520488251477</v>
      </c>
      <c r="AH171">
        <v>75.80835911559981</v>
      </c>
      <c r="AI171">
        <v>189.558981365222</v>
      </c>
      <c r="AJ171">
        <v>0.1040954171050434</v>
      </c>
      <c r="AK171">
        <v>84.72248383851075</v>
      </c>
      <c r="AL171">
        <v>89.4699694671952</v>
      </c>
      <c r="AM171">
        <v>97.16196146556562</v>
      </c>
      <c r="AN171">
        <v>0.1150261613320158</v>
      </c>
    </row>
    <row r="172" spans="1:40">
      <c r="A172" s="2">
        <v>45033</v>
      </c>
      <c r="B172">
        <v>1083.383628749654</v>
      </c>
      <c r="C172">
        <v>0.0002902112975400328</v>
      </c>
      <c r="AF172" s="2">
        <v>45033</v>
      </c>
      <c r="AG172">
        <v>55.45457369412</v>
      </c>
      <c r="AH172">
        <v>325.0268201681123</v>
      </c>
      <c r="AI172">
        <v>61.64355751625264</v>
      </c>
      <c r="AJ172">
        <v>0.02628446515382939</v>
      </c>
      <c r="AK172">
        <v>325.0640998326521</v>
      </c>
      <c r="AL172">
        <v>114.8164764284147</v>
      </c>
      <c r="AM172">
        <v>98.60319777918048</v>
      </c>
      <c r="AN172">
        <v>0.02540394497547854</v>
      </c>
    </row>
    <row r="173" spans="1:40">
      <c r="A173" s="2">
        <v>45034</v>
      </c>
      <c r="B173">
        <v>1083.228372257634</v>
      </c>
      <c r="C173">
        <v>-0.0001433070316917417</v>
      </c>
      <c r="AF173" s="2">
        <v>45034</v>
      </c>
      <c r="AG173">
        <v>55.46826055171486</v>
      </c>
      <c r="AH173">
        <v>325.0239567139425</v>
      </c>
      <c r="AI173">
        <v>61.69146096948595</v>
      </c>
      <c r="AJ173">
        <v>0.02631742744171926</v>
      </c>
      <c r="AK173">
        <v>324.9586020738676</v>
      </c>
      <c r="AL173">
        <v>114.7994793270342</v>
      </c>
      <c r="AM173">
        <v>98.59629627105332</v>
      </c>
      <c r="AN173">
        <v>0.02549320056214674</v>
      </c>
    </row>
    <row r="174" spans="1:40">
      <c r="A174" s="2">
        <v>45035</v>
      </c>
      <c r="B174">
        <v>1083.499147958406</v>
      </c>
      <c r="C174">
        <v>0.0002499710196910421</v>
      </c>
      <c r="AF174" s="2">
        <v>45035</v>
      </c>
      <c r="AG174">
        <v>55.48046852181137</v>
      </c>
      <c r="AH174">
        <v>325.0669855867789</v>
      </c>
      <c r="AI174">
        <v>61.75725539441022</v>
      </c>
      <c r="AJ174">
        <v>0.0263816955483133</v>
      </c>
      <c r="AK174">
        <v>325.0790492476552</v>
      </c>
      <c r="AL174">
        <v>114.8524277307644</v>
      </c>
      <c r="AM174">
        <v>98.65415195348919</v>
      </c>
      <c r="AN174">
        <v>0.02534016175080144</v>
      </c>
    </row>
    <row r="175" spans="1:40">
      <c r="A175" s="2">
        <v>45036</v>
      </c>
      <c r="B175">
        <v>1082.863704788512</v>
      </c>
      <c r="C175">
        <v>-0.0005864731606765039</v>
      </c>
      <c r="AF175" s="2">
        <v>45036</v>
      </c>
      <c r="AG175">
        <v>55.45591322009315</v>
      </c>
      <c r="AH175">
        <v>324.8589008262563</v>
      </c>
      <c r="AI175">
        <v>61.96842327840321</v>
      </c>
      <c r="AJ175">
        <v>0.02649931361030494</v>
      </c>
      <c r="AK175">
        <v>324.88812207806</v>
      </c>
      <c r="AL175">
        <v>114.7789591786468</v>
      </c>
      <c r="AM175">
        <v>98.57850582608448</v>
      </c>
      <c r="AN175">
        <v>0.02549270857553658</v>
      </c>
    </row>
    <row r="176" spans="1:40">
      <c r="A176" s="2">
        <v>45037</v>
      </c>
      <c r="B176">
        <v>1084.172241195216</v>
      </c>
      <c r="C176">
        <v>0.001208403606951736</v>
      </c>
      <c r="AF176" s="2">
        <v>45037</v>
      </c>
      <c r="AG176">
        <v>55.53776319070217</v>
      </c>
      <c r="AH176">
        <v>325.2623523053417</v>
      </c>
      <c r="AI176">
        <v>61.27052650146666</v>
      </c>
      <c r="AJ176">
        <v>0.02651006306714793</v>
      </c>
      <c r="AK176">
        <v>325.1954435765634</v>
      </c>
      <c r="AL176">
        <v>114.9600376500635</v>
      </c>
      <c r="AM176">
        <v>98.73596489984953</v>
      </c>
      <c r="AN176">
        <v>0.02534741060607075</v>
      </c>
    </row>
    <row r="177" spans="1:40">
      <c r="A177" s="2">
        <v>45038</v>
      </c>
      <c r="B177">
        <v>1083.025288784405</v>
      </c>
      <c r="C177">
        <v>-0.001057906084688365</v>
      </c>
      <c r="AF177" s="2">
        <v>45038</v>
      </c>
      <c r="AG177">
        <v>55.47123183594712</v>
      </c>
      <c r="AH177">
        <v>324.8563562919566</v>
      </c>
      <c r="AI177">
        <v>61.42473945118274</v>
      </c>
      <c r="AJ177">
        <v>0.02680965337055779</v>
      </c>
      <c r="AK177">
        <v>324.8158395616146</v>
      </c>
      <c r="AL177">
        <v>114.8743608810355</v>
      </c>
      <c r="AM177">
        <v>98.65217225071878</v>
      </c>
      <c r="AN177">
        <v>0.02557344206340151</v>
      </c>
    </row>
    <row r="178" spans="1:40">
      <c r="A178" s="2">
        <v>45039</v>
      </c>
      <c r="B178">
        <v>1083.17925107101</v>
      </c>
      <c r="C178">
        <v>0.0001421594566624051</v>
      </c>
      <c r="AF178" s="2">
        <v>45039</v>
      </c>
      <c r="AG178">
        <v>55.47519156535952</v>
      </c>
      <c r="AH178">
        <v>324.9956099554935</v>
      </c>
      <c r="AI178">
        <v>61.28428173868267</v>
      </c>
      <c r="AJ178">
        <v>0.02680101954063091</v>
      </c>
      <c r="AK178">
        <v>324.907408025428</v>
      </c>
      <c r="AL178">
        <v>114.8289802268653</v>
      </c>
      <c r="AM178">
        <v>98.64660799762078</v>
      </c>
      <c r="AN178">
        <v>0.02564627179005259</v>
      </c>
    </row>
    <row r="179" spans="1:40">
      <c r="A179" s="2">
        <v>45040</v>
      </c>
      <c r="B179">
        <v>1082.426218098161</v>
      </c>
      <c r="C179">
        <v>-0.0006952062385835456</v>
      </c>
      <c r="AF179" s="2">
        <v>45040</v>
      </c>
      <c r="AG179">
        <v>90.25562822977076</v>
      </c>
      <c r="AH179">
        <v>324.7251479564649</v>
      </c>
      <c r="AI179">
        <v>48.30442387633504</v>
      </c>
      <c r="AJ179">
        <v>0.02653261572969097</v>
      </c>
      <c r="AK179">
        <v>324.6653179443645</v>
      </c>
      <c r="AL179">
        <v>106.3154827237863</v>
      </c>
      <c r="AM179">
        <v>86.91167665079473</v>
      </c>
      <c r="AN179">
        <v>0.02526514540428255</v>
      </c>
    </row>
    <row r="180" spans="1:40">
      <c r="A180" s="2">
        <v>45041</v>
      </c>
      <c r="B180">
        <v>1083.62299533698</v>
      </c>
      <c r="C180">
        <v>0.001105643247371724</v>
      </c>
      <c r="AF180" s="2">
        <v>45041</v>
      </c>
      <c r="AG180">
        <v>90.33360869193535</v>
      </c>
      <c r="AH180">
        <v>325.0778283665665</v>
      </c>
      <c r="AI180">
        <v>48.0867843142787</v>
      </c>
      <c r="AJ180">
        <v>0.02641283155882531</v>
      </c>
      <c r="AK180">
        <v>324.9262222533108</v>
      </c>
      <c r="AL180">
        <v>106.4516402308003</v>
      </c>
      <c r="AM180">
        <v>87.00512680773087</v>
      </c>
      <c r="AN180">
        <v>0.02511638065136722</v>
      </c>
    </row>
    <row r="181" spans="1:40">
      <c r="A181" s="2">
        <v>45042</v>
      </c>
      <c r="B181">
        <v>1085.514292650342</v>
      </c>
      <c r="C181">
        <v>0.001745346233423595</v>
      </c>
      <c r="AF181" s="2">
        <v>45042</v>
      </c>
      <c r="AG181">
        <v>90.4920267564751</v>
      </c>
      <c r="AH181">
        <v>325.7110885870895</v>
      </c>
      <c r="AI181">
        <v>46.50635695523403</v>
      </c>
      <c r="AJ181">
        <v>0.0263796563967174</v>
      </c>
      <c r="AK181">
        <v>325.6025118366563</v>
      </c>
      <c r="AL181">
        <v>106.6122144531546</v>
      </c>
      <c r="AM181">
        <v>87.14570654682268</v>
      </c>
      <c r="AN181">
        <v>0.02514787091151878</v>
      </c>
    </row>
    <row r="182" spans="1:40">
      <c r="A182" s="2">
        <v>45043</v>
      </c>
      <c r="B182">
        <v>1085.071691880055</v>
      </c>
      <c r="C182">
        <v>-0.0004077337104483325</v>
      </c>
      <c r="AF182" s="2">
        <v>45043</v>
      </c>
      <c r="AG182">
        <v>90.43642406545133</v>
      </c>
      <c r="AH182">
        <v>325.5448421501648</v>
      </c>
      <c r="AI182">
        <v>46.69338296433806</v>
      </c>
      <c r="AJ182">
        <v>0.02654185261024411</v>
      </c>
      <c r="AK182">
        <v>325.4046307891105</v>
      </c>
      <c r="AL182">
        <v>106.6071743162165</v>
      </c>
      <c r="AM182">
        <v>87.09002312877182</v>
      </c>
      <c r="AN182">
        <v>0.0252198632548467</v>
      </c>
    </row>
    <row r="183" spans="1:40">
      <c r="A183" s="2">
        <v>45044</v>
      </c>
      <c r="B183">
        <v>1084.915671198226</v>
      </c>
      <c r="C183">
        <v>-0.0001437883625544645</v>
      </c>
      <c r="AF183" s="2">
        <v>45044</v>
      </c>
      <c r="AG183">
        <v>90.44639554279287</v>
      </c>
      <c r="AH183">
        <v>325.5069988580804</v>
      </c>
      <c r="AI183">
        <v>46.73570877974566</v>
      </c>
      <c r="AJ183">
        <v>0.02655201599856146</v>
      </c>
      <c r="AK183">
        <v>325.42387493478</v>
      </c>
      <c r="AL183">
        <v>106.6070072052887</v>
      </c>
      <c r="AM183">
        <v>87.08770323620253</v>
      </c>
      <c r="AN183">
        <v>0.02528103959975764</v>
      </c>
    </row>
    <row r="184" spans="1:40">
      <c r="A184" s="2">
        <v>45045</v>
      </c>
      <c r="B184">
        <v>1085.331820870915</v>
      </c>
      <c r="C184">
        <v>0.0003835778980216809</v>
      </c>
      <c r="AF184" s="2">
        <v>45045</v>
      </c>
      <c r="AG184">
        <v>90.44122911385018</v>
      </c>
      <c r="AH184">
        <v>325.589485012276</v>
      </c>
      <c r="AI184">
        <v>46.75864246722772</v>
      </c>
      <c r="AJ184">
        <v>0.0265620504894072</v>
      </c>
      <c r="AK184">
        <v>325.538582463462</v>
      </c>
      <c r="AL184">
        <v>106.5820468221135</v>
      </c>
      <c r="AM184">
        <v>87.086229200982</v>
      </c>
      <c r="AN184">
        <v>0.02526331183242049</v>
      </c>
    </row>
    <row r="185" spans="1:40">
      <c r="A185" s="2">
        <v>45046</v>
      </c>
      <c r="B185">
        <v>1085.773156212469</v>
      </c>
      <c r="C185">
        <v>0.0004066363236265857</v>
      </c>
      <c r="AF185" s="2">
        <v>45046</v>
      </c>
      <c r="AG185">
        <v>90.48446435546012</v>
      </c>
      <c r="AH185">
        <v>325.7271335546021</v>
      </c>
      <c r="AI185">
        <v>46.77761672434636</v>
      </c>
      <c r="AJ185">
        <v>0.02644582137103463</v>
      </c>
      <c r="AK185">
        <v>325.6308116610352</v>
      </c>
      <c r="AL185">
        <v>106.620351483624</v>
      </c>
      <c r="AM185">
        <v>87.13008200542878</v>
      </c>
      <c r="AN185">
        <v>0.02527894979681313</v>
      </c>
    </row>
    <row r="186" spans="1:40">
      <c r="A186" s="2">
        <v>45047</v>
      </c>
      <c r="B186">
        <v>1085.781810555886</v>
      </c>
      <c r="C186">
        <v>7.97067358671022E-06</v>
      </c>
      <c r="AF186" s="2">
        <v>45047</v>
      </c>
      <c r="AG186">
        <v>85.17558693987421</v>
      </c>
      <c r="AH186">
        <v>326.0426690859177</v>
      </c>
      <c r="AI186">
        <v>42.69133023270637</v>
      </c>
      <c r="AJ186">
        <v>0.02618068732716188</v>
      </c>
      <c r="AK186">
        <v>325.6281059092167</v>
      </c>
      <c r="AL186">
        <v>101.0712825073796</v>
      </c>
      <c r="AM186">
        <v>96.8323985870537</v>
      </c>
      <c r="AN186">
        <v>0.02811632467887819</v>
      </c>
    </row>
    <row r="187" spans="1:40">
      <c r="A187" s="2">
        <v>45048</v>
      </c>
      <c r="B187">
        <v>1085.934199053154</v>
      </c>
      <c r="C187">
        <v>0.0001403490975688815</v>
      </c>
      <c r="AF187" s="2">
        <v>45048</v>
      </c>
      <c r="AG187">
        <v>85.22182521624093</v>
      </c>
      <c r="AH187">
        <v>325.8046417158123</v>
      </c>
      <c r="AI187">
        <v>42.71360397595242</v>
      </c>
      <c r="AJ187">
        <v>0.02625009905618437</v>
      </c>
      <c r="AK187">
        <v>325.635864948649</v>
      </c>
      <c r="AL187">
        <v>101.2336257489011</v>
      </c>
      <c r="AM187">
        <v>96.8674684138237</v>
      </c>
      <c r="AN187">
        <v>0.02811591576219576</v>
      </c>
    </row>
    <row r="188" spans="1:40">
      <c r="A188" s="2">
        <v>45049</v>
      </c>
      <c r="B188">
        <v>1087.61282383257</v>
      </c>
      <c r="C188">
        <v>0.001545788668300352</v>
      </c>
      <c r="AF188" s="2">
        <v>45049</v>
      </c>
      <c r="AG188">
        <v>85.29548033302039</v>
      </c>
      <c r="AH188">
        <v>326.2245099429582</v>
      </c>
      <c r="AI188">
        <v>42.77673619216195</v>
      </c>
      <c r="AJ188">
        <v>0.02602736724653638</v>
      </c>
      <c r="AK188">
        <v>326.1626653145512</v>
      </c>
      <c r="AL188">
        <v>101.3778662613047</v>
      </c>
      <c r="AM188">
        <v>96.98705650581334</v>
      </c>
      <c r="AN188">
        <v>0.02775664617567099</v>
      </c>
    </row>
    <row r="189" spans="1:40">
      <c r="A189" s="2">
        <v>45050</v>
      </c>
      <c r="B189">
        <v>1089.388700081558</v>
      </c>
      <c r="C189">
        <v>0.0016328202555842</v>
      </c>
      <c r="AF189" s="2">
        <v>45050</v>
      </c>
      <c r="AG189">
        <v>85.43015076491615</v>
      </c>
      <c r="AH189">
        <v>326.7825660268336</v>
      </c>
      <c r="AI189">
        <v>42.84426934696534</v>
      </c>
      <c r="AJ189">
        <v>0.02571619865394397</v>
      </c>
      <c r="AK189">
        <v>326.7319131438667</v>
      </c>
      <c r="AL189">
        <v>101.5506412159186</v>
      </c>
      <c r="AM189">
        <v>97.17373710640859</v>
      </c>
      <c r="AN189">
        <v>0.02732828836470395</v>
      </c>
    </row>
    <row r="190" spans="1:40">
      <c r="A190" s="2">
        <v>45051</v>
      </c>
      <c r="B190">
        <v>1090.674826392847</v>
      </c>
      <c r="C190">
        <v>0.001180594503314758</v>
      </c>
      <c r="AF190" s="2">
        <v>45051</v>
      </c>
      <c r="AG190">
        <v>85.53693427574406</v>
      </c>
      <c r="AH190">
        <v>327.2101968671718</v>
      </c>
      <c r="AI190">
        <v>42.80836859490318</v>
      </c>
      <c r="AJ190">
        <v>0.02559653112617556</v>
      </c>
      <c r="AK190">
        <v>326.3065096029113</v>
      </c>
      <c r="AL190">
        <v>101.6725169356467</v>
      </c>
      <c r="AM190">
        <v>97.26746082174145</v>
      </c>
      <c r="AN190">
        <v>0.02739299522705577</v>
      </c>
    </row>
    <row r="191" spans="1:40">
      <c r="A191" s="2">
        <v>45052</v>
      </c>
      <c r="B191">
        <v>1088.951853609682</v>
      </c>
      <c r="C191">
        <v>-0.00157973095323316</v>
      </c>
      <c r="AF191" s="2">
        <v>45052</v>
      </c>
      <c r="AG191">
        <v>85.3300198508835</v>
      </c>
      <c r="AH191">
        <v>326.6567114335026</v>
      </c>
      <c r="AI191">
        <v>42.5183492172772</v>
      </c>
      <c r="AJ191">
        <v>0.0259862069980876</v>
      </c>
      <c r="AK191">
        <v>326.4038419784625</v>
      </c>
      <c r="AL191">
        <v>101.4620249440611</v>
      </c>
      <c r="AM191">
        <v>97.0570980689421</v>
      </c>
      <c r="AN191">
        <v>0.0277707970734038</v>
      </c>
    </row>
    <row r="192" spans="1:40">
      <c r="A192" s="2">
        <v>45053</v>
      </c>
      <c r="B192">
        <v>1090.54804929382</v>
      </c>
      <c r="C192">
        <v>0.00146580923559414</v>
      </c>
      <c r="AF192" s="2">
        <v>45053</v>
      </c>
      <c r="AG192">
        <v>85.42307643001695</v>
      </c>
      <c r="AH192">
        <v>327.0534971937128</v>
      </c>
      <c r="AI192">
        <v>42.55245551915576</v>
      </c>
      <c r="AJ192">
        <v>0.02598443069739704</v>
      </c>
      <c r="AK192">
        <v>325.7261285195719</v>
      </c>
      <c r="AL192">
        <v>101.6052710120154</v>
      </c>
      <c r="AM192">
        <v>97.12923458255865</v>
      </c>
      <c r="AN192">
        <v>0.02782941471017314</v>
      </c>
    </row>
    <row r="193" spans="1:40">
      <c r="A193" s="2">
        <v>45054</v>
      </c>
      <c r="B193">
        <v>1090.076249359992</v>
      </c>
      <c r="C193">
        <v>-0.000432626452482876</v>
      </c>
      <c r="AF193" s="2">
        <v>45054</v>
      </c>
      <c r="AG193">
        <v>104.2205838963572</v>
      </c>
      <c r="AH193">
        <v>327.188559692321</v>
      </c>
      <c r="AI193">
        <v>74.17914457837462</v>
      </c>
      <c r="AJ193">
        <v>0.04072281689298916</v>
      </c>
      <c r="AK193">
        <v>177.5897966400921</v>
      </c>
      <c r="AL193">
        <v>111.7130584886834</v>
      </c>
      <c r="AM193">
        <v>128.1596067462175</v>
      </c>
      <c r="AN193">
        <v>0.04109525916548735</v>
      </c>
    </row>
    <row r="194" spans="1:40">
      <c r="A194" s="2">
        <v>45055</v>
      </c>
      <c r="B194">
        <v>1091.479766385436</v>
      </c>
      <c r="C194">
        <v>0.001287540230573647</v>
      </c>
      <c r="AF194" s="2">
        <v>45055</v>
      </c>
      <c r="AG194">
        <v>104.3380176532448</v>
      </c>
      <c r="AH194">
        <v>327.4414895605782</v>
      </c>
      <c r="AI194">
        <v>74.4753352112136</v>
      </c>
      <c r="AJ194">
        <v>0.04065977522293231</v>
      </c>
      <c r="AK194">
        <v>176.8714384919051</v>
      </c>
      <c r="AL194">
        <v>111.8798495021443</v>
      </c>
      <c r="AM194">
        <v>128.3741690669348</v>
      </c>
      <c r="AN194">
        <v>0.04108344976100481</v>
      </c>
    </row>
    <row r="195" spans="1:40">
      <c r="A195" s="2">
        <v>45056</v>
      </c>
      <c r="B195">
        <v>1091.011952886717</v>
      </c>
      <c r="C195">
        <v>-0.0004286048290826905</v>
      </c>
      <c r="AF195" s="2">
        <v>45056</v>
      </c>
      <c r="AG195">
        <v>104.3840647067074</v>
      </c>
      <c r="AH195">
        <v>327.3759804604386</v>
      </c>
      <c r="AI195">
        <v>74.56514185988924</v>
      </c>
      <c r="AJ195">
        <v>0.04045315033154138</v>
      </c>
      <c r="AK195">
        <v>177.7389758918676</v>
      </c>
      <c r="AL195">
        <v>111.8959992160253</v>
      </c>
      <c r="AM195">
        <v>128.3651126629499</v>
      </c>
      <c r="AN195">
        <v>0.04091001530581839</v>
      </c>
    </row>
    <row r="196" spans="1:40">
      <c r="A196" s="2">
        <v>45057</v>
      </c>
      <c r="B196">
        <v>1091.021375002566</v>
      </c>
      <c r="C196">
        <v>8.636125226946234E-06</v>
      </c>
      <c r="AF196" s="2">
        <v>45057</v>
      </c>
      <c r="AG196">
        <v>104.3937404879521</v>
      </c>
      <c r="AH196">
        <v>327.2995871873723</v>
      </c>
      <c r="AI196">
        <v>74.62910121367376</v>
      </c>
      <c r="AJ196">
        <v>0.04044793611139965</v>
      </c>
      <c r="AK196">
        <v>178.0721275933562</v>
      </c>
      <c r="AL196">
        <v>111.8027689936084</v>
      </c>
      <c r="AM196">
        <v>128.3269135169399</v>
      </c>
      <c r="AN196">
        <v>0.04090268478603125</v>
      </c>
    </row>
    <row r="197" spans="1:40">
      <c r="A197" s="2">
        <v>45058</v>
      </c>
      <c r="B197">
        <v>1089.064183407642</v>
      </c>
      <c r="C197">
        <v>-0.001793907653660498</v>
      </c>
      <c r="AF197" s="2">
        <v>45058</v>
      </c>
      <c r="AG197">
        <v>104.2412410781563</v>
      </c>
      <c r="AH197">
        <v>326.7600647737152</v>
      </c>
      <c r="AI197">
        <v>74.97258763679861</v>
      </c>
      <c r="AJ197">
        <v>0.04069423299454872</v>
      </c>
      <c r="AK197">
        <v>177.9000184214387</v>
      </c>
      <c r="AL197">
        <v>111.6532288742594</v>
      </c>
      <c r="AM197">
        <v>128.1454487715071</v>
      </c>
      <c r="AN197">
        <v>0.04116413206108808</v>
      </c>
    </row>
    <row r="198" spans="1:40">
      <c r="A198" s="2">
        <v>45059</v>
      </c>
      <c r="B198">
        <v>1089.070654411215</v>
      </c>
      <c r="C198">
        <v>5.941801843656336E-06</v>
      </c>
      <c r="AF198" s="2">
        <v>45059</v>
      </c>
      <c r="AG198">
        <v>104.2391667264139</v>
      </c>
      <c r="AH198">
        <v>326.7134759759124</v>
      </c>
      <c r="AI198">
        <v>74.890805768756</v>
      </c>
      <c r="AJ198">
        <v>0.04068361624335921</v>
      </c>
      <c r="AK198">
        <v>177.9632348732838</v>
      </c>
      <c r="AL198">
        <v>111.6930187179121</v>
      </c>
      <c r="AM198">
        <v>128.1350156683457</v>
      </c>
      <c r="AN198">
        <v>0.0412801384180255</v>
      </c>
    </row>
    <row r="199" spans="1:40">
      <c r="A199" s="2">
        <v>45060</v>
      </c>
      <c r="B199">
        <v>1088.969967991215</v>
      </c>
      <c r="C199">
        <v>-9.245168767679779E-05</v>
      </c>
      <c r="AF199" s="2">
        <v>45060</v>
      </c>
      <c r="AG199">
        <v>104.2192794167754</v>
      </c>
      <c r="AH199">
        <v>326.7356807184779</v>
      </c>
      <c r="AI199">
        <v>75.11269338079555</v>
      </c>
      <c r="AJ199">
        <v>0.0407554416257233</v>
      </c>
      <c r="AK199">
        <v>177.9300157707985</v>
      </c>
      <c r="AL199">
        <v>111.5933109941459</v>
      </c>
      <c r="AM199">
        <v>128.121953512559</v>
      </c>
      <c r="AN199">
        <v>0.04125582399036892</v>
      </c>
    </row>
    <row r="200" spans="1:40">
      <c r="A200" s="2">
        <v>45061</v>
      </c>
      <c r="B200">
        <v>1088.666213530275</v>
      </c>
      <c r="C200">
        <v>-0.000278937408623614</v>
      </c>
      <c r="AF200" s="2">
        <v>45061</v>
      </c>
      <c r="AG200">
        <v>103.5561023578558</v>
      </c>
      <c r="AH200">
        <v>326.6329812507281</v>
      </c>
      <c r="AI200">
        <v>99.56763697805279</v>
      </c>
      <c r="AJ200">
        <v>0.05242001417031572</v>
      </c>
      <c r="AK200">
        <v>105.3665756044409</v>
      </c>
      <c r="AL200">
        <v>114.4388658168704</v>
      </c>
      <c r="AM200">
        <v>137.6862628342383</v>
      </c>
      <c r="AN200">
        <v>0.047830372452156</v>
      </c>
    </row>
    <row r="201" spans="1:40">
      <c r="A201" s="2">
        <v>45062</v>
      </c>
      <c r="B201">
        <v>1088.930576749374</v>
      </c>
      <c r="C201">
        <v>0.0002428322067995481</v>
      </c>
      <c r="AF201" s="2">
        <v>45062</v>
      </c>
      <c r="AG201">
        <v>103.5953539770894</v>
      </c>
      <c r="AH201">
        <v>326.7138941527258</v>
      </c>
      <c r="AI201">
        <v>99.59396858911259</v>
      </c>
      <c r="AJ201">
        <v>0.05248502330729209</v>
      </c>
      <c r="AK201">
        <v>105.3783254096821</v>
      </c>
      <c r="AL201">
        <v>114.470972613474</v>
      </c>
      <c r="AM201">
        <v>137.7480725211652</v>
      </c>
      <c r="AN201">
        <v>0.04772646216984011</v>
      </c>
    </row>
    <row r="202" spans="1:40">
      <c r="A202" s="2">
        <v>45063</v>
      </c>
      <c r="B202">
        <v>1087.167133946822</v>
      </c>
      <c r="C202">
        <v>-0.001619426288695602</v>
      </c>
      <c r="AF202" s="2">
        <v>45063</v>
      </c>
      <c r="AG202">
        <v>103.4305238355486</v>
      </c>
      <c r="AH202">
        <v>326.1656727680894</v>
      </c>
      <c r="AI202">
        <v>99.13021297345159</v>
      </c>
      <c r="AJ202">
        <v>0.05296960963392845</v>
      </c>
      <c r="AK202">
        <v>105.2248306037437</v>
      </c>
      <c r="AL202">
        <v>114.2776552759593</v>
      </c>
      <c r="AM202">
        <v>137.5473445356137</v>
      </c>
      <c r="AN202">
        <v>0.04819290391745482</v>
      </c>
    </row>
    <row r="203" spans="1:40">
      <c r="A203" s="2">
        <v>45064</v>
      </c>
      <c r="B203">
        <v>1086.65655923765</v>
      </c>
      <c r="C203">
        <v>-0.0004696377339137303</v>
      </c>
      <c r="AF203" s="2">
        <v>45064</v>
      </c>
      <c r="AG203">
        <v>103.3876612758928</v>
      </c>
      <c r="AH203">
        <v>325.986972774418</v>
      </c>
      <c r="AI203">
        <v>99.1051090022619</v>
      </c>
      <c r="AJ203">
        <v>0.05298054467877245</v>
      </c>
      <c r="AK203">
        <v>105.1637777828755</v>
      </c>
      <c r="AL203">
        <v>114.4472567261158</v>
      </c>
      <c r="AM203">
        <v>137.4842090341724</v>
      </c>
      <c r="AN203">
        <v>0.0483709594954329</v>
      </c>
    </row>
    <row r="204" spans="1:40">
      <c r="A204" s="2">
        <v>45065</v>
      </c>
      <c r="B204">
        <v>1084.608993996774</v>
      </c>
      <c r="C204">
        <v>-0.001884280017886097</v>
      </c>
      <c r="AF204" s="2">
        <v>45065</v>
      </c>
      <c r="AG204">
        <v>103.2075712973295</v>
      </c>
      <c r="AH204">
        <v>325.3925467776942</v>
      </c>
      <c r="AI204">
        <v>99.2013849336992</v>
      </c>
      <c r="AJ204">
        <v>0.05333779585940916</v>
      </c>
      <c r="AK204">
        <v>104.9797940871593</v>
      </c>
      <c r="AL204">
        <v>114.0287477546595</v>
      </c>
      <c r="AM204">
        <v>137.2340159447032</v>
      </c>
      <c r="AN204">
        <v>0.04888022308022535</v>
      </c>
    </row>
    <row r="205" spans="1:40">
      <c r="A205" s="2">
        <v>45066</v>
      </c>
      <c r="B205">
        <v>1086.987641610696</v>
      </c>
      <c r="C205">
        <v>0.002193092282185116</v>
      </c>
      <c r="AF205" s="2">
        <v>45066</v>
      </c>
      <c r="AG205">
        <v>103.4234246427997</v>
      </c>
      <c r="AH205">
        <v>326.112397537182</v>
      </c>
      <c r="AI205">
        <v>99.25523152457045</v>
      </c>
      <c r="AJ205">
        <v>0.05294160719933754</v>
      </c>
      <c r="AK205">
        <v>105.2042361328728</v>
      </c>
      <c r="AL205">
        <v>114.2569113683646</v>
      </c>
      <c r="AM205">
        <v>137.5086189269146</v>
      </c>
      <c r="AN205">
        <v>0.04850033956354954</v>
      </c>
    </row>
    <row r="206" spans="1:40">
      <c r="A206" s="2">
        <v>45067</v>
      </c>
      <c r="B206">
        <v>1086.527427132086</v>
      </c>
      <c r="C206">
        <v>-0.0004233851986835679</v>
      </c>
      <c r="AF206" s="2">
        <v>45067</v>
      </c>
      <c r="AG206">
        <v>103.3699456083117</v>
      </c>
      <c r="AH206">
        <v>325.9597987194027</v>
      </c>
      <c r="AI206">
        <v>99.57581977991187</v>
      </c>
      <c r="AJ206">
        <v>0.05300733354602876</v>
      </c>
      <c r="AK206">
        <v>105.1812178559097</v>
      </c>
      <c r="AL206">
        <v>114.2241695531521</v>
      </c>
      <c r="AM206">
        <v>137.4335457930158</v>
      </c>
      <c r="AN206">
        <v>0.04853135085926438</v>
      </c>
    </row>
    <row r="207" spans="1:40">
      <c r="A207" s="2">
        <v>45068</v>
      </c>
      <c r="B207">
        <v>1086.015340164514</v>
      </c>
      <c r="C207">
        <v>-0.0004713060662664414</v>
      </c>
      <c r="AF207" s="2">
        <v>45068</v>
      </c>
      <c r="AG207">
        <v>110.4777652175675</v>
      </c>
      <c r="AH207">
        <v>325.8313246834617</v>
      </c>
      <c r="AI207">
        <v>106.4480435934731</v>
      </c>
      <c r="AJ207">
        <v>0.05129645043813614</v>
      </c>
      <c r="AK207">
        <v>108.2934685010561</v>
      </c>
      <c r="AL207">
        <v>87.80280484026721</v>
      </c>
      <c r="AM207">
        <v>147.8068175213444</v>
      </c>
      <c r="AN207">
        <v>0.04991762237720763</v>
      </c>
    </row>
    <row r="208" spans="1:40">
      <c r="A208" s="2">
        <v>45069</v>
      </c>
      <c r="B208">
        <v>1085.280687831272</v>
      </c>
      <c r="C208">
        <v>-0.0006764658896349918</v>
      </c>
      <c r="AF208" s="2">
        <v>45069</v>
      </c>
      <c r="AG208">
        <v>110.418337185231</v>
      </c>
      <c r="AH208">
        <v>325.6273107332019</v>
      </c>
      <c r="AI208">
        <v>105.8675930268316</v>
      </c>
      <c r="AJ208">
        <v>0.05166477468844708</v>
      </c>
      <c r="AK208">
        <v>108.2154562297021</v>
      </c>
      <c r="AL208">
        <v>87.7943729097362</v>
      </c>
      <c r="AM208">
        <v>147.720450948338</v>
      </c>
      <c r="AN208">
        <v>0.05015000663699943</v>
      </c>
    </row>
    <row r="209" spans="1:40">
      <c r="A209" s="2">
        <v>45070</v>
      </c>
      <c r="B209">
        <v>1086.254100588747</v>
      </c>
      <c r="C209">
        <v>0.0008969225826915839</v>
      </c>
      <c r="AF209" s="2">
        <v>45070</v>
      </c>
      <c r="AG209">
        <v>110.5165363455668</v>
      </c>
      <c r="AH209">
        <v>325.8934746028565</v>
      </c>
      <c r="AI209">
        <v>106.0652573607537</v>
      </c>
      <c r="AJ209">
        <v>0.05140029790004555</v>
      </c>
      <c r="AK209">
        <v>108.3007315544468</v>
      </c>
      <c r="AL209">
        <v>87.83485506648556</v>
      </c>
      <c r="AM209">
        <v>147.8766786494137</v>
      </c>
      <c r="AN209">
        <v>0.05007732524066497</v>
      </c>
    </row>
    <row r="210" spans="1:40">
      <c r="A210" s="2">
        <v>45071</v>
      </c>
      <c r="B210">
        <v>1082.088143494005</v>
      </c>
      <c r="C210">
        <v>-0.00383515891215902</v>
      </c>
      <c r="AF210" s="2">
        <v>45071</v>
      </c>
      <c r="AG210">
        <v>110.1175980418635</v>
      </c>
      <c r="AH210">
        <v>324.6514091942544</v>
      </c>
      <c r="AI210">
        <v>105.9241428994564</v>
      </c>
      <c r="AJ210">
        <v>0.05157443224894073</v>
      </c>
      <c r="AK210">
        <v>107.8884995465453</v>
      </c>
      <c r="AL210">
        <v>90.18994146695084</v>
      </c>
      <c r="AM210">
        <v>147.3232376578252</v>
      </c>
      <c r="AN210">
        <v>0.05022597758307581</v>
      </c>
    </row>
    <row r="211" spans="1:40">
      <c r="A211" s="2">
        <v>45072</v>
      </c>
      <c r="B211">
        <v>1084.046473376225</v>
      </c>
      <c r="C211">
        <v>0.001809769281729823</v>
      </c>
      <c r="AF211" s="2">
        <v>45072</v>
      </c>
      <c r="AG211">
        <v>110.2864217274946</v>
      </c>
      <c r="AH211">
        <v>325.2238203766919</v>
      </c>
      <c r="AI211">
        <v>105.8399091410022</v>
      </c>
      <c r="AJ211">
        <v>0.05181123684959114</v>
      </c>
      <c r="AK211">
        <v>108.0851631040176</v>
      </c>
      <c r="AL211">
        <v>87.63234359368511</v>
      </c>
      <c r="AM211">
        <v>147.5753438262118</v>
      </c>
      <c r="AN211">
        <v>0.05082250034327564</v>
      </c>
    </row>
    <row r="212" spans="1:40">
      <c r="A212" s="2">
        <v>45073</v>
      </c>
      <c r="B212">
        <v>1084.907114518863</v>
      </c>
      <c r="C212">
        <v>0.0007939153567446677</v>
      </c>
      <c r="AF212" s="2">
        <v>45073</v>
      </c>
      <c r="AG212">
        <v>110.3394982632285</v>
      </c>
      <c r="AH212">
        <v>325.4886664925023</v>
      </c>
      <c r="AI212">
        <v>105.4824367517951</v>
      </c>
      <c r="AJ212">
        <v>0.05193472444591025</v>
      </c>
      <c r="AK212">
        <v>108.1661410416544</v>
      </c>
      <c r="AL212">
        <v>87.68322628536001</v>
      </c>
      <c r="AM212">
        <v>147.6540388549345</v>
      </c>
      <c r="AN212">
        <v>0.05069810118622756</v>
      </c>
    </row>
    <row r="213" spans="1:40">
      <c r="A213" s="2">
        <v>45074</v>
      </c>
      <c r="B213">
        <v>1085.188077426086</v>
      </c>
      <c r="C213">
        <v>0.0002589741586747074</v>
      </c>
      <c r="AF213" s="2">
        <v>45074</v>
      </c>
      <c r="AG213">
        <v>110.3770410309708</v>
      </c>
      <c r="AH213">
        <v>325.5716175596991</v>
      </c>
      <c r="AI213">
        <v>105.4839948248882</v>
      </c>
      <c r="AJ213">
        <v>0.05184300146866216</v>
      </c>
      <c r="AK213">
        <v>108.1961098801638</v>
      </c>
      <c r="AL213">
        <v>87.70136970181892</v>
      </c>
      <c r="AM213">
        <v>147.6799602188216</v>
      </c>
      <c r="AN213">
        <v>0.05077907458471191</v>
      </c>
    </row>
    <row r="214" spans="1:40">
      <c r="A214" s="2">
        <v>45075</v>
      </c>
      <c r="B214">
        <v>1085.628291310589</v>
      </c>
      <c r="C214">
        <v>0.0004056567646291143</v>
      </c>
      <c r="AF214" s="2">
        <v>45075</v>
      </c>
      <c r="AG214">
        <v>95.67028645429556</v>
      </c>
      <c r="AH214">
        <v>325.6711788866202</v>
      </c>
      <c r="AI214">
        <v>253.9187139434568</v>
      </c>
      <c r="AJ214">
        <v>0.04696701819077988</v>
      </c>
      <c r="AK214">
        <v>96.16584558606851</v>
      </c>
      <c r="AL214">
        <v>8.903421541892738</v>
      </c>
      <c r="AM214">
        <v>127.5166557847387</v>
      </c>
      <c r="AN214">
        <v>0.04406710036703353</v>
      </c>
    </row>
    <row r="215" spans="1:40">
      <c r="A215" s="2">
        <v>45076</v>
      </c>
      <c r="B215">
        <v>1084.519043114407</v>
      </c>
      <c r="C215">
        <v>-0.001021756898801907</v>
      </c>
      <c r="AF215" s="2">
        <v>45076</v>
      </c>
      <c r="AG215">
        <v>95.58477405498812</v>
      </c>
      <c r="AH215">
        <v>325.385627697105</v>
      </c>
      <c r="AI215">
        <v>254.3561871039582</v>
      </c>
      <c r="AJ215">
        <v>0.04714890255147167</v>
      </c>
      <c r="AK215">
        <v>96.08343348343587</v>
      </c>
      <c r="AL215">
        <v>8.895253497854338</v>
      </c>
      <c r="AM215">
        <v>127.3808730682729</v>
      </c>
      <c r="AN215">
        <v>0.04405637296894117</v>
      </c>
    </row>
    <row r="216" spans="1:40">
      <c r="A216" s="2">
        <v>45077</v>
      </c>
      <c r="B216">
        <v>1087.420115575144</v>
      </c>
      <c r="C216">
        <v>0.002674985265731511</v>
      </c>
      <c r="AF216" s="2">
        <v>45077</v>
      </c>
      <c r="AG216">
        <v>95.82428290156487</v>
      </c>
      <c r="AH216">
        <v>326.2564766227057</v>
      </c>
      <c r="AI216">
        <v>253.7092466767652</v>
      </c>
      <c r="AJ216">
        <v>0.04694927741178433</v>
      </c>
      <c r="AK216">
        <v>96.32639950164136</v>
      </c>
      <c r="AL216">
        <v>8.920612412260523</v>
      </c>
      <c r="AM216">
        <v>127.7364846818206</v>
      </c>
      <c r="AN216">
        <v>0.04379103898949463</v>
      </c>
    </row>
    <row r="217" spans="1:40">
      <c r="A217" s="2">
        <v>45078</v>
      </c>
      <c r="B217">
        <v>1087.868294098618</v>
      </c>
      <c r="C217">
        <v>0.0004121484576704582</v>
      </c>
      <c r="AF217" s="2">
        <v>45078</v>
      </c>
      <c r="AG217">
        <v>95.8876265498486</v>
      </c>
      <c r="AH217">
        <v>326.3736775040395</v>
      </c>
      <c r="AI217">
        <v>253.9452893729866</v>
      </c>
      <c r="AJ217">
        <v>0.04689444407596917</v>
      </c>
      <c r="AK217">
        <v>96.36534404057709</v>
      </c>
      <c r="AL217">
        <v>9.000817729793651</v>
      </c>
      <c r="AM217">
        <v>127.7764791999279</v>
      </c>
      <c r="AN217">
        <v>0.04364167566048861</v>
      </c>
    </row>
    <row r="218" spans="1:40">
      <c r="A218" s="2">
        <v>45079</v>
      </c>
      <c r="B218">
        <v>1087.977467915214</v>
      </c>
      <c r="C218">
        <v>0.0001003557298147051</v>
      </c>
      <c r="AF218" s="2">
        <v>45079</v>
      </c>
      <c r="AG218">
        <v>95.87070102706549</v>
      </c>
      <c r="AH218">
        <v>326.363089135445</v>
      </c>
      <c r="AI218">
        <v>255.1387356641634</v>
      </c>
      <c r="AJ218">
        <v>0.04661983422376201</v>
      </c>
      <c r="AK218">
        <v>96.38150729865994</v>
      </c>
      <c r="AL218">
        <v>8.924707844409163</v>
      </c>
      <c r="AM218">
        <v>127.8126435310537</v>
      </c>
      <c r="AN218">
        <v>0.04342878110386138</v>
      </c>
    </row>
    <row r="219" spans="1:40">
      <c r="A219" s="2">
        <v>45080</v>
      </c>
      <c r="B219">
        <v>1087.027605107808</v>
      </c>
      <c r="C219">
        <v>-0.0008730537491979939</v>
      </c>
      <c r="AF219" s="2">
        <v>45080</v>
      </c>
      <c r="AG219">
        <v>95.77870091999841</v>
      </c>
      <c r="AH219">
        <v>326.1216756368665</v>
      </c>
      <c r="AI219">
        <v>253.6921803404014</v>
      </c>
      <c r="AJ219">
        <v>0.04716273726862728</v>
      </c>
      <c r="AK219">
        <v>96.28465702032599</v>
      </c>
      <c r="AL219">
        <v>8.914618734855971</v>
      </c>
      <c r="AM219">
        <v>127.668391133857</v>
      </c>
      <c r="AN219">
        <v>0.04401640986264949</v>
      </c>
    </row>
    <row r="220" spans="1:40">
      <c r="A220" s="2">
        <v>45081</v>
      </c>
      <c r="B220">
        <v>1084.850267817539</v>
      </c>
      <c r="C220">
        <v>-0.002003019316195509</v>
      </c>
      <c r="AF220" s="2">
        <v>45081</v>
      </c>
      <c r="AG220">
        <v>95.5879445593317</v>
      </c>
      <c r="AH220">
        <v>325.4601780612504</v>
      </c>
      <c r="AI220">
        <v>255.1276960290309</v>
      </c>
      <c r="AJ220">
        <v>0.04726908184677706</v>
      </c>
      <c r="AK220">
        <v>96.09920497638019</v>
      </c>
      <c r="AL220">
        <v>8.897339335297143</v>
      </c>
      <c r="AM220">
        <v>127.4134447359942</v>
      </c>
      <c r="AN220">
        <v>0.04393878164210129</v>
      </c>
    </row>
    <row r="221" spans="1:40">
      <c r="A221" s="2">
        <v>45082</v>
      </c>
      <c r="B221">
        <v>1085.620105900794</v>
      </c>
      <c r="C221">
        <v>0.0007096261171632978</v>
      </c>
      <c r="AF221" s="2">
        <v>45082</v>
      </c>
      <c r="AG221">
        <v>116.9433184053359</v>
      </c>
      <c r="AH221">
        <v>325.7481448475837</v>
      </c>
      <c r="AI221">
        <v>195.2673920692189</v>
      </c>
      <c r="AJ221">
        <v>0.05106517665101259</v>
      </c>
      <c r="AK221">
        <v>106.1389525765549</v>
      </c>
      <c r="AL221">
        <v>13.31864548995957</v>
      </c>
      <c r="AM221">
        <v>144.4165990592702</v>
      </c>
      <c r="AN221">
        <v>0.04359587468645349</v>
      </c>
    </row>
    <row r="222" spans="1:40">
      <c r="A222" s="2">
        <v>45083</v>
      </c>
      <c r="B222">
        <v>1083.984615314797</v>
      </c>
      <c r="C222">
        <v>-0.001506503589153385</v>
      </c>
      <c r="AF222" s="2">
        <v>45083</v>
      </c>
      <c r="AG222">
        <v>116.8270757977581</v>
      </c>
      <c r="AH222">
        <v>325.1328309450693</v>
      </c>
      <c r="AI222">
        <v>195.4905556045748</v>
      </c>
      <c r="AJ222">
        <v>0.05191981135542371</v>
      </c>
      <c r="AK222">
        <v>105.9439376401655</v>
      </c>
      <c r="AL222">
        <v>13.2978771858943</v>
      </c>
      <c r="AM222">
        <v>144.1980704828585</v>
      </c>
      <c r="AN222">
        <v>0.04333158464769657</v>
      </c>
    </row>
    <row r="223" spans="1:40">
      <c r="A223" s="2">
        <v>45084</v>
      </c>
      <c r="B223">
        <v>1085.931728294837</v>
      </c>
      <c r="C223">
        <v>0.00179625517976012</v>
      </c>
      <c r="AF223" s="2">
        <v>45084</v>
      </c>
      <c r="AG223">
        <v>117.0179894017628</v>
      </c>
      <c r="AH223">
        <v>325.8372592023231</v>
      </c>
      <c r="AI223">
        <v>195.0947198720238</v>
      </c>
      <c r="AJ223">
        <v>0.05146055520353461</v>
      </c>
      <c r="AK223">
        <v>106.1525321880315</v>
      </c>
      <c r="AL223">
        <v>13.30191938001355</v>
      </c>
      <c r="AM223">
        <v>144.4613678984895</v>
      </c>
      <c r="AN223">
        <v>0.04337508087038131</v>
      </c>
    </row>
    <row r="224" spans="1:40">
      <c r="A224" s="2">
        <v>45085</v>
      </c>
      <c r="B224">
        <v>1083.21147240094</v>
      </c>
      <c r="C224">
        <v>-0.002504997158678135</v>
      </c>
      <c r="AF224" s="2">
        <v>45085</v>
      </c>
      <c r="AG224">
        <v>116.7237726566196</v>
      </c>
      <c r="AH224">
        <v>324.9838681251766</v>
      </c>
      <c r="AI224">
        <v>196.3799179070707</v>
      </c>
      <c r="AJ224">
        <v>0.05156151410999447</v>
      </c>
      <c r="AK224">
        <v>105.780283261358</v>
      </c>
      <c r="AL224">
        <v>13.28565060666148</v>
      </c>
      <c r="AM224">
        <v>144.116493178307</v>
      </c>
      <c r="AN224">
        <v>0.04367820706060739</v>
      </c>
    </row>
    <row r="225" spans="1:40">
      <c r="A225" s="2">
        <v>45086</v>
      </c>
      <c r="B225">
        <v>1084.288177643761</v>
      </c>
      <c r="C225">
        <v>0.0009939935739735617</v>
      </c>
      <c r="AF225" s="2">
        <v>45086</v>
      </c>
      <c r="AG225">
        <v>116.8264018105916</v>
      </c>
      <c r="AH225">
        <v>325.3091550282327</v>
      </c>
      <c r="AI225">
        <v>196.3845124085778</v>
      </c>
      <c r="AJ225">
        <v>0.05172604717226104</v>
      </c>
      <c r="AK225">
        <v>105.960514218481</v>
      </c>
      <c r="AL225">
        <v>13.29865230062323</v>
      </c>
      <c r="AM225">
        <v>144.2462350155805</v>
      </c>
      <c r="AN225">
        <v>0.04322107423231059</v>
      </c>
    </row>
    <row r="226" spans="1:40">
      <c r="A226" s="2">
        <v>45087</v>
      </c>
      <c r="B226">
        <v>1084.00396736524</v>
      </c>
      <c r="C226">
        <v>-0.0002621169209267027</v>
      </c>
      <c r="AF226" s="2">
        <v>45087</v>
      </c>
      <c r="AG226">
        <v>116.8044115827332</v>
      </c>
      <c r="AH226">
        <v>325.2237542165079</v>
      </c>
      <c r="AI226">
        <v>196.3418966276494</v>
      </c>
      <c r="AJ226">
        <v>0.0518269547259894</v>
      </c>
      <c r="AK226">
        <v>105.916535022964</v>
      </c>
      <c r="AL226">
        <v>13.29409228955374</v>
      </c>
      <c r="AM226">
        <v>144.2369376177236</v>
      </c>
      <c r="AN226">
        <v>0.04331647852723607</v>
      </c>
    </row>
    <row r="227" spans="1:40">
      <c r="A227" s="2">
        <v>45088</v>
      </c>
      <c r="B227">
        <v>1085.8349761739</v>
      </c>
      <c r="C227">
        <v>0.001689116335165552</v>
      </c>
      <c r="AF227" s="2">
        <v>45088</v>
      </c>
      <c r="AG227">
        <v>117.0271461823073</v>
      </c>
      <c r="AH227">
        <v>325.7147004418119</v>
      </c>
      <c r="AI227">
        <v>195.2449246550784</v>
      </c>
      <c r="AJ227">
        <v>0.05180939365609021</v>
      </c>
      <c r="AK227">
        <v>106.1075725245527</v>
      </c>
      <c r="AL227">
        <v>13.37725231407316</v>
      </c>
      <c r="AM227">
        <v>144.4100627744386</v>
      </c>
      <c r="AN227">
        <v>0.04338790624767347</v>
      </c>
    </row>
    <row r="228" spans="1:40">
      <c r="A228" s="2">
        <v>45089</v>
      </c>
      <c r="B228">
        <v>1085.762846188144</v>
      </c>
      <c r="C228">
        <v>-6.642812889579019E-05</v>
      </c>
      <c r="AF228" s="2">
        <v>45089</v>
      </c>
      <c r="AG228">
        <v>101.7977144632583</v>
      </c>
      <c r="AH228">
        <v>325.7844638480352</v>
      </c>
      <c r="AI228">
        <v>88.14205036034795</v>
      </c>
      <c r="AJ228">
        <v>0.02765906234264225</v>
      </c>
      <c r="AK228">
        <v>325.7740151618154</v>
      </c>
      <c r="AL228">
        <v>9.613755820269953</v>
      </c>
      <c r="AM228">
        <v>134.3305230028595</v>
      </c>
      <c r="AN228">
        <v>0.02431245799565955</v>
      </c>
    </row>
    <row r="229" spans="1:40">
      <c r="A229" s="2">
        <v>45090</v>
      </c>
      <c r="B229">
        <v>1086.108262622529</v>
      </c>
      <c r="C229">
        <v>0.0003181324868484214</v>
      </c>
      <c r="AF229" s="2">
        <v>45090</v>
      </c>
      <c r="AG229">
        <v>101.8133748073375</v>
      </c>
      <c r="AH229">
        <v>325.8364497215636</v>
      </c>
      <c r="AI229">
        <v>88.43588540144795</v>
      </c>
      <c r="AJ229">
        <v>0.02748910277226804</v>
      </c>
      <c r="AK229">
        <v>325.8331825728073</v>
      </c>
      <c r="AL229">
        <v>9.617737285406092</v>
      </c>
      <c r="AM229">
        <v>134.4247545557394</v>
      </c>
      <c r="AN229">
        <v>0.02430453246825748</v>
      </c>
    </row>
    <row r="230" spans="1:40">
      <c r="A230" s="2">
        <v>45091</v>
      </c>
      <c r="B230">
        <v>1085.195015479792</v>
      </c>
      <c r="C230">
        <v>-0.00084084356427927</v>
      </c>
      <c r="AF230" s="2">
        <v>45091</v>
      </c>
      <c r="AG230">
        <v>101.7506650465891</v>
      </c>
      <c r="AH230">
        <v>325.6370478719257</v>
      </c>
      <c r="AI230">
        <v>88.5143377844765</v>
      </c>
      <c r="AJ230">
        <v>0.02767325356287825</v>
      </c>
      <c r="AK230">
        <v>325.5423442266153</v>
      </c>
      <c r="AL230">
        <v>9.610052296915406</v>
      </c>
      <c r="AM230">
        <v>134.3443774312109</v>
      </c>
      <c r="AN230">
        <v>0.02450187048803955</v>
      </c>
    </row>
    <row r="231" spans="1:40">
      <c r="A231" s="2">
        <v>45092</v>
      </c>
      <c r="B231">
        <v>1085.167213075696</v>
      </c>
      <c r="C231">
        <v>-2.561973073911261E-05</v>
      </c>
      <c r="AF231" s="2">
        <v>45092</v>
      </c>
      <c r="AG231">
        <v>101.7394653766707</v>
      </c>
      <c r="AH231">
        <v>325.5471061202956</v>
      </c>
      <c r="AI231">
        <v>88.81297824042974</v>
      </c>
      <c r="AJ231">
        <v>0.02764422595190991</v>
      </c>
      <c r="AK231">
        <v>325.59351143712</v>
      </c>
      <c r="AL231">
        <v>9.609732580508862</v>
      </c>
      <c r="AM231">
        <v>134.3338532130319</v>
      </c>
      <c r="AN231">
        <v>0.02449900853495014</v>
      </c>
    </row>
    <row r="232" spans="1:40">
      <c r="A232" s="2">
        <v>45093</v>
      </c>
      <c r="B232">
        <v>1086.521444829379</v>
      </c>
      <c r="C232">
        <v>0.001247947539664507</v>
      </c>
      <c r="AF232" s="2">
        <v>45093</v>
      </c>
      <c r="AG232">
        <v>101.8745912469123</v>
      </c>
      <c r="AH232">
        <v>326.0065519045353</v>
      </c>
      <c r="AI232">
        <v>88.28925529732625</v>
      </c>
      <c r="AJ232">
        <v>0.02749794988438595</v>
      </c>
      <c r="AK232">
        <v>325.960185005433</v>
      </c>
      <c r="AL232">
        <v>9.619222512009545</v>
      </c>
      <c r="AM232">
        <v>134.6064859131139</v>
      </c>
      <c r="AN232">
        <v>0.02436328823619416</v>
      </c>
    </row>
    <row r="233" spans="1:40">
      <c r="A233" s="2">
        <v>45094</v>
      </c>
      <c r="B233">
        <v>1087.248552165936</v>
      </c>
      <c r="C233">
        <v>0.0006692066134708075</v>
      </c>
      <c r="AF233" s="2">
        <v>45094</v>
      </c>
      <c r="AG233">
        <v>101.8931212941302</v>
      </c>
      <c r="AH233">
        <v>326.1732843709698</v>
      </c>
      <c r="AI233">
        <v>88.27753611921557</v>
      </c>
      <c r="AJ233">
        <v>0.027351030719628</v>
      </c>
      <c r="AK233">
        <v>326.1817016841629</v>
      </c>
      <c r="AL233">
        <v>9.627778149221184</v>
      </c>
      <c r="AM233">
        <v>134.6648389552992</v>
      </c>
      <c r="AN233">
        <v>0.0243617454624971</v>
      </c>
    </row>
    <row r="234" spans="1:40">
      <c r="A234" s="2">
        <v>45095</v>
      </c>
      <c r="B234">
        <v>1086.876511551634</v>
      </c>
      <c r="C234">
        <v>-0.0003421854308852668</v>
      </c>
      <c r="AF234" s="2">
        <v>45095</v>
      </c>
      <c r="AG234">
        <v>101.8595395650542</v>
      </c>
      <c r="AH234">
        <v>326.1810431635897</v>
      </c>
      <c r="AI234">
        <v>88.3056148951717</v>
      </c>
      <c r="AJ234">
        <v>0.0275491327328369</v>
      </c>
      <c r="AK234">
        <v>326.0545024754172</v>
      </c>
      <c r="AL234">
        <v>9.62524022920589</v>
      </c>
      <c r="AM234">
        <v>134.5836404682532</v>
      </c>
      <c r="AN234">
        <v>0.02436192432262137</v>
      </c>
    </row>
    <row r="235" spans="1:40">
      <c r="A235" s="2">
        <v>45096</v>
      </c>
      <c r="B235">
        <v>1087.230490603388</v>
      </c>
      <c r="C235">
        <v>0.0003256847010604247</v>
      </c>
      <c r="AF235" s="2">
        <v>45096</v>
      </c>
      <c r="AG235">
        <v>101.8043127393824</v>
      </c>
      <c r="AH235">
        <v>326.2247271581332</v>
      </c>
      <c r="AI235">
        <v>99.03641828048795</v>
      </c>
      <c r="AJ235">
        <v>0.0286163347341001</v>
      </c>
      <c r="AK235">
        <v>326.0610733489593</v>
      </c>
      <c r="AL235">
        <v>13.79960243637446</v>
      </c>
      <c r="AM235">
        <v>103.968495287365</v>
      </c>
      <c r="AN235">
        <v>0.03145418239561068</v>
      </c>
    </row>
    <row r="236" spans="1:40">
      <c r="A236" s="2">
        <v>45097</v>
      </c>
      <c r="B236">
        <v>1087.147944376639</v>
      </c>
      <c r="C236">
        <v>-7.592339201578646E-05</v>
      </c>
      <c r="AF236" s="2">
        <v>45097</v>
      </c>
      <c r="AG236">
        <v>101.7930845879815</v>
      </c>
      <c r="AH236">
        <v>326.1875594183018</v>
      </c>
      <c r="AI236">
        <v>99.01819516905105</v>
      </c>
      <c r="AJ236">
        <v>0.02866471539208835</v>
      </c>
      <c r="AK236">
        <v>326.1514068598878</v>
      </c>
      <c r="AL236">
        <v>13.79124007571006</v>
      </c>
      <c r="AM236">
        <v>103.9609766660465</v>
      </c>
      <c r="AN236">
        <v>0.03149133231261885</v>
      </c>
    </row>
    <row r="237" spans="1:40">
      <c r="A237" s="2">
        <v>45098</v>
      </c>
      <c r="B237">
        <v>1087.907765084425</v>
      </c>
      <c r="C237">
        <v>0.0006989119665967714</v>
      </c>
      <c r="AF237" s="2">
        <v>45098</v>
      </c>
      <c r="AG237">
        <v>101.7990723514846</v>
      </c>
      <c r="AH237">
        <v>326.3468578992782</v>
      </c>
      <c r="AI237">
        <v>98.24470436818794</v>
      </c>
      <c r="AJ237">
        <v>0.02870496666913128</v>
      </c>
      <c r="AK237">
        <v>326.3012092559729</v>
      </c>
      <c r="AL237">
        <v>13.8123681344324</v>
      </c>
      <c r="AM237">
        <v>103.9867958633699</v>
      </c>
      <c r="AN237">
        <v>0.03175558985910815</v>
      </c>
    </row>
    <row r="238" spans="1:40">
      <c r="A238" s="2">
        <v>45099</v>
      </c>
      <c r="B238">
        <v>1086.867497866991</v>
      </c>
      <c r="C238">
        <v>-0.0009562090195692763</v>
      </c>
      <c r="AF238" s="2">
        <v>45099</v>
      </c>
      <c r="AG238">
        <v>101.7249196563229</v>
      </c>
      <c r="AH238">
        <v>326.056274305304</v>
      </c>
      <c r="AI238">
        <v>99.18260660119297</v>
      </c>
      <c r="AJ238">
        <v>0.02866802878674083</v>
      </c>
      <c r="AK238">
        <v>326.0883875441499</v>
      </c>
      <c r="AL238">
        <v>13.80134297128279</v>
      </c>
      <c r="AM238">
        <v>103.9080016206213</v>
      </c>
      <c r="AN238">
        <v>0.0317446910714188</v>
      </c>
    </row>
    <row r="239" spans="1:40">
      <c r="A239" s="2">
        <v>45100</v>
      </c>
      <c r="B239">
        <v>1086.050933689662</v>
      </c>
      <c r="C239">
        <v>-0.0007513005761345948</v>
      </c>
      <c r="AF239" s="2">
        <v>45100</v>
      </c>
      <c r="AG239">
        <v>101.6852341422018</v>
      </c>
      <c r="AH239">
        <v>325.8738154014111</v>
      </c>
      <c r="AI239">
        <v>98.9849231545858</v>
      </c>
      <c r="AJ239">
        <v>0.02890135637279174</v>
      </c>
      <c r="AK239">
        <v>325.7839448446713</v>
      </c>
      <c r="AL239">
        <v>13.79303393314917</v>
      </c>
      <c r="AM239">
        <v>103.8195759948043</v>
      </c>
      <c r="AN239">
        <v>0.03203086375336918</v>
      </c>
    </row>
    <row r="240" spans="1:40">
      <c r="A240" s="2">
        <v>45101</v>
      </c>
      <c r="B240">
        <v>1085.620677727299</v>
      </c>
      <c r="C240">
        <v>-0.0003961655471361736</v>
      </c>
      <c r="AF240" s="2">
        <v>45101</v>
      </c>
      <c r="AG240">
        <v>101.6053530277488</v>
      </c>
      <c r="AH240">
        <v>325.6904126132954</v>
      </c>
      <c r="AI240">
        <v>99.83524190048882</v>
      </c>
      <c r="AJ240">
        <v>0.02888565824962078</v>
      </c>
      <c r="AK240">
        <v>325.7207071124254</v>
      </c>
      <c r="AL240">
        <v>13.7815128231219</v>
      </c>
      <c r="AM240">
        <v>103.7294058073108</v>
      </c>
      <c r="AN240">
        <v>0.03192270399754668</v>
      </c>
    </row>
    <row r="241" spans="1:40">
      <c r="A241" s="2">
        <v>45102</v>
      </c>
      <c r="B241">
        <v>1086.448108967844</v>
      </c>
      <c r="C241">
        <v>0.000762173434533997</v>
      </c>
      <c r="AF241" s="2">
        <v>45102</v>
      </c>
      <c r="AG241">
        <v>101.7037941187136</v>
      </c>
      <c r="AH241">
        <v>325.904851809102</v>
      </c>
      <c r="AI241">
        <v>99.30792421714604</v>
      </c>
      <c r="AJ241">
        <v>0.02891116855790933</v>
      </c>
      <c r="AK241">
        <v>325.9028159363336</v>
      </c>
      <c r="AL241">
        <v>13.79272817569145</v>
      </c>
      <c r="AM241">
        <v>103.8128490755203</v>
      </c>
      <c r="AN241">
        <v>0.03195327349035477</v>
      </c>
    </row>
    <row r="242" spans="1:40">
      <c r="A242" s="2">
        <v>45103</v>
      </c>
      <c r="B242">
        <v>1086.148834203424</v>
      </c>
      <c r="C242">
        <v>-0.0002754616276182675</v>
      </c>
      <c r="AF242" s="2">
        <v>45103</v>
      </c>
      <c r="AG242">
        <v>83.39390680619657</v>
      </c>
      <c r="AH242">
        <v>325.8677752046878</v>
      </c>
      <c r="AI242">
        <v>75.92604604831304</v>
      </c>
      <c r="AJ242">
        <v>0.03219368839431494</v>
      </c>
      <c r="AK242">
        <v>325.9776924446126</v>
      </c>
      <c r="AL242">
        <v>52.28303580337744</v>
      </c>
      <c r="AM242">
        <v>96.53166067010811</v>
      </c>
      <c r="AN242">
        <v>0.03411528831697543</v>
      </c>
    </row>
    <row r="243" spans="1:40">
      <c r="A243" s="2">
        <v>45104</v>
      </c>
      <c r="B243">
        <v>1086.38656901779</v>
      </c>
      <c r="C243">
        <v>0.0002188786719456992</v>
      </c>
      <c r="AF243" s="2">
        <v>45104</v>
      </c>
      <c r="AG243">
        <v>83.41915100521172</v>
      </c>
      <c r="AH243">
        <v>325.9336867287626</v>
      </c>
      <c r="AI243">
        <v>75.88570038993676</v>
      </c>
      <c r="AJ243">
        <v>0.03220016855993266</v>
      </c>
      <c r="AK243">
        <v>325.967540382377</v>
      </c>
      <c r="AL243">
        <v>52.30482791055942</v>
      </c>
      <c r="AM243">
        <v>96.57684093971274</v>
      </c>
      <c r="AN243">
        <v>0.03414291143934703</v>
      </c>
    </row>
    <row r="244" spans="1:40">
      <c r="A244" s="2">
        <v>45105</v>
      </c>
      <c r="B244">
        <v>1086.620969148495</v>
      </c>
      <c r="C244">
        <v>0.0002157612560662603</v>
      </c>
      <c r="AF244" s="2">
        <v>45105</v>
      </c>
      <c r="AG244">
        <v>83.42823897004197</v>
      </c>
      <c r="AH244">
        <v>326.0710574611659</v>
      </c>
      <c r="AI244">
        <v>75.5360113589536</v>
      </c>
      <c r="AJ244">
        <v>0.03223102712948078</v>
      </c>
      <c r="AK244">
        <v>325.9876120621906</v>
      </c>
      <c r="AL244">
        <v>52.31694128902834</v>
      </c>
      <c r="AM244">
        <v>96.59169281334952</v>
      </c>
      <c r="AN244">
        <v>0.03428374652456543</v>
      </c>
    </row>
    <row r="245" spans="1:40">
      <c r="A245" s="2">
        <v>45106</v>
      </c>
      <c r="B245">
        <v>1085.676331969648</v>
      </c>
      <c r="C245">
        <v>-0.0008693345754108295</v>
      </c>
      <c r="AF245" s="2">
        <v>45106</v>
      </c>
      <c r="AG245">
        <v>83.40763644061614</v>
      </c>
      <c r="AH245">
        <v>325.7512053303398</v>
      </c>
      <c r="AI245">
        <v>76.03597392195937</v>
      </c>
      <c r="AJ245">
        <v>0.03242170923014696</v>
      </c>
      <c r="AK245">
        <v>325.6510635515441</v>
      </c>
      <c r="AL245">
        <v>52.25871048183947</v>
      </c>
      <c r="AM245">
        <v>96.52665138388815</v>
      </c>
      <c r="AN245">
        <v>0.03434575116555761</v>
      </c>
    </row>
    <row r="246" spans="1:40">
      <c r="A246" s="2">
        <v>45107</v>
      </c>
      <c r="B246">
        <v>1086.035385576321</v>
      </c>
      <c r="C246">
        <v>0.0003307188303731667</v>
      </c>
      <c r="AF246" s="2">
        <v>45107</v>
      </c>
      <c r="AG246">
        <v>83.39205290655775</v>
      </c>
      <c r="AH246">
        <v>325.865586342807</v>
      </c>
      <c r="AI246">
        <v>75.84298250850715</v>
      </c>
      <c r="AJ246">
        <v>0.03240248179549163</v>
      </c>
      <c r="AK246">
        <v>325.8094370182162</v>
      </c>
      <c r="AL246">
        <v>52.2787850780811</v>
      </c>
      <c r="AM246">
        <v>96.56448270207083</v>
      </c>
      <c r="AN246">
        <v>0.03439089589831949</v>
      </c>
    </row>
    <row r="247" spans="1:40">
      <c r="A247" s="2">
        <v>45108</v>
      </c>
      <c r="B247">
        <v>1087.179591649911</v>
      </c>
      <c r="C247">
        <v>0.001053562424195853</v>
      </c>
      <c r="AF247" s="2">
        <v>45108</v>
      </c>
      <c r="AG247">
        <v>83.47080717552907</v>
      </c>
      <c r="AH247">
        <v>326.234292760424</v>
      </c>
      <c r="AI247">
        <v>75.59498243797</v>
      </c>
      <c r="AJ247">
        <v>0.03227797208443275</v>
      </c>
      <c r="AK247">
        <v>326.1387156391003</v>
      </c>
      <c r="AL247">
        <v>52.33725377591677</v>
      </c>
      <c r="AM247">
        <v>96.67316704277812</v>
      </c>
      <c r="AN247">
        <v>0.03424166628397616</v>
      </c>
    </row>
    <row r="248" spans="1:40">
      <c r="A248" s="2">
        <v>45109</v>
      </c>
      <c r="B248">
        <v>1087.112636371764</v>
      </c>
      <c r="C248">
        <v>-6.158621690599553E-05</v>
      </c>
      <c r="AF248" s="2">
        <v>45109</v>
      </c>
      <c r="AG248">
        <v>83.47553446491405</v>
      </c>
      <c r="AH248">
        <v>326.1618052542282</v>
      </c>
      <c r="AI248">
        <v>75.62631295963003</v>
      </c>
      <c r="AJ248">
        <v>0.03239447889668254</v>
      </c>
      <c r="AK248">
        <v>326.090725804819</v>
      </c>
      <c r="AL248">
        <v>52.42302687433831</v>
      </c>
      <c r="AM248">
        <v>96.65077689186418</v>
      </c>
      <c r="AN248">
        <v>0.03422816661786988</v>
      </c>
    </row>
    <row r="249" spans="1:40">
      <c r="A249" s="2">
        <v>45110</v>
      </c>
      <c r="B249">
        <v>1087.354634086229</v>
      </c>
      <c r="C249">
        <v>0.0002226059254282209</v>
      </c>
      <c r="AF249" s="2">
        <v>45110</v>
      </c>
      <c r="AG249">
        <v>68.25046112182909</v>
      </c>
      <c r="AH249">
        <v>326.2560155380748</v>
      </c>
      <c r="AI249">
        <v>67.06389374197232</v>
      </c>
      <c r="AJ249">
        <v>0.02933542267447719</v>
      </c>
      <c r="AK249">
        <v>326.2387944651795</v>
      </c>
      <c r="AL249">
        <v>92.53011985549247</v>
      </c>
      <c r="AM249">
        <v>89.69694214843993</v>
      </c>
      <c r="AN249">
        <v>0.03232533707124612</v>
      </c>
    </row>
    <row r="250" spans="1:40">
      <c r="A250" s="2">
        <v>45111</v>
      </c>
      <c r="B250">
        <v>1086.944858734612</v>
      </c>
      <c r="C250">
        <v>-0.0003768552952004844</v>
      </c>
      <c r="AF250" s="2">
        <v>45111</v>
      </c>
      <c r="AG250">
        <v>68.21790969176132</v>
      </c>
      <c r="AH250">
        <v>326.0689062848462</v>
      </c>
      <c r="AI250">
        <v>67.34523755500905</v>
      </c>
      <c r="AJ250">
        <v>0.02931470953769397</v>
      </c>
      <c r="AK250">
        <v>326.089656967318</v>
      </c>
      <c r="AL250">
        <v>92.98210279550607</v>
      </c>
      <c r="AM250">
        <v>89.65657749813789</v>
      </c>
      <c r="AN250">
        <v>0.0322696897826794</v>
      </c>
    </row>
    <row r="251" spans="1:40">
      <c r="A251" s="2">
        <v>45112</v>
      </c>
      <c r="B251">
        <v>1087.60179756948</v>
      </c>
      <c r="C251">
        <v>0.0006043902131638301</v>
      </c>
      <c r="AF251" s="2">
        <v>45112</v>
      </c>
      <c r="AG251">
        <v>68.26891493147147</v>
      </c>
      <c r="AH251">
        <v>326.2571473254571</v>
      </c>
      <c r="AI251">
        <v>67.61827106745156</v>
      </c>
      <c r="AJ251">
        <v>0.02930110517538029</v>
      </c>
      <c r="AK251">
        <v>326.3450483851518</v>
      </c>
      <c r="AL251">
        <v>92.52085858380923</v>
      </c>
      <c r="AM251">
        <v>89.70541951775229</v>
      </c>
      <c r="AN251">
        <v>0.03219033771935089</v>
      </c>
    </row>
    <row r="252" spans="1:40">
      <c r="A252" s="2">
        <v>45113</v>
      </c>
      <c r="B252">
        <v>1086.234312875044</v>
      </c>
      <c r="C252">
        <v>-0.001257339494557974</v>
      </c>
      <c r="AF252" s="2">
        <v>45113</v>
      </c>
      <c r="AG252">
        <v>68.17324792087453</v>
      </c>
      <c r="AH252">
        <v>325.9419573354505</v>
      </c>
      <c r="AI252">
        <v>68.39702448019406</v>
      </c>
      <c r="AJ252">
        <v>0.02936396573181455</v>
      </c>
      <c r="AK252">
        <v>325.9830349581039</v>
      </c>
      <c r="AL252">
        <v>92.45866453873445</v>
      </c>
      <c r="AM252">
        <v>89.60046053739265</v>
      </c>
      <c r="AN252">
        <v>0.03231216006836692</v>
      </c>
    </row>
    <row r="253" spans="1:40">
      <c r="A253" s="2">
        <v>45114</v>
      </c>
      <c r="B253">
        <v>1088.067773913802</v>
      </c>
      <c r="C253">
        <v>0.001687905654448985</v>
      </c>
      <c r="AF253" s="2">
        <v>45114</v>
      </c>
      <c r="AG253">
        <v>68.29682536797009</v>
      </c>
      <c r="AH253">
        <v>326.5224272062634</v>
      </c>
      <c r="AI253">
        <v>66.75396291412926</v>
      </c>
      <c r="AJ253">
        <v>0.02943638590512315</v>
      </c>
      <c r="AK253">
        <v>326.4684187758402</v>
      </c>
      <c r="AL253">
        <v>92.59532202804834</v>
      </c>
      <c r="AM253">
        <v>89.75376271989172</v>
      </c>
      <c r="AN253">
        <v>0.03241933002074284</v>
      </c>
    </row>
    <row r="254" spans="1:40">
      <c r="A254" s="2">
        <v>45115</v>
      </c>
      <c r="B254">
        <v>1089.221237382774</v>
      </c>
      <c r="C254">
        <v>0.00106010259344691</v>
      </c>
      <c r="AF254" s="2">
        <v>45115</v>
      </c>
      <c r="AG254">
        <v>68.36281649705209</v>
      </c>
      <c r="AH254">
        <v>326.7849355639156</v>
      </c>
      <c r="AI254">
        <v>66.88435300114274</v>
      </c>
      <c r="AJ254">
        <v>0.02923939247644539</v>
      </c>
      <c r="AK254">
        <v>326.7633187582244</v>
      </c>
      <c r="AL254">
        <v>92.67326224537895</v>
      </c>
      <c r="AM254">
        <v>89.83601780500763</v>
      </c>
      <c r="AN254">
        <v>0.0322299124732628</v>
      </c>
    </row>
    <row r="255" spans="1:40">
      <c r="A255" s="2">
        <v>45116</v>
      </c>
      <c r="B255">
        <v>1089.544723762074</v>
      </c>
      <c r="C255">
        <v>0.0002969886816353018</v>
      </c>
      <c r="AF255" s="2">
        <v>45116</v>
      </c>
      <c r="AG255">
        <v>68.38638119303401</v>
      </c>
      <c r="AH255">
        <v>326.8571286547328</v>
      </c>
      <c r="AI255">
        <v>66.70650378742923</v>
      </c>
      <c r="AJ255">
        <v>0.02926506873615736</v>
      </c>
      <c r="AK255">
        <v>326.8067112082331</v>
      </c>
      <c r="AL255">
        <v>92.7154772946578</v>
      </c>
      <c r="AM255">
        <v>89.8594917112885</v>
      </c>
      <c r="AN255">
        <v>0.03228129354076455</v>
      </c>
    </row>
    <row r="256" spans="1:40">
      <c r="A256" s="2">
        <v>45117</v>
      </c>
      <c r="B256">
        <v>1089.766789731701</v>
      </c>
      <c r="C256">
        <v>0.0002038153779140295</v>
      </c>
      <c r="AF256" s="2">
        <v>45117</v>
      </c>
      <c r="AG256">
        <v>81.7597235337366</v>
      </c>
      <c r="AH256">
        <v>326.9178940905779</v>
      </c>
      <c r="AI256">
        <v>50.00591810726984</v>
      </c>
      <c r="AJ256">
        <v>0.03766438055491837</v>
      </c>
      <c r="AK256">
        <v>326.9266258213566</v>
      </c>
      <c r="AL256">
        <v>65.13401226001403</v>
      </c>
      <c r="AM256">
        <v>88.72152592174291</v>
      </c>
      <c r="AN256">
        <v>0.04066191985636856</v>
      </c>
    </row>
    <row r="257" spans="1:40">
      <c r="A257" s="2">
        <v>45118</v>
      </c>
      <c r="B257">
        <v>1089.670558437406</v>
      </c>
      <c r="C257">
        <v>-8.830448422758597E-05</v>
      </c>
      <c r="AF257" s="2">
        <v>45118</v>
      </c>
      <c r="AG257">
        <v>81.73618705980957</v>
      </c>
      <c r="AH257">
        <v>326.9700905096884</v>
      </c>
      <c r="AI257">
        <v>50.32845236907685</v>
      </c>
      <c r="AJ257">
        <v>0.03756428652993123</v>
      </c>
      <c r="AK257">
        <v>326.9022028486327</v>
      </c>
      <c r="AL257">
        <v>65.12029637518199</v>
      </c>
      <c r="AM257">
        <v>88.71709182097796</v>
      </c>
      <c r="AN257">
        <v>0.04069130392466207</v>
      </c>
    </row>
    <row r="258" spans="1:40">
      <c r="A258" s="2">
        <v>45119</v>
      </c>
      <c r="B258">
        <v>1090.496117870245</v>
      </c>
      <c r="C258">
        <v>0.0007576229590187111</v>
      </c>
      <c r="AF258" s="2">
        <v>45119</v>
      </c>
      <c r="AG258">
        <v>81.80217122144302</v>
      </c>
      <c r="AH258">
        <v>327.2131823884012</v>
      </c>
      <c r="AI258">
        <v>50.3872258320331</v>
      </c>
      <c r="AJ258">
        <v>0.03740716524702534</v>
      </c>
      <c r="AK258">
        <v>327.1675655475603</v>
      </c>
      <c r="AL258">
        <v>65.15406105741751</v>
      </c>
      <c r="AM258">
        <v>88.79198939163649</v>
      </c>
      <c r="AN258">
        <v>0.04055346801094946</v>
      </c>
    </row>
    <row r="259" spans="1:40">
      <c r="A259" s="2">
        <v>45120</v>
      </c>
      <c r="B259">
        <v>1092.709693747768</v>
      </c>
      <c r="C259">
        <v>0.002029879649499522</v>
      </c>
      <c r="AF259" s="2">
        <v>45120</v>
      </c>
      <c r="AG259">
        <v>81.98555088204243</v>
      </c>
      <c r="AH259">
        <v>327.8027757756289</v>
      </c>
      <c r="AI259">
        <v>50.50690917141603</v>
      </c>
      <c r="AJ259">
        <v>0.03694868287792808</v>
      </c>
      <c r="AK259">
        <v>327.8002583971542</v>
      </c>
      <c r="AL259">
        <v>65.31768023285635</v>
      </c>
      <c r="AM259">
        <v>88.98060870434989</v>
      </c>
      <c r="AN259">
        <v>0.04013895317569156</v>
      </c>
    </row>
    <row r="260" spans="1:40">
      <c r="A260" s="2">
        <v>45121</v>
      </c>
      <c r="B260">
        <v>1092.778845889762</v>
      </c>
      <c r="C260">
        <v>6.328500825936167E-05</v>
      </c>
      <c r="AF260" s="2">
        <v>45121</v>
      </c>
      <c r="AG260">
        <v>81.94697447701674</v>
      </c>
      <c r="AH260">
        <v>327.8816328134611</v>
      </c>
      <c r="AI260">
        <v>50.47589735691851</v>
      </c>
      <c r="AJ260">
        <v>0.03704635270647535</v>
      </c>
      <c r="AK260">
        <v>327.9132855703269</v>
      </c>
      <c r="AL260">
        <v>65.29846703557014</v>
      </c>
      <c r="AM260">
        <v>88.95416382110039</v>
      </c>
      <c r="AN260">
        <v>0.0400921620151134</v>
      </c>
    </row>
    <row r="261" spans="1:40">
      <c r="A261" s="2">
        <v>45122</v>
      </c>
      <c r="B261">
        <v>1092.443144005336</v>
      </c>
      <c r="C261">
        <v>-0.0003072002040376276</v>
      </c>
      <c r="AF261" s="2">
        <v>45122</v>
      </c>
      <c r="AG261">
        <v>81.93625909680823</v>
      </c>
      <c r="AH261">
        <v>327.7768317138401</v>
      </c>
      <c r="AI261">
        <v>50.47747463165165</v>
      </c>
      <c r="AJ261">
        <v>0.03725532844247136</v>
      </c>
      <c r="AK261">
        <v>327.7388890905872</v>
      </c>
      <c r="AL261">
        <v>65.27242049853338</v>
      </c>
      <c r="AM261">
        <v>88.90956576645829</v>
      </c>
      <c r="AN261">
        <v>0.04015880978580513</v>
      </c>
    </row>
    <row r="262" spans="1:40">
      <c r="A262" s="2">
        <v>45123</v>
      </c>
      <c r="B262">
        <v>1092.373029895678</v>
      </c>
      <c r="C262">
        <v>-6.418101485927696E-05</v>
      </c>
      <c r="AF262" s="2">
        <v>45123</v>
      </c>
      <c r="AG262">
        <v>81.95131984088432</v>
      </c>
      <c r="AH262">
        <v>327.7451940111137</v>
      </c>
      <c r="AI262">
        <v>50.48586053349236</v>
      </c>
      <c r="AJ262">
        <v>0.03734271848515185</v>
      </c>
      <c r="AK262">
        <v>327.7573764437876</v>
      </c>
      <c r="AL262">
        <v>65.28824001739049</v>
      </c>
      <c r="AM262">
        <v>88.92343794510379</v>
      </c>
      <c r="AN262">
        <v>0.04014155341128836</v>
      </c>
    </row>
    <row r="263" spans="1:40">
      <c r="A263" s="2">
        <v>45124</v>
      </c>
      <c r="B263">
        <v>1092.524829709455</v>
      </c>
      <c r="C263">
        <v>0.0001389633482544728</v>
      </c>
      <c r="AF263" s="2">
        <v>45124</v>
      </c>
      <c r="AG263">
        <v>98.89556188000498</v>
      </c>
      <c r="AH263">
        <v>109.0023204791543</v>
      </c>
      <c r="AI263">
        <v>86.08125746066398</v>
      </c>
      <c r="AJ263">
        <v>0.0619340580773593</v>
      </c>
      <c r="AK263">
        <v>268.3523513812039</v>
      </c>
      <c r="AL263">
        <v>151.1959199060804</v>
      </c>
      <c r="AM263">
        <v>118.8744205456992</v>
      </c>
      <c r="AN263">
        <v>0.07219608831382979</v>
      </c>
    </row>
    <row r="264" spans="1:40">
      <c r="A264" s="2">
        <v>45125</v>
      </c>
      <c r="B264">
        <v>1092.154443620184</v>
      </c>
      <c r="C264">
        <v>-0.0003390184636535842</v>
      </c>
      <c r="AF264" s="2">
        <v>45125</v>
      </c>
      <c r="AG264">
        <v>98.87241250562505</v>
      </c>
      <c r="AH264">
        <v>108.9893694461017</v>
      </c>
      <c r="AI264">
        <v>85.97633283066175</v>
      </c>
      <c r="AJ264">
        <v>0.06229623451829727</v>
      </c>
      <c r="AK264">
        <v>268.2162332654171</v>
      </c>
      <c r="AL264">
        <v>151.137182566037</v>
      </c>
      <c r="AM264">
        <v>118.8625707069423</v>
      </c>
      <c r="AN264">
        <v>0.07210838381400478</v>
      </c>
    </row>
    <row r="265" spans="1:40">
      <c r="A265" s="2">
        <v>45126</v>
      </c>
      <c r="B265">
        <v>1095.161134229931</v>
      </c>
      <c r="C265">
        <v>0.00275299031864118</v>
      </c>
      <c r="AF265" s="2">
        <v>45126</v>
      </c>
      <c r="AG265">
        <v>99.13595264194429</v>
      </c>
      <c r="AH265">
        <v>109.3139339373673</v>
      </c>
      <c r="AI265">
        <v>86.44759171154614</v>
      </c>
      <c r="AJ265">
        <v>0.06165838162829752</v>
      </c>
      <c r="AK265">
        <v>268.9636521365445</v>
      </c>
      <c r="AL265">
        <v>151.6197117874416</v>
      </c>
      <c r="AM265">
        <v>119.1892433795542</v>
      </c>
      <c r="AN265">
        <v>0.07150032686858886</v>
      </c>
    </row>
    <row r="266" spans="1:40">
      <c r="A266" s="2">
        <v>45127</v>
      </c>
      <c r="B266">
        <v>1095.422924934631</v>
      </c>
      <c r="C266">
        <v>0.0002390430928542742</v>
      </c>
      <c r="AF266" s="2">
        <v>45127</v>
      </c>
      <c r="AG266">
        <v>99.17149505930284</v>
      </c>
      <c r="AH266">
        <v>109.3181888240903</v>
      </c>
      <c r="AI266">
        <v>86.46457967530655</v>
      </c>
      <c r="AJ266">
        <v>0.0616839353585129</v>
      </c>
      <c r="AK266">
        <v>269.0072820858489</v>
      </c>
      <c r="AL266">
        <v>151.6311928887757</v>
      </c>
      <c r="AM266">
        <v>119.2272301480057</v>
      </c>
      <c r="AN266">
        <v>0.07148792939616321</v>
      </c>
    </row>
    <row r="267" spans="1:40">
      <c r="A267" s="2">
        <v>45128</v>
      </c>
      <c r="B267">
        <v>1094.949708976533</v>
      </c>
      <c r="C267">
        <v>-0.0004319938421282199</v>
      </c>
      <c r="AF267" s="2">
        <v>45128</v>
      </c>
      <c r="AG267">
        <v>99.12215527873531</v>
      </c>
      <c r="AH267">
        <v>109.2898713997584</v>
      </c>
      <c r="AI267">
        <v>86.4665966218072</v>
      </c>
      <c r="AJ267">
        <v>0.06181114182528988</v>
      </c>
      <c r="AK267">
        <v>268.8792489704192</v>
      </c>
      <c r="AL267">
        <v>151.5647224432807</v>
      </c>
      <c r="AM267">
        <v>119.1930971782924</v>
      </c>
      <c r="AN267">
        <v>0.07160596917356542</v>
      </c>
    </row>
    <row r="268" spans="1:40">
      <c r="A268" s="2">
        <v>45129</v>
      </c>
      <c r="B268">
        <v>1093.496570292686</v>
      </c>
      <c r="C268">
        <v>-0.001327128243365228</v>
      </c>
      <c r="AF268" s="2">
        <v>45129</v>
      </c>
      <c r="AG268">
        <v>98.9909329209777</v>
      </c>
      <c r="AH268">
        <v>109.1056579253735</v>
      </c>
      <c r="AI268">
        <v>86.63687736368406</v>
      </c>
      <c r="AJ268">
        <v>0.0620431064433073</v>
      </c>
      <c r="AK268">
        <v>268.5112532980701</v>
      </c>
      <c r="AL268">
        <v>151.3357121798423</v>
      </c>
      <c r="AM268">
        <v>119.0187052851966</v>
      </c>
      <c r="AN268">
        <v>0.07193514847417387</v>
      </c>
    </row>
    <row r="269" spans="1:40">
      <c r="A269" s="2">
        <v>45130</v>
      </c>
      <c r="B269">
        <v>1093.815483812368</v>
      </c>
      <c r="C269">
        <v>0.000291645651524286</v>
      </c>
      <c r="AF269" s="2">
        <v>45130</v>
      </c>
      <c r="AG269">
        <v>99.0150675733267</v>
      </c>
      <c r="AH269">
        <v>109.1637572815616</v>
      </c>
      <c r="AI269">
        <v>86.57508723684568</v>
      </c>
      <c r="AJ269">
        <v>0.06205662099816196</v>
      </c>
      <c r="AK269">
        <v>268.5921893754676</v>
      </c>
      <c r="AL269">
        <v>151.3716632755819</v>
      </c>
      <c r="AM269">
        <v>119.0430329748819</v>
      </c>
      <c r="AN269">
        <v>0.07192831253955936</v>
      </c>
    </row>
    <row r="270" spans="1:40">
      <c r="A270" s="2">
        <v>45131</v>
      </c>
      <c r="B270">
        <v>1094.45650685893</v>
      </c>
      <c r="C270">
        <v>0.0005860431270610089</v>
      </c>
      <c r="AF270" s="2">
        <v>45131</v>
      </c>
      <c r="AG270">
        <v>92.88406439392764</v>
      </c>
      <c r="AH270">
        <v>100.3863313239615</v>
      </c>
      <c r="AI270">
        <v>93.92180942975214</v>
      </c>
      <c r="AJ270">
        <v>0.05404060287147364</v>
      </c>
      <c r="AK270">
        <v>292.3561878202578</v>
      </c>
      <c r="AL270">
        <v>155.4796215303269</v>
      </c>
      <c r="AM270">
        <v>123.7992879265717</v>
      </c>
      <c r="AN270">
        <v>0.06714423626430215</v>
      </c>
    </row>
    <row r="271" spans="1:40">
      <c r="A271" s="2">
        <v>45132</v>
      </c>
      <c r="B271">
        <v>1095.112063073852</v>
      </c>
      <c r="C271">
        <v>0.0005989787723985618</v>
      </c>
      <c r="AF271" s="2">
        <v>45132</v>
      </c>
      <c r="AG271">
        <v>92.9459490764327</v>
      </c>
      <c r="AH271">
        <v>100.4205822908521</v>
      </c>
      <c r="AI271">
        <v>93.31556297338929</v>
      </c>
      <c r="AJ271">
        <v>0.05397146290094384</v>
      </c>
      <c r="AK271">
        <v>292.4943632560507</v>
      </c>
      <c r="AL271">
        <v>155.5281653088826</v>
      </c>
      <c r="AM271">
        <v>123.8741133072514</v>
      </c>
      <c r="AN271">
        <v>0.06743078047276413</v>
      </c>
    </row>
    <row r="272" spans="1:40">
      <c r="A272" s="2">
        <v>45133</v>
      </c>
      <c r="B272">
        <v>1096.26265297899</v>
      </c>
      <c r="C272">
        <v>0.00105065951141925</v>
      </c>
      <c r="AF272" s="2">
        <v>45133</v>
      </c>
      <c r="AG272">
        <v>93.03486998724934</v>
      </c>
      <c r="AH272">
        <v>100.5338800155158</v>
      </c>
      <c r="AI272">
        <v>93.66398830570346</v>
      </c>
      <c r="AJ272">
        <v>0.05377172521840622</v>
      </c>
      <c r="AK272">
        <v>292.763111734975</v>
      </c>
      <c r="AL272">
        <v>155.775928279428</v>
      </c>
      <c r="AM272">
        <v>124.0103659440558</v>
      </c>
      <c r="AN272">
        <v>0.0671049447652288</v>
      </c>
    </row>
    <row r="273" spans="1:40">
      <c r="A273" s="2">
        <v>45134</v>
      </c>
      <c r="B273">
        <v>1097.579113591827</v>
      </c>
      <c r="C273">
        <v>0.00120086241126538</v>
      </c>
      <c r="AF273" s="2">
        <v>45134</v>
      </c>
      <c r="AG273">
        <v>93.13520848844531</v>
      </c>
      <c r="AH273">
        <v>100.6482792675158</v>
      </c>
      <c r="AI273">
        <v>93.76850792405344</v>
      </c>
      <c r="AJ273">
        <v>0.05355116795277039</v>
      </c>
      <c r="AK273">
        <v>293.1598239442329</v>
      </c>
      <c r="AL273">
        <v>155.8818269192847</v>
      </c>
      <c r="AM273">
        <v>124.1443326127112</v>
      </c>
      <c r="AN273">
        <v>0.06692776965331799</v>
      </c>
    </row>
    <row r="274" spans="1:40">
      <c r="A274" s="2">
        <v>45135</v>
      </c>
      <c r="B274">
        <v>1095.18302049987</v>
      </c>
      <c r="C274">
        <v>-0.002183070962525679</v>
      </c>
      <c r="AF274" s="2">
        <v>45135</v>
      </c>
      <c r="AG274">
        <v>92.94509994474487</v>
      </c>
      <c r="AH274">
        <v>100.5015998425772</v>
      </c>
      <c r="AI274">
        <v>93.55235966694123</v>
      </c>
      <c r="AJ274">
        <v>0.05384292965373204</v>
      </c>
      <c r="AK274">
        <v>292.5173791217221</v>
      </c>
      <c r="AL274">
        <v>155.5614003846017</v>
      </c>
      <c r="AM274">
        <v>123.9014176683438</v>
      </c>
      <c r="AN274">
        <v>0.06762982897979444</v>
      </c>
    </row>
    <row r="275" spans="1:40">
      <c r="A275" s="2">
        <v>45136</v>
      </c>
      <c r="B275">
        <v>1096.080686667223</v>
      </c>
      <c r="C275">
        <v>0.0008196494563468271</v>
      </c>
      <c r="AF275" s="2">
        <v>45136</v>
      </c>
      <c r="AG275">
        <v>93.01651974344652</v>
      </c>
      <c r="AH275">
        <v>100.5176730083103</v>
      </c>
      <c r="AI275">
        <v>93.63554118801328</v>
      </c>
      <c r="AJ275">
        <v>0.05369860493376229</v>
      </c>
      <c r="AK275">
        <v>292.743865849209</v>
      </c>
      <c r="AL275">
        <v>156.2094230330734</v>
      </c>
      <c r="AM275">
        <v>123.9774232969054</v>
      </c>
      <c r="AN275">
        <v>0.0672914237536185</v>
      </c>
    </row>
    <row r="276" spans="1:40">
      <c r="A276" s="2">
        <v>45137</v>
      </c>
      <c r="B276">
        <v>1096.859221104262</v>
      </c>
      <c r="C276">
        <v>0.0007102893486854445</v>
      </c>
      <c r="AF276" s="2">
        <v>45137</v>
      </c>
      <c r="AG276">
        <v>93.07263788228764</v>
      </c>
      <c r="AH276">
        <v>100.5899087197692</v>
      </c>
      <c r="AI276">
        <v>93.70630309089067</v>
      </c>
      <c r="AJ276">
        <v>0.0537309468896035</v>
      </c>
      <c r="AK276">
        <v>292.9602138492426</v>
      </c>
      <c r="AL276">
        <v>155.779046724136</v>
      </c>
      <c r="AM276">
        <v>124.0624784351928</v>
      </c>
      <c r="AN276">
        <v>0.06731275807601046</v>
      </c>
    </row>
    <row r="277" spans="1:40">
      <c r="A277" s="2">
        <v>45138</v>
      </c>
      <c r="B277">
        <v>1097.355768122002</v>
      </c>
      <c r="C277">
        <v>0.0004526989500435175</v>
      </c>
      <c r="AF277" s="2">
        <v>45138</v>
      </c>
      <c r="AG277">
        <v>134.8664448056911</v>
      </c>
      <c r="AH277">
        <v>69.61835127427462</v>
      </c>
      <c r="AI277">
        <v>84.57844381241119</v>
      </c>
      <c r="AJ277">
        <v>0.05204673410694026</v>
      </c>
      <c r="AK277">
        <v>329.2354762061833</v>
      </c>
      <c r="AL277">
        <v>134.1669173196931</v>
      </c>
      <c r="AM277">
        <v>135.2160264456568</v>
      </c>
      <c r="AN277">
        <v>0.05506024162102056</v>
      </c>
    </row>
    <row r="278" spans="1:40">
      <c r="A278" s="2">
        <v>45139</v>
      </c>
      <c r="B278">
        <v>1097.461342813911</v>
      </c>
      <c r="C278">
        <v>9.620826260370308E-05</v>
      </c>
      <c r="AF278" s="2">
        <v>45139</v>
      </c>
      <c r="AG278">
        <v>134.8823316972743</v>
      </c>
      <c r="AH278">
        <v>69.63561564881489</v>
      </c>
      <c r="AI278">
        <v>85.26329178830731</v>
      </c>
      <c r="AJ278">
        <v>0.05192329974897097</v>
      </c>
      <c r="AK278">
        <v>329.2631782689044</v>
      </c>
      <c r="AL278">
        <v>134.1405483787595</v>
      </c>
      <c r="AM278">
        <v>135.2324643385515</v>
      </c>
      <c r="AN278">
        <v>0.05489749304971598</v>
      </c>
    </row>
    <row r="279" spans="1:40">
      <c r="A279" s="2">
        <v>45140</v>
      </c>
      <c r="B279">
        <v>1096.006950027163</v>
      </c>
      <c r="C279">
        <v>-0.001325233728067809</v>
      </c>
      <c r="AF279" s="2">
        <v>45140</v>
      </c>
      <c r="AG279">
        <v>134.667615729753</v>
      </c>
      <c r="AH279">
        <v>69.55018483683999</v>
      </c>
      <c r="AI279">
        <v>85.46463509527995</v>
      </c>
      <c r="AJ279">
        <v>0.05201965394862983</v>
      </c>
      <c r="AK279">
        <v>328.9101357521852</v>
      </c>
      <c r="AL279">
        <v>133.9028269135103</v>
      </c>
      <c r="AM279">
        <v>135.108168233299</v>
      </c>
      <c r="AN279">
        <v>0.05530941383429366</v>
      </c>
    </row>
    <row r="280" spans="1:40">
      <c r="A280" s="2">
        <v>45141</v>
      </c>
      <c r="B280">
        <v>1094.367600360019</v>
      </c>
      <c r="C280">
        <v>-0.001495747510637857</v>
      </c>
      <c r="AF280" s="2">
        <v>45141</v>
      </c>
      <c r="AG280">
        <v>134.5106159003644</v>
      </c>
      <c r="AH280">
        <v>69.43667196080034</v>
      </c>
      <c r="AI280">
        <v>85.52867971769344</v>
      </c>
      <c r="AJ280">
        <v>0.05246241450572385</v>
      </c>
      <c r="AK280">
        <v>328.3652735660104</v>
      </c>
      <c r="AL280">
        <v>133.7304162227884</v>
      </c>
      <c r="AM280">
        <v>134.9155031691502</v>
      </c>
      <c r="AN280">
        <v>0.05553575116474557</v>
      </c>
    </row>
    <row r="281" spans="1:40">
      <c r="A281" s="2">
        <v>45142</v>
      </c>
      <c r="B281">
        <v>1096.248911812408</v>
      </c>
      <c r="C281">
        <v>0.001719085480756499</v>
      </c>
      <c r="AF281" s="2">
        <v>45142</v>
      </c>
      <c r="AG281">
        <v>134.720690452398</v>
      </c>
      <c r="AH281">
        <v>69.55057150784513</v>
      </c>
      <c r="AI281">
        <v>85.69213026741986</v>
      </c>
      <c r="AJ281">
        <v>0.05239078683016678</v>
      </c>
      <c r="AK281">
        <v>328.8705006800334</v>
      </c>
      <c r="AL281">
        <v>132.5974424201603</v>
      </c>
      <c r="AM281">
        <v>135.1763966019993</v>
      </c>
      <c r="AN281">
        <v>0.05564196242644857</v>
      </c>
    </row>
    <row r="282" spans="1:40">
      <c r="A282" s="2">
        <v>45143</v>
      </c>
      <c r="B282">
        <v>1095.760514858943</v>
      </c>
      <c r="C282">
        <v>-0.0004455164773271569</v>
      </c>
      <c r="AF282" s="2">
        <v>45143</v>
      </c>
      <c r="AG282">
        <v>134.6776441537453</v>
      </c>
      <c r="AH282">
        <v>69.53082684759761</v>
      </c>
      <c r="AI282">
        <v>85.713750495377</v>
      </c>
      <c r="AJ282">
        <v>0.05208877128132416</v>
      </c>
      <c r="AK282">
        <v>328.7091092479058</v>
      </c>
      <c r="AL282">
        <v>133.9666895684141</v>
      </c>
      <c r="AM282">
        <v>135.1988781708643</v>
      </c>
      <c r="AN282">
        <v>0.05542241048222017</v>
      </c>
    </row>
    <row r="283" spans="1:40">
      <c r="A283" s="2">
        <v>45144</v>
      </c>
      <c r="B283">
        <v>1095.791658189552</v>
      </c>
      <c r="C283">
        <v>2.842165800487351E-05</v>
      </c>
      <c r="AF283" s="2">
        <v>45144</v>
      </c>
      <c r="AG283">
        <v>134.6562526470813</v>
      </c>
      <c r="AH283">
        <v>69.53059317107856</v>
      </c>
      <c r="AI283">
        <v>85.87544079611126</v>
      </c>
      <c r="AJ283">
        <v>0.05217561263751393</v>
      </c>
      <c r="AK283">
        <v>328.7518539271298</v>
      </c>
      <c r="AL283">
        <v>133.816534291583</v>
      </c>
      <c r="AM283">
        <v>135.1398842547093</v>
      </c>
      <c r="AN283">
        <v>0.05544003966958216</v>
      </c>
    </row>
    <row r="284" spans="1:40">
      <c r="A284" s="2">
        <v>45145</v>
      </c>
      <c r="B284">
        <v>1095.392256841085</v>
      </c>
      <c r="C284">
        <v>-0.0003644865750543902</v>
      </c>
      <c r="AF284" s="2">
        <v>45145</v>
      </c>
      <c r="AG284">
        <v>124.7439962719532</v>
      </c>
      <c r="AH284">
        <v>74.48471190372399</v>
      </c>
      <c r="AI284">
        <v>190.5220651194248</v>
      </c>
      <c r="AJ284">
        <v>0.04954330218898093</v>
      </c>
      <c r="AK284">
        <v>328.6768995203528</v>
      </c>
      <c r="AL284">
        <v>87.77900065593673</v>
      </c>
      <c r="AM284">
        <v>96.61412440310819</v>
      </c>
      <c r="AN284">
        <v>0.05097136297108142</v>
      </c>
    </row>
    <row r="285" spans="1:40">
      <c r="A285" s="2">
        <v>45146</v>
      </c>
      <c r="B285">
        <v>1098.600962747536</v>
      </c>
      <c r="C285">
        <v>0.002929275687692412</v>
      </c>
      <c r="AF285" s="2">
        <v>45146</v>
      </c>
      <c r="AG285">
        <v>125.0588365155034</v>
      </c>
      <c r="AH285">
        <v>74.70244118740497</v>
      </c>
      <c r="AI285">
        <v>191.7957493771822</v>
      </c>
      <c r="AJ285">
        <v>0.04956547799551583</v>
      </c>
      <c r="AK285">
        <v>329.5699871179773</v>
      </c>
      <c r="AL285">
        <v>84.47957828424764</v>
      </c>
      <c r="AM285">
        <v>96.8536829487476</v>
      </c>
      <c r="AN285">
        <v>0.05130601612423338</v>
      </c>
    </row>
    <row r="286" spans="1:40">
      <c r="A286" s="2">
        <v>45147</v>
      </c>
      <c r="B286">
        <v>1093.653701091499</v>
      </c>
      <c r="C286">
        <v>-0.004503238048931268</v>
      </c>
      <c r="AF286" s="2">
        <v>45147</v>
      </c>
      <c r="AG286">
        <v>124.3977538975751</v>
      </c>
      <c r="AH286">
        <v>74.35032614158028</v>
      </c>
      <c r="AI286">
        <v>191.3420008255779</v>
      </c>
      <c r="AJ286">
        <v>0.04968225395628342</v>
      </c>
      <c r="AK286">
        <v>328.1033742035002</v>
      </c>
      <c r="AL286">
        <v>87.71599103254107</v>
      </c>
      <c r="AM286">
        <v>96.34049019537106</v>
      </c>
      <c r="AN286">
        <v>0.05138789950635662</v>
      </c>
    </row>
    <row r="287" spans="1:40">
      <c r="A287" s="2">
        <v>45148</v>
      </c>
      <c r="B287">
        <v>1093.003660001606</v>
      </c>
      <c r="C287">
        <v>-0.0005943756138208078</v>
      </c>
      <c r="AF287" s="2">
        <v>45148</v>
      </c>
      <c r="AG287">
        <v>124.4028801244181</v>
      </c>
      <c r="AH287">
        <v>74.30377183892629</v>
      </c>
      <c r="AI287">
        <v>191.2860365140406</v>
      </c>
      <c r="AJ287">
        <v>0.04985916236495179</v>
      </c>
      <c r="AK287">
        <v>327.8969453032794</v>
      </c>
      <c r="AL287">
        <v>87.53086633428973</v>
      </c>
      <c r="AM287">
        <v>96.3121356878686</v>
      </c>
      <c r="AN287">
        <v>0.05157092084563785</v>
      </c>
    </row>
    <row r="288" spans="1:40">
      <c r="A288" s="2">
        <v>45149</v>
      </c>
      <c r="B288">
        <v>1092.510789213274</v>
      </c>
      <c r="C288">
        <v>-0.0004509324226152911</v>
      </c>
      <c r="AF288" s="2">
        <v>45149</v>
      </c>
      <c r="AG288">
        <v>124.3698330940675</v>
      </c>
      <c r="AH288">
        <v>74.27119816489514</v>
      </c>
      <c r="AI288">
        <v>191.3055255975074</v>
      </c>
      <c r="AJ288">
        <v>0.04993987842001386</v>
      </c>
      <c r="AK288">
        <v>327.7320876572366</v>
      </c>
      <c r="AL288">
        <v>87.50019964000602</v>
      </c>
      <c r="AM288">
        <v>96.30639596713517</v>
      </c>
      <c r="AN288">
        <v>0.05171081693638493</v>
      </c>
    </row>
    <row r="289" spans="1:40">
      <c r="A289" s="2">
        <v>45150</v>
      </c>
      <c r="B289">
        <v>1092.333070255094</v>
      </c>
      <c r="C289">
        <v>-0.0001626702087840215</v>
      </c>
      <c r="AF289" s="2">
        <v>45150</v>
      </c>
      <c r="AG289">
        <v>124.3543524599036</v>
      </c>
      <c r="AH289">
        <v>74.27704361939995</v>
      </c>
      <c r="AI289">
        <v>191.1763287429005</v>
      </c>
      <c r="AJ289">
        <v>0.0502390673546723</v>
      </c>
      <c r="AK289">
        <v>327.6700092538292</v>
      </c>
      <c r="AL289">
        <v>87.45544162812085</v>
      </c>
      <c r="AM289">
        <v>96.28085826607648</v>
      </c>
      <c r="AN289">
        <v>0.05164465852563242</v>
      </c>
    </row>
    <row r="290" spans="1:40">
      <c r="A290" s="2">
        <v>45151</v>
      </c>
      <c r="B290">
        <v>1092.588502489763</v>
      </c>
      <c r="C290">
        <v>0.0002338409791160512</v>
      </c>
      <c r="AF290" s="2">
        <v>45151</v>
      </c>
      <c r="AG290">
        <v>124.3766344283569</v>
      </c>
      <c r="AH290">
        <v>74.28601615975423</v>
      </c>
      <c r="AI290">
        <v>191.1203556379322</v>
      </c>
      <c r="AJ290">
        <v>0.05029160302172012</v>
      </c>
      <c r="AK290">
        <v>327.7663701509489</v>
      </c>
      <c r="AL290">
        <v>87.46879718253868</v>
      </c>
      <c r="AM290">
        <v>96.26307878460167</v>
      </c>
      <c r="AN290">
        <v>0.05164791457546875</v>
      </c>
    </row>
    <row r="291" spans="1:40">
      <c r="A291" s="2">
        <v>45152</v>
      </c>
      <c r="B291">
        <v>1092.543834266671</v>
      </c>
      <c r="C291">
        <v>-4.088293350190675E-05</v>
      </c>
      <c r="AF291" s="2">
        <v>45152</v>
      </c>
      <c r="AG291">
        <v>102.342130598799</v>
      </c>
      <c r="AH291">
        <v>96.79789958276281</v>
      </c>
      <c r="AI291">
        <v>222.0833568642808</v>
      </c>
      <c r="AJ291">
        <v>0.06112153007727177</v>
      </c>
      <c r="AK291">
        <v>327.7447738865668</v>
      </c>
      <c r="AL291">
        <v>32.07933613036898</v>
      </c>
      <c r="AM291">
        <v>76.0736556622619</v>
      </c>
      <c r="AN291">
        <v>0.06430779811515135</v>
      </c>
    </row>
    <row r="292" spans="1:40">
      <c r="A292" s="2">
        <v>45153</v>
      </c>
      <c r="B292">
        <v>1091.443523436089</v>
      </c>
      <c r="C292">
        <v>-0.001007109093540293</v>
      </c>
      <c r="AF292" s="2">
        <v>45153</v>
      </c>
      <c r="AG292">
        <v>102.1742512418743</v>
      </c>
      <c r="AH292">
        <v>96.67569099285222</v>
      </c>
      <c r="AI292">
        <v>222.5393471851574</v>
      </c>
      <c r="AJ292">
        <v>0.06118473548813467</v>
      </c>
      <c r="AK292">
        <v>327.4435790575026</v>
      </c>
      <c r="AL292">
        <v>32.03581255411362</v>
      </c>
      <c r="AM292">
        <v>75.99092546479686</v>
      </c>
      <c r="AN292">
        <v>0.06447824041440181</v>
      </c>
    </row>
    <row r="293" spans="1:40">
      <c r="A293" s="2">
        <v>45154</v>
      </c>
      <c r="B293">
        <v>1093.37864882431</v>
      </c>
      <c r="C293">
        <v>0.001772996354523881</v>
      </c>
      <c r="AF293" s="2">
        <v>45154</v>
      </c>
      <c r="AG293">
        <v>102.3989839354291</v>
      </c>
      <c r="AH293">
        <v>96.85019676059811</v>
      </c>
      <c r="AI293">
        <v>220.5704797383877</v>
      </c>
      <c r="AJ293">
        <v>0.06137488096184078</v>
      </c>
      <c r="AK293">
        <v>327.9927708238618</v>
      </c>
      <c r="AL293">
        <v>32.10684499247579</v>
      </c>
      <c r="AM293">
        <v>76.14666789229432</v>
      </c>
      <c r="AN293">
        <v>0.06478750785630086</v>
      </c>
    </row>
    <row r="294" spans="1:40">
      <c r="A294" s="2">
        <v>45155</v>
      </c>
      <c r="B294">
        <v>1092.652196386772</v>
      </c>
      <c r="C294">
        <v>-0.0006644106671731542</v>
      </c>
      <c r="AF294" s="2">
        <v>45155</v>
      </c>
      <c r="AG294">
        <v>102.3384822813806</v>
      </c>
      <c r="AH294">
        <v>96.79306410892187</v>
      </c>
      <c r="AI294">
        <v>220.4774543199984</v>
      </c>
      <c r="AJ294">
        <v>0.0615463827988871</v>
      </c>
      <c r="AK294">
        <v>327.7469420342738</v>
      </c>
      <c r="AL294">
        <v>32.03721652759361</v>
      </c>
      <c r="AM294">
        <v>76.10514870253604</v>
      </c>
      <c r="AN294">
        <v>0.06500769847437657</v>
      </c>
    </row>
    <row r="295" spans="1:40">
      <c r="A295" s="2">
        <v>45156</v>
      </c>
      <c r="B295">
        <v>1090.145752529688</v>
      </c>
      <c r="C295">
        <v>-0.002293908222005259</v>
      </c>
      <c r="AF295" s="2">
        <v>45156</v>
      </c>
      <c r="AG295">
        <v>101.95565427358</v>
      </c>
      <c r="AH295">
        <v>96.54253816717022</v>
      </c>
      <c r="AI295">
        <v>221.7716535798372</v>
      </c>
      <c r="AJ295">
        <v>0.06197666019625261</v>
      </c>
      <c r="AK295">
        <v>326.8693662876595</v>
      </c>
      <c r="AL295">
        <v>31.98248022523795</v>
      </c>
      <c r="AM295">
        <v>75.83728287935563</v>
      </c>
      <c r="AN295">
        <v>0.06497179873548399</v>
      </c>
    </row>
    <row r="296" spans="1:40">
      <c r="A296" s="2">
        <v>45157</v>
      </c>
      <c r="B296">
        <v>1089.768083413262</v>
      </c>
      <c r="C296">
        <v>-0.0003464391027987457</v>
      </c>
      <c r="AF296" s="2">
        <v>45157</v>
      </c>
      <c r="AG296">
        <v>102.008818252608</v>
      </c>
      <c r="AH296">
        <v>96.53895620734986</v>
      </c>
      <c r="AI296">
        <v>221.9971467882525</v>
      </c>
      <c r="AJ296">
        <v>0.06191144261542455</v>
      </c>
      <c r="AK296">
        <v>326.909256824974</v>
      </c>
      <c r="AL296">
        <v>31.97986670671172</v>
      </c>
      <c r="AM296">
        <v>75.83100970754074</v>
      </c>
      <c r="AN296">
        <v>0.06496889661677939</v>
      </c>
    </row>
    <row r="297" spans="1:40">
      <c r="A297" s="2">
        <v>45158</v>
      </c>
      <c r="B297">
        <v>1090.012628380231</v>
      </c>
      <c r="C297">
        <v>0.0002244009259313451</v>
      </c>
      <c r="AF297" s="2">
        <v>45158</v>
      </c>
      <c r="AG297">
        <v>102.0700462957121</v>
      </c>
      <c r="AH297">
        <v>96.57098752101018</v>
      </c>
      <c r="AI297">
        <v>221.9578430782043</v>
      </c>
      <c r="AJ297">
        <v>0.06195682500612622</v>
      </c>
      <c r="AK297">
        <v>327.0189210996579</v>
      </c>
      <c r="AL297">
        <v>31.85198153189458</v>
      </c>
      <c r="AM297">
        <v>75.84169416707034</v>
      </c>
      <c r="AN297">
        <v>0.06499134362989832</v>
      </c>
    </row>
    <row r="298" spans="1:40">
      <c r="A298" s="2">
        <v>45159</v>
      </c>
      <c r="B298">
        <v>1090.174685922855</v>
      </c>
      <c r="C298">
        <v>0.000148674922111347</v>
      </c>
      <c r="AF298" s="2">
        <v>45159</v>
      </c>
      <c r="AG298">
        <v>67.23391978989369</v>
      </c>
      <c r="AH298">
        <v>109.0668736340884</v>
      </c>
      <c r="AI298">
        <v>190.8825438582762</v>
      </c>
      <c r="AJ298">
        <v>0.07710937215824069</v>
      </c>
      <c r="AK298">
        <v>327.0478767431486</v>
      </c>
      <c r="AL298">
        <v>40.75500515684917</v>
      </c>
      <c r="AM298">
        <v>67.39585457353563</v>
      </c>
      <c r="AN298">
        <v>0.07773245768227048</v>
      </c>
    </row>
    <row r="299" spans="1:40">
      <c r="A299" s="2">
        <v>45160</v>
      </c>
      <c r="B299">
        <v>1093.789877483355</v>
      </c>
      <c r="C299">
        <v>0.003316158049881501</v>
      </c>
      <c r="AF299" s="2">
        <v>45160</v>
      </c>
      <c r="AG299">
        <v>67.45904644063884</v>
      </c>
      <c r="AH299">
        <v>109.4220069437739</v>
      </c>
      <c r="AI299">
        <v>191.4221724167236</v>
      </c>
      <c r="AJ299">
        <v>0.07725147597756254</v>
      </c>
      <c r="AK299">
        <v>328.1196738548887</v>
      </c>
      <c r="AL299">
        <v>40.93492815616575</v>
      </c>
      <c r="AM299">
        <v>67.6271037196481</v>
      </c>
      <c r="AN299">
        <v>0.07634139023126939</v>
      </c>
    </row>
    <row r="300" spans="1:40">
      <c r="A300" s="2">
        <v>45161</v>
      </c>
      <c r="B300">
        <v>1092.08561724087</v>
      </c>
      <c r="C300">
        <v>-0.001558123984842896</v>
      </c>
      <c r="AF300" s="2">
        <v>45161</v>
      </c>
      <c r="AG300">
        <v>67.36856976959326</v>
      </c>
      <c r="AH300">
        <v>109.2447223801496</v>
      </c>
      <c r="AI300">
        <v>191.1698883895126</v>
      </c>
      <c r="AJ300">
        <v>0.07676102904784315</v>
      </c>
      <c r="AK300">
        <v>327.6201364584209</v>
      </c>
      <c r="AL300">
        <v>40.91022060258102</v>
      </c>
      <c r="AM300">
        <v>67.55645724930423</v>
      </c>
      <c r="AN300">
        <v>0.07750586365298105</v>
      </c>
    </row>
    <row r="301" spans="1:40">
      <c r="A301" s="2">
        <v>45162</v>
      </c>
      <c r="B301">
        <v>1096.425899885783</v>
      </c>
      <c r="C301">
        <v>0.003974306204927336</v>
      </c>
      <c r="AF301" s="2">
        <v>45162</v>
      </c>
      <c r="AG301">
        <v>67.60501855915146</v>
      </c>
      <c r="AH301">
        <v>109.6850380737581</v>
      </c>
      <c r="AI301">
        <v>191.0439411122044</v>
      </c>
      <c r="AJ301">
        <v>0.07620606319881623</v>
      </c>
      <c r="AK301">
        <v>328.9138114213961</v>
      </c>
      <c r="AL301">
        <v>41.00911067627776</v>
      </c>
      <c r="AM301">
        <v>67.79121588198059</v>
      </c>
      <c r="AN301">
        <v>0.07701292910149035</v>
      </c>
    </row>
    <row r="302" spans="1:40">
      <c r="A302" s="2">
        <v>45163</v>
      </c>
      <c r="B302">
        <v>1095.395650594744</v>
      </c>
      <c r="C302">
        <v>-0.0009396433367230284</v>
      </c>
      <c r="AF302" s="2">
        <v>45163</v>
      </c>
      <c r="AG302">
        <v>67.54744753627017</v>
      </c>
      <c r="AH302">
        <v>109.5981583585131</v>
      </c>
      <c r="AI302">
        <v>191.7453936933444</v>
      </c>
      <c r="AJ302">
        <v>0.07626466862438898</v>
      </c>
      <c r="AK302">
        <v>328.5899650350878</v>
      </c>
      <c r="AL302">
        <v>40.97260686590403</v>
      </c>
      <c r="AM302">
        <v>67.73772096302612</v>
      </c>
      <c r="AN302">
        <v>0.0769782268705312</v>
      </c>
    </row>
    <row r="303" spans="1:40">
      <c r="A303" s="2">
        <v>45164</v>
      </c>
      <c r="B303">
        <v>1094.975354622321</v>
      </c>
      <c r="C303">
        <v>-0.0003836933004031096</v>
      </c>
      <c r="AF303" s="2">
        <v>45164</v>
      </c>
      <c r="AG303">
        <v>67.53362551225473</v>
      </c>
      <c r="AH303">
        <v>109.5349446422494</v>
      </c>
      <c r="AI303">
        <v>191.7505786642204</v>
      </c>
      <c r="AJ303">
        <v>0.07639060074364441</v>
      </c>
      <c r="AK303">
        <v>328.4319917293182</v>
      </c>
      <c r="AL303">
        <v>41.01189084276892</v>
      </c>
      <c r="AM303">
        <v>67.71669320800493</v>
      </c>
      <c r="AN303">
        <v>0.07705501771974314</v>
      </c>
    </row>
    <row r="304" spans="1:40">
      <c r="A304" s="2">
        <v>45165</v>
      </c>
      <c r="B304">
        <v>1095.290277175329</v>
      </c>
      <c r="C304">
        <v>0.0002876069782569157</v>
      </c>
      <c r="AF304" s="2">
        <v>45165</v>
      </c>
      <c r="AG304">
        <v>67.55149163784908</v>
      </c>
      <c r="AH304">
        <v>109.5560699565027</v>
      </c>
      <c r="AI304">
        <v>191.7496402153997</v>
      </c>
      <c r="AJ304">
        <v>0.07636425427741751</v>
      </c>
      <c r="AK304">
        <v>328.5528241325255</v>
      </c>
      <c r="AL304">
        <v>40.98464505053414</v>
      </c>
      <c r="AM304">
        <v>67.73683110857604</v>
      </c>
      <c r="AN304">
        <v>0.07709324709793126</v>
      </c>
    </row>
    <row r="305" spans="1:40">
      <c r="A305" s="2">
        <v>45166</v>
      </c>
      <c r="B305">
        <v>1095.303563836058</v>
      </c>
      <c r="C305">
        <v>1.213072096595269E-05</v>
      </c>
      <c r="AF305" s="2">
        <v>45166</v>
      </c>
      <c r="AG305">
        <v>75.60192979679177</v>
      </c>
      <c r="AH305">
        <v>167.5532899151571</v>
      </c>
      <c r="AI305">
        <v>137.754553797951</v>
      </c>
      <c r="AJ305">
        <v>0.08171614650829863</v>
      </c>
      <c r="AK305">
        <v>328.5617544887511</v>
      </c>
      <c r="AL305">
        <v>49.93062250981447</v>
      </c>
      <c r="AM305">
        <v>74.32608727368093</v>
      </c>
      <c r="AN305">
        <v>0.05691735244129197</v>
      </c>
    </row>
    <row r="306" spans="1:40">
      <c r="A306" s="2">
        <v>45167</v>
      </c>
      <c r="B306">
        <v>1095.937694852199</v>
      </c>
      <c r="C306">
        <v>0.0005789545812484587</v>
      </c>
      <c r="AF306" s="2">
        <v>45167</v>
      </c>
      <c r="AG306">
        <v>75.65776748977834</v>
      </c>
      <c r="AH306">
        <v>167.64264257861</v>
      </c>
      <c r="AI306">
        <v>137.9524383782829</v>
      </c>
      <c r="AJ306">
        <v>0.08166534509846575</v>
      </c>
      <c r="AK306">
        <v>328.751356562144</v>
      </c>
      <c r="AL306">
        <v>49.98040716378502</v>
      </c>
      <c r="AM306">
        <v>74.38630430336706</v>
      </c>
      <c r="AN306">
        <v>0.05672644107986513</v>
      </c>
    </row>
    <row r="307" spans="1:40">
      <c r="A307" s="2">
        <v>45168</v>
      </c>
      <c r="B307">
        <v>1098.849469978864</v>
      </c>
      <c r="C307">
        <v>0.002656880167861475</v>
      </c>
      <c r="AF307" s="2">
        <v>45168</v>
      </c>
      <c r="AG307">
        <v>75.83505515031635</v>
      </c>
      <c r="AH307">
        <v>168.0410272035779</v>
      </c>
      <c r="AI307">
        <v>137.08333844581</v>
      </c>
      <c r="AJ307">
        <v>0.08142191029171078</v>
      </c>
      <c r="AK307">
        <v>329.6952821577184</v>
      </c>
      <c r="AL307">
        <v>50.07553305764511</v>
      </c>
      <c r="AM307">
        <v>74.52666922276144</v>
      </c>
      <c r="AN307">
        <v>0.05659459216752752</v>
      </c>
    </row>
    <row r="308" spans="1:40">
      <c r="A308" s="2">
        <v>45169</v>
      </c>
      <c r="B308">
        <v>1100.138114933184</v>
      </c>
      <c r="C308">
        <v>0.001172722005631455</v>
      </c>
      <c r="AF308" s="2">
        <v>45169</v>
      </c>
      <c r="AG308">
        <v>75.93775804092324</v>
      </c>
      <c r="AH308">
        <v>168.2793582017485</v>
      </c>
      <c r="AI308">
        <v>137.7283917090377</v>
      </c>
      <c r="AJ308">
        <v>0.08104965471979288</v>
      </c>
      <c r="AK308">
        <v>329.9823752142066</v>
      </c>
      <c r="AL308">
        <v>50.13846212414484</v>
      </c>
      <c r="AM308">
        <v>74.62084789765194</v>
      </c>
      <c r="AN308">
        <v>0.05632257957934828</v>
      </c>
    </row>
    <row r="309" spans="1:40">
      <c r="A309" s="2">
        <v>45170</v>
      </c>
      <c r="B309">
        <v>1099.26036906103</v>
      </c>
      <c r="C309">
        <v>-0.0007978506155178477</v>
      </c>
      <c r="AF309" s="2">
        <v>45170</v>
      </c>
      <c r="AG309">
        <v>75.87497071991795</v>
      </c>
      <c r="AH309">
        <v>168.1506226856498</v>
      </c>
      <c r="AI309">
        <v>137.7628275844374</v>
      </c>
      <c r="AJ309">
        <v>0.08126673523863479</v>
      </c>
      <c r="AK309">
        <v>329.7831097410241</v>
      </c>
      <c r="AL309">
        <v>50.1147767684775</v>
      </c>
      <c r="AM309">
        <v>74.58476924136981</v>
      </c>
      <c r="AN309">
        <v>0.05641323499744971</v>
      </c>
    </row>
    <row r="310" spans="1:40">
      <c r="A310" s="2">
        <v>45171</v>
      </c>
      <c r="B310">
        <v>1098.651284857194</v>
      </c>
      <c r="C310">
        <v>-0.0005540854750877289</v>
      </c>
      <c r="AF310" s="2">
        <v>45171</v>
      </c>
      <c r="AG310">
        <v>75.82009100153195</v>
      </c>
      <c r="AH310">
        <v>168.0615141596096</v>
      </c>
      <c r="AI310">
        <v>137.6978170166499</v>
      </c>
      <c r="AJ310">
        <v>0.08129869040343746</v>
      </c>
      <c r="AK310">
        <v>329.5680732256182</v>
      </c>
      <c r="AL310">
        <v>50.09763656392222</v>
      </c>
      <c r="AM310">
        <v>74.55389744227267</v>
      </c>
      <c r="AN310">
        <v>0.0567168304348317</v>
      </c>
    </row>
    <row r="311" spans="1:40">
      <c r="A311" s="2">
        <v>45172</v>
      </c>
      <c r="B311">
        <v>1099.051970200264</v>
      </c>
      <c r="C311">
        <v>0.0003647065712226727</v>
      </c>
      <c r="AF311" s="2">
        <v>45172</v>
      </c>
      <c r="AG311">
        <v>75.84573234964844</v>
      </c>
      <c r="AH311">
        <v>168.1049849355453</v>
      </c>
      <c r="AI311">
        <v>138.0390986549502</v>
      </c>
      <c r="AJ311">
        <v>0.08129800305079089</v>
      </c>
      <c r="AK311">
        <v>329.685826908628</v>
      </c>
      <c r="AL311">
        <v>50.10059688537845</v>
      </c>
      <c r="AM311">
        <v>74.55392579668755</v>
      </c>
      <c r="AN311">
        <v>0.05653680231709931</v>
      </c>
    </row>
    <row r="312" spans="1:40">
      <c r="A312" s="2">
        <v>45173</v>
      </c>
      <c r="B312">
        <v>1101.212910985793</v>
      </c>
      <c r="C312">
        <v>0.001966186171465267</v>
      </c>
      <c r="AF312" s="2">
        <v>45173</v>
      </c>
      <c r="AG312">
        <v>74.96960291037726</v>
      </c>
      <c r="AH312">
        <v>175.6418429128858</v>
      </c>
      <c r="AI312">
        <v>145.6704264404301</v>
      </c>
      <c r="AJ312">
        <v>0.07510193274893791</v>
      </c>
      <c r="AK312">
        <v>330.3513677450878</v>
      </c>
      <c r="AL312">
        <v>58.72822516709969</v>
      </c>
      <c r="AM312">
        <v>75.16053476522659</v>
      </c>
      <c r="AN312">
        <v>0.05027694442418728</v>
      </c>
    </row>
    <row r="313" spans="1:40">
      <c r="A313" s="2">
        <v>45174</v>
      </c>
      <c r="B313">
        <v>1101.318051569655</v>
      </c>
      <c r="C313">
        <v>9.547707152091078E-05</v>
      </c>
      <c r="AF313" s="2">
        <v>45174</v>
      </c>
      <c r="AG313">
        <v>74.990159701103</v>
      </c>
      <c r="AH313">
        <v>175.7055070634791</v>
      </c>
      <c r="AI313">
        <v>145.6952061335753</v>
      </c>
      <c r="AJ313">
        <v>0.07507722217095208</v>
      </c>
      <c r="AK313">
        <v>330.4005093556371</v>
      </c>
      <c r="AL313">
        <v>58.65053045406662</v>
      </c>
      <c r="AM313">
        <v>75.19846999995835</v>
      </c>
      <c r="AN313">
        <v>0.05033134712284806</v>
      </c>
    </row>
    <row r="314" spans="1:40">
      <c r="A314" s="2">
        <v>45175</v>
      </c>
      <c r="B314">
        <v>1100.967837599607</v>
      </c>
      <c r="C314">
        <v>-0.0003179953053061846</v>
      </c>
      <c r="AF314" s="2">
        <v>45175</v>
      </c>
      <c r="AG314">
        <v>74.95186380185173</v>
      </c>
      <c r="AH314">
        <v>175.5914451568872</v>
      </c>
      <c r="AI314">
        <v>145.6718142061177</v>
      </c>
      <c r="AJ314">
        <v>0.0753537740235382</v>
      </c>
      <c r="AK314">
        <v>330.2645254610972</v>
      </c>
      <c r="AL314">
        <v>58.44569655845784</v>
      </c>
      <c r="AM314">
        <v>75.16413797536451</v>
      </c>
      <c r="AN314">
        <v>0.05043470339318038</v>
      </c>
    </row>
    <row r="315" spans="1:40">
      <c r="A315" s="2">
        <v>45176</v>
      </c>
      <c r="B315">
        <v>1099.016167150777</v>
      </c>
      <c r="C315">
        <v>-0.001772686160464776</v>
      </c>
      <c r="AF315" s="2">
        <v>45176</v>
      </c>
      <c r="AG315">
        <v>74.80487637734062</v>
      </c>
      <c r="AH315">
        <v>175.3494446642204</v>
      </c>
      <c r="AI315">
        <v>145.4608439116361</v>
      </c>
      <c r="AJ315">
        <v>0.07571536124291321</v>
      </c>
      <c r="AK315">
        <v>329.661276578746</v>
      </c>
      <c r="AL315">
        <v>58.66482744301387</v>
      </c>
      <c r="AM315">
        <v>75.03905416056887</v>
      </c>
      <c r="AN315">
        <v>0.05074689904831453</v>
      </c>
    </row>
    <row r="316" spans="1:40">
      <c r="A316" s="2">
        <v>45177</v>
      </c>
      <c r="B316">
        <v>1099.910476011896</v>
      </c>
      <c r="C316">
        <v>0.0008137358556217222</v>
      </c>
      <c r="AF316" s="2">
        <v>45177</v>
      </c>
      <c r="AG316">
        <v>74.8275446083386</v>
      </c>
      <c r="AH316">
        <v>175.4508424565905</v>
      </c>
      <c r="AI316">
        <v>145.5170947119216</v>
      </c>
      <c r="AJ316">
        <v>0.07540999273349945</v>
      </c>
      <c r="AK316">
        <v>329.8103699075531</v>
      </c>
      <c r="AL316">
        <v>58.68207928442862</v>
      </c>
      <c r="AM316">
        <v>75.06411352925441</v>
      </c>
      <c r="AN316">
        <v>0.05094954938958936</v>
      </c>
    </row>
    <row r="317" spans="1:40">
      <c r="A317" s="2">
        <v>45178</v>
      </c>
      <c r="B317">
        <v>1099.984867519192</v>
      </c>
      <c r="C317">
        <v>6.76341474312725E-05</v>
      </c>
      <c r="AF317" s="2">
        <v>45178</v>
      </c>
      <c r="AG317">
        <v>74.87890502101767</v>
      </c>
      <c r="AH317">
        <v>175.4443887275818</v>
      </c>
      <c r="AI317">
        <v>145.5032822294633</v>
      </c>
      <c r="AJ317">
        <v>0.07566809913057486</v>
      </c>
      <c r="AK317">
        <v>329.9594287321461</v>
      </c>
      <c r="AL317">
        <v>58.71083482623587</v>
      </c>
      <c r="AM317">
        <v>75.08546155098237</v>
      </c>
      <c r="AN317">
        <v>0.05066517293665796</v>
      </c>
    </row>
    <row r="318" spans="1:40">
      <c r="A318" s="2">
        <v>45179</v>
      </c>
      <c r="B318">
        <v>1099.331446843313</v>
      </c>
      <c r="C318">
        <v>-0.0005940269681641297</v>
      </c>
      <c r="AF318" s="2">
        <v>45179</v>
      </c>
      <c r="AG318">
        <v>74.84517754225456</v>
      </c>
      <c r="AH318">
        <v>175.3302939056146</v>
      </c>
      <c r="AI318">
        <v>146.0307467525976</v>
      </c>
      <c r="AJ318">
        <v>0.07574724052208381</v>
      </c>
      <c r="AK318">
        <v>329.7627251842022</v>
      </c>
      <c r="AL318">
        <v>58.67624991097882</v>
      </c>
      <c r="AM318">
        <v>75.03722489947576</v>
      </c>
      <c r="AN318">
        <v>0.05062845557962257</v>
      </c>
    </row>
    <row r="319" spans="1:40">
      <c r="A319" s="2">
        <v>45180</v>
      </c>
      <c r="B319">
        <v>1098.379499828021</v>
      </c>
      <c r="C319">
        <v>-0.0008659326702832315</v>
      </c>
      <c r="AF319" s="2">
        <v>45180</v>
      </c>
      <c r="AG319">
        <v>73.17343482483119</v>
      </c>
      <c r="AH319">
        <v>109.2380075513717</v>
      </c>
      <c r="AI319">
        <v>125.4594520564834</v>
      </c>
      <c r="AJ319">
        <v>0.07999319420564184</v>
      </c>
      <c r="AK319">
        <v>128.6207220743313</v>
      </c>
      <c r="AL319">
        <v>329.5160869469941</v>
      </c>
      <c r="AM319">
        <v>78.23393875750419</v>
      </c>
      <c r="AN319">
        <v>0.05439397414633068</v>
      </c>
    </row>
    <row r="320" spans="1:40">
      <c r="A320" s="2">
        <v>45181</v>
      </c>
      <c r="B320">
        <v>1098.950596736718</v>
      </c>
      <c r="C320">
        <v>0.0005199449814805579</v>
      </c>
      <c r="AF320" s="2">
        <v>45181</v>
      </c>
      <c r="AG320">
        <v>73.20639470606717</v>
      </c>
      <c r="AH320">
        <v>109.3101079663433</v>
      </c>
      <c r="AI320">
        <v>125.6040039880791</v>
      </c>
      <c r="AJ320">
        <v>0.07981623947294884</v>
      </c>
      <c r="AK320">
        <v>128.6976506132206</v>
      </c>
      <c r="AL320">
        <v>329.7202889192882</v>
      </c>
      <c r="AM320">
        <v>78.27779342393298</v>
      </c>
      <c r="AN320">
        <v>0.05436268526336877</v>
      </c>
    </row>
    <row r="321" spans="1:40">
      <c r="A321" s="2">
        <v>45182</v>
      </c>
      <c r="B321">
        <v>1097.892685545325</v>
      </c>
      <c r="C321">
        <v>-0.0009626558232321836</v>
      </c>
      <c r="AF321" s="2">
        <v>45182</v>
      </c>
      <c r="AG321">
        <v>73.13259298088549</v>
      </c>
      <c r="AH321">
        <v>109.1907976859688</v>
      </c>
      <c r="AI321">
        <v>125.2694145234713</v>
      </c>
      <c r="AJ321">
        <v>0.08016311342089984</v>
      </c>
      <c r="AK321">
        <v>128.5586315223513</v>
      </c>
      <c r="AL321">
        <v>329.4856239510884</v>
      </c>
      <c r="AM321">
        <v>78.17115256422225</v>
      </c>
      <c r="AN321">
        <v>0.05463588349807157</v>
      </c>
    </row>
    <row r="322" spans="1:40">
      <c r="A322" s="2">
        <v>45183</v>
      </c>
      <c r="B322">
        <v>1098.57981634014</v>
      </c>
      <c r="C322">
        <v>0.0006258633506364131</v>
      </c>
      <c r="AF322" s="2">
        <v>45183</v>
      </c>
      <c r="AG322">
        <v>73.14896051105916</v>
      </c>
      <c r="AH322">
        <v>109.2301255485374</v>
      </c>
      <c r="AI322">
        <v>124.698090910315</v>
      </c>
      <c r="AJ322">
        <v>0.0803543351215294</v>
      </c>
      <c r="AK322">
        <v>128.6207897257366</v>
      </c>
      <c r="AL322">
        <v>329.6090803976527</v>
      </c>
      <c r="AM322">
        <v>78.20021654737607</v>
      </c>
      <c r="AN322">
        <v>0.05469330893342347</v>
      </c>
    </row>
    <row r="323" spans="1:40">
      <c r="A323" s="2">
        <v>45184</v>
      </c>
      <c r="B323">
        <v>1099.499026156203</v>
      </c>
      <c r="C323">
        <v>0.0008367255636698712</v>
      </c>
      <c r="AF323" s="2">
        <v>45184</v>
      </c>
      <c r="AG323">
        <v>73.21713118443961</v>
      </c>
      <c r="AH323">
        <v>109.3512798008201</v>
      </c>
      <c r="AI323">
        <v>124.7224117611465</v>
      </c>
      <c r="AJ323">
        <v>0.08015511083553847</v>
      </c>
      <c r="AK323">
        <v>128.7383553314126</v>
      </c>
      <c r="AL323">
        <v>329.7716912397244</v>
      </c>
      <c r="AM323">
        <v>78.25037766425056</v>
      </c>
      <c r="AN323">
        <v>0.0546981387910154</v>
      </c>
    </row>
    <row r="324" spans="1:40">
      <c r="A324" s="2">
        <v>45185</v>
      </c>
      <c r="B324">
        <v>1101.39312090675</v>
      </c>
      <c r="C324">
        <v>0.00172268888419902</v>
      </c>
      <c r="AF324" s="2">
        <v>45185</v>
      </c>
      <c r="AG324">
        <v>73.35704428554651</v>
      </c>
      <c r="AH324">
        <v>109.5239244253145</v>
      </c>
      <c r="AI324">
        <v>124.97468959004</v>
      </c>
      <c r="AJ324">
        <v>0.07965791338468574</v>
      </c>
      <c r="AK324">
        <v>128.96008576123</v>
      </c>
      <c r="AL324">
        <v>330.550611171338</v>
      </c>
      <c r="AM324">
        <v>78.40879712846346</v>
      </c>
      <c r="AN324">
        <v>0.05438870049747362</v>
      </c>
    </row>
    <row r="325" spans="1:40">
      <c r="A325" s="2">
        <v>45186</v>
      </c>
      <c r="B325">
        <v>1101.22716788584</v>
      </c>
      <c r="C325">
        <v>-0.0001506755560385376</v>
      </c>
      <c r="AF325" s="2">
        <v>45186</v>
      </c>
      <c r="AG325">
        <v>73.33421075310497</v>
      </c>
      <c r="AH325">
        <v>109.5168906092396</v>
      </c>
      <c r="AI325">
        <v>125.1314778721699</v>
      </c>
      <c r="AJ325">
        <v>0.0798135355348884</v>
      </c>
      <c r="AK325">
        <v>128.9412807237214</v>
      </c>
      <c r="AL325">
        <v>330.3632001718029</v>
      </c>
      <c r="AM325">
        <v>78.38409446836931</v>
      </c>
      <c r="AN325">
        <v>0.05438080987333353</v>
      </c>
    </row>
    <row r="326" spans="1:40">
      <c r="A326" s="2">
        <v>45187</v>
      </c>
      <c r="B326">
        <v>1100.178152943653</v>
      </c>
      <c r="C326">
        <v>-0.0009525872342955877</v>
      </c>
      <c r="AF326" s="2">
        <v>45187</v>
      </c>
      <c r="AG326">
        <v>100.8056953493918</v>
      </c>
      <c r="AH326">
        <v>102.0406698760731</v>
      </c>
      <c r="AI326">
        <v>130.4357658790636</v>
      </c>
      <c r="AJ326">
        <v>0.07113646820196136</v>
      </c>
      <c r="AK326">
        <v>122.8693657436809</v>
      </c>
      <c r="AL326">
        <v>330.0942926947808</v>
      </c>
      <c r="AM326">
        <v>93.33601511134505</v>
      </c>
      <c r="AN326">
        <v>0.04552129757356416</v>
      </c>
    </row>
    <row r="327" spans="1:40">
      <c r="A327" s="2">
        <v>45188</v>
      </c>
      <c r="B327">
        <v>1102.333711969962</v>
      </c>
      <c r="C327">
        <v>0.001959281794991385</v>
      </c>
      <c r="AF327" s="2">
        <v>45188</v>
      </c>
      <c r="AG327">
        <v>100.9944895518212</v>
      </c>
      <c r="AH327">
        <v>102.2449391745812</v>
      </c>
      <c r="AI327">
        <v>130.0533235697328</v>
      </c>
      <c r="AJ327">
        <v>0.07083373052256486</v>
      </c>
      <c r="AK327">
        <v>123.1148385262043</v>
      </c>
      <c r="AL327">
        <v>330.6526099750802</v>
      </c>
      <c r="AM327">
        <v>93.50561027485956</v>
      </c>
      <c r="AN327">
        <v>0.04540082402052975</v>
      </c>
    </row>
    <row r="328" spans="1:40">
      <c r="A328" s="2">
        <v>45189</v>
      </c>
      <c r="B328">
        <v>1102.315653871285</v>
      </c>
      <c r="C328">
        <v>-1.63816986467058E-05</v>
      </c>
      <c r="AF328" s="2">
        <v>45189</v>
      </c>
      <c r="AG328">
        <v>101.0024106107679</v>
      </c>
      <c r="AH328">
        <v>102.2396631436291</v>
      </c>
      <c r="AI328">
        <v>130.0384870688487</v>
      </c>
      <c r="AJ328">
        <v>0.07084368753216916</v>
      </c>
      <c r="AK328">
        <v>123.113314961443</v>
      </c>
      <c r="AL328">
        <v>330.6883208517373</v>
      </c>
      <c r="AM328">
        <v>93.51359307841891</v>
      </c>
      <c r="AN328">
        <v>0.04546637816963701</v>
      </c>
    </row>
    <row r="329" spans="1:40">
      <c r="A329" s="2">
        <v>45190</v>
      </c>
      <c r="B329">
        <v>1102.190365319017</v>
      </c>
      <c r="C329">
        <v>-0.0001136594149124814</v>
      </c>
      <c r="AF329" s="2">
        <v>45190</v>
      </c>
      <c r="AG329">
        <v>100.9865446432576</v>
      </c>
      <c r="AH329">
        <v>102.2339014457205</v>
      </c>
      <c r="AI329">
        <v>130.3623141526993</v>
      </c>
      <c r="AJ329">
        <v>0.07082968755646857</v>
      </c>
      <c r="AK329">
        <v>123.0917403318131</v>
      </c>
      <c r="AL329">
        <v>330.6777975905072</v>
      </c>
      <c r="AM329">
        <v>93.51065716230188</v>
      </c>
      <c r="AN329">
        <v>0.04543630175433562</v>
      </c>
    </row>
    <row r="330" spans="1:40">
      <c r="A330" s="2">
        <v>45191</v>
      </c>
      <c r="B330">
        <v>1100.436041455199</v>
      </c>
      <c r="C330">
        <v>-0.001591670476370433</v>
      </c>
      <c r="AF330" s="2">
        <v>45191</v>
      </c>
      <c r="AG330">
        <v>100.8230908040465</v>
      </c>
      <c r="AH330">
        <v>102.1616448576797</v>
      </c>
      <c r="AI330">
        <v>130.8679995207738</v>
      </c>
      <c r="AJ330">
        <v>0.0710379305075453</v>
      </c>
      <c r="AK330">
        <v>122.8984752214625</v>
      </c>
      <c r="AL330">
        <v>330.1502632001593</v>
      </c>
      <c r="AM330">
        <v>93.37123314622673</v>
      </c>
      <c r="AN330">
        <v>0.0456341334314935</v>
      </c>
    </row>
    <row r="331" spans="1:40">
      <c r="A331" s="2">
        <v>45192</v>
      </c>
      <c r="B331">
        <v>1101.114420544305</v>
      </c>
      <c r="C331">
        <v>0.0006164638957202317</v>
      </c>
      <c r="AF331" s="2">
        <v>45192</v>
      </c>
      <c r="AG331">
        <v>100.8749397974195</v>
      </c>
      <c r="AH331">
        <v>102.1326710100454</v>
      </c>
      <c r="AI331">
        <v>130.7287302917349</v>
      </c>
      <c r="AJ331">
        <v>0.07110031690446851</v>
      </c>
      <c r="AK331">
        <v>122.9717644321834</v>
      </c>
      <c r="AL331">
        <v>330.3246007762734</v>
      </c>
      <c r="AM331">
        <v>93.42600737767494</v>
      </c>
      <c r="AN331">
        <v>0.04556520249170167</v>
      </c>
    </row>
    <row r="332" spans="1:40">
      <c r="A332" s="2">
        <v>45193</v>
      </c>
      <c r="B332">
        <v>1101.499708705866</v>
      </c>
      <c r="C332">
        <v>0.0003499074704431671</v>
      </c>
      <c r="AF332" s="2">
        <v>45193</v>
      </c>
      <c r="AG332">
        <v>100.9066652070574</v>
      </c>
      <c r="AH332">
        <v>102.1476168187131</v>
      </c>
      <c r="AI332">
        <v>130.7357452905461</v>
      </c>
      <c r="AJ332">
        <v>0.07106511227912811</v>
      </c>
      <c r="AK332">
        <v>123.0127585044753</v>
      </c>
      <c r="AL332">
        <v>330.4366117189628</v>
      </c>
      <c r="AM332">
        <v>93.43989647134661</v>
      </c>
      <c r="AN332">
        <v>0.04557701711264557</v>
      </c>
    </row>
    <row r="333" spans="1:40">
      <c r="A333" s="2">
        <v>45194</v>
      </c>
      <c r="B333">
        <v>1101.888418470307</v>
      </c>
      <c r="C333">
        <v>0.0003528913910442188</v>
      </c>
      <c r="AF333" s="2">
        <v>45194</v>
      </c>
      <c r="AG333">
        <v>119.2078170337703</v>
      </c>
      <c r="AH333">
        <v>61.05253336893454</v>
      </c>
      <c r="AI333">
        <v>100.6858983418675</v>
      </c>
      <c r="AJ333">
        <v>0.07030522875233614</v>
      </c>
      <c r="AK333">
        <v>132.7589200353819</v>
      </c>
      <c r="AL333">
        <v>326.9904760674833</v>
      </c>
      <c r="AM333">
        <v>95.97578988867721</v>
      </c>
      <c r="AN333">
        <v>0.06895700149250085</v>
      </c>
    </row>
    <row r="334" spans="1:40">
      <c r="A334" s="2">
        <v>45195</v>
      </c>
      <c r="B334">
        <v>1101.160091566768</v>
      </c>
      <c r="C334">
        <v>-0.0006609806322763756</v>
      </c>
      <c r="AF334" s="2">
        <v>45195</v>
      </c>
      <c r="AG334">
        <v>119.1288725319329</v>
      </c>
      <c r="AH334">
        <v>61.04058645067828</v>
      </c>
      <c r="AI334">
        <v>100.2946124988014</v>
      </c>
      <c r="AJ334">
        <v>0.07050821258121032</v>
      </c>
      <c r="AK334">
        <v>132.6640921548646</v>
      </c>
      <c r="AL334">
        <v>326.846822745415</v>
      </c>
      <c r="AM334">
        <v>95.9573661899865</v>
      </c>
      <c r="AN334">
        <v>0.06922876794491269</v>
      </c>
    </row>
    <row r="335" spans="1:40">
      <c r="A335" s="2">
        <v>45196</v>
      </c>
      <c r="B335">
        <v>1099.788103605205</v>
      </c>
      <c r="C335">
        <v>-0.00124594777096465</v>
      </c>
      <c r="AF335" s="2">
        <v>45196</v>
      </c>
      <c r="AG335">
        <v>118.9931619294605</v>
      </c>
      <c r="AH335">
        <v>60.95414541500731</v>
      </c>
      <c r="AI335">
        <v>100.2662890035015</v>
      </c>
      <c r="AJ335">
        <v>0.07070984212496677</v>
      </c>
      <c r="AK335">
        <v>132.5025414653924</v>
      </c>
      <c r="AL335">
        <v>326.4279469988502</v>
      </c>
      <c r="AM335">
        <v>95.86439476888278</v>
      </c>
      <c r="AN335">
        <v>0.06960486743516441</v>
      </c>
    </row>
    <row r="336" spans="1:40">
      <c r="A336" s="2">
        <v>45197</v>
      </c>
      <c r="B336">
        <v>1097.247073255371</v>
      </c>
      <c r="C336">
        <v>-0.002310472664237895</v>
      </c>
      <c r="AF336" s="2">
        <v>45197</v>
      </c>
      <c r="AG336">
        <v>118.6722961667631</v>
      </c>
      <c r="AH336">
        <v>60.82130242591409</v>
      </c>
      <c r="AI336">
        <v>99.84348191143522</v>
      </c>
      <c r="AJ336">
        <v>0.07124657924631889</v>
      </c>
      <c r="AK336">
        <v>132.1849989944465</v>
      </c>
      <c r="AL336">
        <v>325.606755542144</v>
      </c>
      <c r="AM336">
        <v>95.64741704413009</v>
      </c>
      <c r="AN336">
        <v>0.07034513742392952</v>
      </c>
    </row>
    <row r="337" spans="1:40">
      <c r="A337" s="2">
        <v>45198</v>
      </c>
      <c r="B337">
        <v>1098.768038177655</v>
      </c>
      <c r="C337">
        <v>0.00138616448323825</v>
      </c>
      <c r="AF337" s="2">
        <v>45198</v>
      </c>
      <c r="AG337">
        <v>118.8706314421315</v>
      </c>
      <c r="AH337">
        <v>60.90489291277295</v>
      </c>
      <c r="AI337">
        <v>97.32851429333374</v>
      </c>
      <c r="AJ337">
        <v>0.07164605198925965</v>
      </c>
      <c r="AK337">
        <v>132.3665710605651</v>
      </c>
      <c r="AL337">
        <v>326.007590315682</v>
      </c>
      <c r="AM337">
        <v>95.71491088846444</v>
      </c>
      <c r="AN337">
        <v>0.07089945103315989</v>
      </c>
    </row>
    <row r="338" spans="1:40">
      <c r="A338" s="2">
        <v>45199</v>
      </c>
      <c r="B338">
        <v>1094.677567144955</v>
      </c>
      <c r="C338">
        <v>-0.003722779413463551</v>
      </c>
      <c r="AF338" s="2">
        <v>45199</v>
      </c>
      <c r="AG338">
        <v>118.4207429939841</v>
      </c>
      <c r="AH338">
        <v>60.67293373473722</v>
      </c>
      <c r="AI338">
        <v>99.49460129928819</v>
      </c>
      <c r="AJ338">
        <v>0.07167511346068761</v>
      </c>
      <c r="AK338">
        <v>131.8832648501202</v>
      </c>
      <c r="AL338">
        <v>324.8177816315988</v>
      </c>
      <c r="AM338">
        <v>95.36794322490911</v>
      </c>
      <c r="AN338">
        <v>0.0712729737302735</v>
      </c>
    </row>
    <row r="339" spans="1:40">
      <c r="A339" s="2">
        <v>45200</v>
      </c>
      <c r="B339">
        <v>1095.623296182936</v>
      </c>
      <c r="C339">
        <v>0.0008639338800440211</v>
      </c>
      <c r="AF339" s="2">
        <v>45200</v>
      </c>
      <c r="AG339">
        <v>118.5304395017548</v>
      </c>
      <c r="AH339">
        <v>60.73100730738544</v>
      </c>
      <c r="AI339">
        <v>99.17272769909476</v>
      </c>
      <c r="AJ339">
        <v>0.07156724356428291</v>
      </c>
      <c r="AK339">
        <v>132.0029318864339</v>
      </c>
      <c r="AL339">
        <v>325.1767187494668</v>
      </c>
      <c r="AM339">
        <v>95.43946343019277</v>
      </c>
      <c r="AN339">
        <v>0.07126036111963621</v>
      </c>
    </row>
    <row r="340" spans="1:40">
      <c r="A340" s="2">
        <v>45201</v>
      </c>
      <c r="B340">
        <v>1095.782928840604</v>
      </c>
      <c r="C340">
        <v>0.0001457003134419654</v>
      </c>
      <c r="AF340" s="2">
        <v>45201</v>
      </c>
      <c r="AG340">
        <v>124.9359278884918</v>
      </c>
      <c r="AH340">
        <v>69.1243547869252</v>
      </c>
      <c r="AI340">
        <v>59.66367522955408</v>
      </c>
      <c r="AJ340">
        <v>0.06997883760732392</v>
      </c>
      <c r="AK340">
        <v>181.3959503202105</v>
      </c>
      <c r="AL340">
        <v>319.2432963769593</v>
      </c>
      <c r="AM340">
        <v>103.0567179560902</v>
      </c>
      <c r="AN340">
        <v>0.05856733678983873</v>
      </c>
    </row>
    <row r="341" spans="1:40">
      <c r="A341" s="2">
        <v>45202</v>
      </c>
      <c r="B341">
        <v>1093.184052892777</v>
      </c>
      <c r="C341">
        <v>-0.002371706913318006</v>
      </c>
      <c r="AF341" s="2">
        <v>45202</v>
      </c>
      <c r="AG341">
        <v>124.585637273622</v>
      </c>
      <c r="AH341">
        <v>68.96597586656075</v>
      </c>
      <c r="AI341">
        <v>60.58270578150551</v>
      </c>
      <c r="AJ341">
        <v>0.07070645666784908</v>
      </c>
      <c r="AK341">
        <v>180.9689600771435</v>
      </c>
      <c r="AL341">
        <v>318.412706313472</v>
      </c>
      <c r="AM341">
        <v>102.766544684409</v>
      </c>
      <c r="AN341">
        <v>0.05856420297000858</v>
      </c>
    </row>
    <row r="342" spans="1:40">
      <c r="A342" s="2">
        <v>45203</v>
      </c>
      <c r="B342">
        <v>1091.538865654495</v>
      </c>
      <c r="C342">
        <v>-0.001504949906585895</v>
      </c>
      <c r="AF342" s="2">
        <v>45203</v>
      </c>
      <c r="AG342">
        <v>124.4318761886052</v>
      </c>
      <c r="AH342">
        <v>68.86472654482559</v>
      </c>
      <c r="AI342">
        <v>60.33839411588047</v>
      </c>
      <c r="AJ342">
        <v>0.07100496779873294</v>
      </c>
      <c r="AK342">
        <v>180.6894510526134</v>
      </c>
      <c r="AL342">
        <v>317.9599059806157</v>
      </c>
      <c r="AM342">
        <v>102.6344817063401</v>
      </c>
      <c r="AN342">
        <v>0.05910427920101158</v>
      </c>
    </row>
    <row r="343" spans="1:40">
      <c r="A343" s="2">
        <v>45204</v>
      </c>
      <c r="B343">
        <v>1091.854896330537</v>
      </c>
      <c r="C343">
        <v>0.0002895276439396355</v>
      </c>
      <c r="AF343" s="2">
        <v>45204</v>
      </c>
      <c r="AG343">
        <v>124.4775922553234</v>
      </c>
      <c r="AH343">
        <v>68.87117390644113</v>
      </c>
      <c r="AI343">
        <v>60.61576842066228</v>
      </c>
      <c r="AJ343">
        <v>0.07084480112574056</v>
      </c>
      <c r="AK343">
        <v>180.7230356859593</v>
      </c>
      <c r="AL343">
        <v>317.9237523899549</v>
      </c>
      <c r="AM343">
        <v>102.6538625131621</v>
      </c>
      <c r="AN343">
        <v>0.05917498125392327</v>
      </c>
    </row>
    <row r="344" spans="1:40">
      <c r="A344" s="2">
        <v>45205</v>
      </c>
      <c r="B344">
        <v>1091.087642158613</v>
      </c>
      <c r="C344">
        <v>-0.0007027070854396245</v>
      </c>
      <c r="AF344" s="2">
        <v>45205</v>
      </c>
      <c r="AG344">
        <v>124.4009032836302</v>
      </c>
      <c r="AH344">
        <v>68.8416988354552</v>
      </c>
      <c r="AI344">
        <v>60.95462971631349</v>
      </c>
      <c r="AJ344">
        <v>0.07105097999339874</v>
      </c>
      <c r="AK344">
        <v>180.6353481938065</v>
      </c>
      <c r="AL344">
        <v>317.8028771877455</v>
      </c>
      <c r="AM344">
        <v>102.5961214510773</v>
      </c>
      <c r="AN344">
        <v>0.05908811724518234</v>
      </c>
    </row>
    <row r="345" spans="1:40">
      <c r="A345" s="2">
        <v>45206</v>
      </c>
      <c r="B345">
        <v>1093.397142834349</v>
      </c>
      <c r="C345">
        <v>0.00211669584229468</v>
      </c>
      <c r="AF345" s="2">
        <v>45206</v>
      </c>
      <c r="AG345">
        <v>124.6024908227662</v>
      </c>
      <c r="AH345">
        <v>68.97310907006251</v>
      </c>
      <c r="AI345">
        <v>60.60146135774534</v>
      </c>
      <c r="AJ345">
        <v>0.07068833845029246</v>
      </c>
      <c r="AK345">
        <v>181.0003999282291</v>
      </c>
      <c r="AL345">
        <v>318.4069678999563</v>
      </c>
      <c r="AM345">
        <v>102.7617665175585</v>
      </c>
      <c r="AN345">
        <v>0.0589350395412795</v>
      </c>
    </row>
    <row r="346" spans="1:40">
      <c r="A346" s="2">
        <v>45207</v>
      </c>
      <c r="B346">
        <v>1094.993141624667</v>
      </c>
      <c r="C346">
        <v>0.001459669801386232</v>
      </c>
      <c r="AF346" s="2">
        <v>45207</v>
      </c>
      <c r="AG346">
        <v>124.791026255322</v>
      </c>
      <c r="AH346">
        <v>69.07063797961975</v>
      </c>
      <c r="AI346">
        <v>60.51548191142584</v>
      </c>
      <c r="AJ346">
        <v>0.07025079134653238</v>
      </c>
      <c r="AK346">
        <v>181.2553066303237</v>
      </c>
      <c r="AL346">
        <v>318.9010419177547</v>
      </c>
      <c r="AM346">
        <v>102.8999766006254</v>
      </c>
      <c r="AN346">
        <v>0.05887938682530454</v>
      </c>
    </row>
    <row r="347" spans="1:40">
      <c r="A347" s="2">
        <v>45208</v>
      </c>
      <c r="B347">
        <v>1096.506303898397</v>
      </c>
      <c r="C347">
        <v>0.001381892010287489</v>
      </c>
      <c r="AF347" s="2">
        <v>45208</v>
      </c>
      <c r="AG347">
        <v>133.2309082162444</v>
      </c>
      <c r="AH347">
        <v>79.41982050330888</v>
      </c>
      <c r="AI347">
        <v>63.45566337902328</v>
      </c>
      <c r="AJ347">
        <v>0.05333726803022755</v>
      </c>
      <c r="AK347">
        <v>163.8133376062799</v>
      </c>
      <c r="AL347">
        <v>328.9800578066805</v>
      </c>
      <c r="AM347">
        <v>121.6046861574765</v>
      </c>
      <c r="AN347">
        <v>0.05817092092574608</v>
      </c>
    </row>
    <row r="348" spans="1:40">
      <c r="A348" s="2">
        <v>45209</v>
      </c>
      <c r="B348">
        <v>1096.861962327237</v>
      </c>
      <c r="C348">
        <v>0.000324356027480599</v>
      </c>
      <c r="AF348" s="2">
        <v>45209</v>
      </c>
      <c r="AG348">
        <v>133.3155344119131</v>
      </c>
      <c r="AH348">
        <v>79.44375029944268</v>
      </c>
      <c r="AI348">
        <v>64.00480816306191</v>
      </c>
      <c r="AJ348">
        <v>0.0533084320980635</v>
      </c>
      <c r="AK348">
        <v>163.8775153120145</v>
      </c>
      <c r="AL348">
        <v>329.1371672282156</v>
      </c>
      <c r="AM348">
        <v>121.6937304762533</v>
      </c>
      <c r="AN348">
        <v>0.05778175052533453</v>
      </c>
    </row>
    <row r="349" spans="1:40">
      <c r="A349" s="2">
        <v>45210</v>
      </c>
      <c r="B349">
        <v>1096.896876644069</v>
      </c>
      <c r="C349">
        <v>3.183109455040523E-05</v>
      </c>
      <c r="AF349" s="2">
        <v>45210</v>
      </c>
      <c r="AG349">
        <v>133.2826469246289</v>
      </c>
      <c r="AH349">
        <v>79.43536725489945</v>
      </c>
      <c r="AI349">
        <v>64.05617262403921</v>
      </c>
      <c r="AJ349">
        <v>0.05339138516983268</v>
      </c>
      <c r="AK349">
        <v>163.8763813542797</v>
      </c>
      <c r="AL349">
        <v>329.0525818008627</v>
      </c>
      <c r="AM349">
        <v>121.7105176115069</v>
      </c>
      <c r="AN349">
        <v>0.05782512080373238</v>
      </c>
    </row>
    <row r="350" spans="1:40">
      <c r="A350" s="2">
        <v>45211</v>
      </c>
      <c r="B350">
        <v>1098.33773717963</v>
      </c>
      <c r="C350">
        <v>0.001313578847967678</v>
      </c>
      <c r="AF350" s="2">
        <v>45211</v>
      </c>
      <c r="AG350">
        <v>133.5131170772272</v>
      </c>
      <c r="AH350">
        <v>79.54345461510783</v>
      </c>
      <c r="AI350">
        <v>64.23866830140383</v>
      </c>
      <c r="AJ350">
        <v>0.0531030931511936</v>
      </c>
      <c r="AK350">
        <v>164.0958458708785</v>
      </c>
      <c r="AL350">
        <v>329.5329834165105</v>
      </c>
      <c r="AM350">
        <v>121.9051547070326</v>
      </c>
      <c r="AN350">
        <v>0.05745508812382601</v>
      </c>
    </row>
    <row r="351" spans="1:40">
      <c r="A351" s="2">
        <v>45212</v>
      </c>
      <c r="B351">
        <v>1099.789060662152</v>
      </c>
      <c r="C351">
        <v>0.001321381787580123</v>
      </c>
      <c r="AF351" s="2">
        <v>45212</v>
      </c>
      <c r="AG351">
        <v>133.6811759056376</v>
      </c>
      <c r="AH351">
        <v>79.63993953774693</v>
      </c>
      <c r="AI351">
        <v>62.63774264134084</v>
      </c>
      <c r="AJ351">
        <v>0.05330099089160693</v>
      </c>
      <c r="AK351">
        <v>164.2954662314375</v>
      </c>
      <c r="AL351">
        <v>329.9594203779502</v>
      </c>
      <c r="AM351">
        <v>122.0646411329311</v>
      </c>
      <c r="AN351">
        <v>0.05764352450579142</v>
      </c>
    </row>
    <row r="352" spans="1:40">
      <c r="A352" s="2">
        <v>45213</v>
      </c>
      <c r="B352">
        <v>1106.176342401355</v>
      </c>
      <c r="C352">
        <v>0.005807733471505649</v>
      </c>
      <c r="AF352" s="2">
        <v>45213</v>
      </c>
      <c r="AG352">
        <v>134.406386147144</v>
      </c>
      <c r="AH352">
        <v>80.11039346293794</v>
      </c>
      <c r="AI352">
        <v>62.97782210818972</v>
      </c>
      <c r="AJ352">
        <v>0.05235775857375227</v>
      </c>
      <c r="AK352">
        <v>165.2349766337168</v>
      </c>
      <c r="AL352">
        <v>331.6544796179659</v>
      </c>
      <c r="AM352">
        <v>122.7372667388897</v>
      </c>
      <c r="AN352">
        <v>0.05616379804412339</v>
      </c>
    </row>
    <row r="353" spans="1:40">
      <c r="A353" s="2">
        <v>45214</v>
      </c>
      <c r="B353">
        <v>1106.41720238281</v>
      </c>
      <c r="C353">
        <v>0.0002177410347901088</v>
      </c>
      <c r="AF353" s="2">
        <v>45214</v>
      </c>
      <c r="AG353">
        <v>134.4273842397894</v>
      </c>
      <c r="AH353">
        <v>80.12744381872507</v>
      </c>
      <c r="AI353">
        <v>62.95959866216229</v>
      </c>
      <c r="AJ353">
        <v>0.05231614073013788</v>
      </c>
      <c r="AK353">
        <v>165.2847039099204</v>
      </c>
      <c r="AL353">
        <v>331.8080270037573</v>
      </c>
      <c r="AM353">
        <v>122.7606637870033</v>
      </c>
      <c r="AN353">
        <v>0.05616890597633711</v>
      </c>
    </row>
    <row r="354" spans="1:40">
      <c r="A354" s="2">
        <v>45215</v>
      </c>
      <c r="B354">
        <v>1107.365130507135</v>
      </c>
      <c r="C354">
        <v>0.0008567546873670118</v>
      </c>
      <c r="AF354" s="2">
        <v>45215</v>
      </c>
      <c r="AG354">
        <v>138.0734649224667</v>
      </c>
      <c r="AH354">
        <v>81.80964575109363</v>
      </c>
      <c r="AI354">
        <v>57.35482593788409</v>
      </c>
      <c r="AJ354">
        <v>0.03601622416732363</v>
      </c>
      <c r="AK354">
        <v>254.4699494769334</v>
      </c>
      <c r="AL354">
        <v>331.8869507811567</v>
      </c>
      <c r="AM354">
        <v>108.7324783759103</v>
      </c>
      <c r="AN354">
        <v>0.03361447251272925</v>
      </c>
    </row>
    <row r="355" spans="1:40">
      <c r="A355" s="2">
        <v>45216</v>
      </c>
      <c r="B355">
        <v>1106.701380971364</v>
      </c>
      <c r="C355">
        <v>-0.0005993953732913448</v>
      </c>
      <c r="AF355" s="2">
        <v>45216</v>
      </c>
      <c r="AG355">
        <v>138.0116312512463</v>
      </c>
      <c r="AH355">
        <v>81.78951664456868</v>
      </c>
      <c r="AI355">
        <v>57.0227361347708</v>
      </c>
      <c r="AJ355">
        <v>0.03619013420849489</v>
      </c>
      <c r="AK355">
        <v>254.4604070617899</v>
      </c>
      <c r="AL355">
        <v>331.8609303566657</v>
      </c>
      <c r="AM355">
        <v>108.7017031017875</v>
      </c>
      <c r="AN355">
        <v>0.03378589455778824</v>
      </c>
    </row>
    <row r="356" spans="1:40">
      <c r="A356" s="2">
        <v>45217</v>
      </c>
      <c r="B356">
        <v>1106.711078862897</v>
      </c>
      <c r="C356">
        <v>8.762880121970795E-06</v>
      </c>
      <c r="AF356" s="2">
        <v>45217</v>
      </c>
      <c r="AG356">
        <v>138.018350605944</v>
      </c>
      <c r="AH356">
        <v>81.79124175096874</v>
      </c>
      <c r="AI356">
        <v>57.5618276541871</v>
      </c>
      <c r="AJ356">
        <v>0.0359966153732855</v>
      </c>
      <c r="AK356">
        <v>254.4804722989218</v>
      </c>
      <c r="AL356">
        <v>332.0028898217629</v>
      </c>
      <c r="AM356">
        <v>108.7113485994056</v>
      </c>
      <c r="AN356">
        <v>0.03369639295099162</v>
      </c>
    </row>
    <row r="357" spans="1:40">
      <c r="A357" s="2">
        <v>45218</v>
      </c>
      <c r="B357">
        <v>1108.978244387479</v>
      </c>
      <c r="C357">
        <v>0.00204856133446496</v>
      </c>
      <c r="AF357" s="2">
        <v>45218</v>
      </c>
      <c r="AG357">
        <v>138.3538786275669</v>
      </c>
      <c r="AH357">
        <v>81.95845389937317</v>
      </c>
      <c r="AI357">
        <v>57.21444175364793</v>
      </c>
      <c r="AJ357">
        <v>0.03565487217903738</v>
      </c>
      <c r="AK357">
        <v>255.0234125562635</v>
      </c>
      <c r="AL357">
        <v>332.6711557784988</v>
      </c>
      <c r="AM357">
        <v>108.9527401505553</v>
      </c>
      <c r="AN357">
        <v>0.03330461263981867</v>
      </c>
    </row>
    <row r="358" spans="1:40">
      <c r="A358" s="2">
        <v>45219</v>
      </c>
      <c r="B358">
        <v>1110.591613843413</v>
      </c>
      <c r="C358">
        <v>0.001454825163702989</v>
      </c>
      <c r="AF358" s="2">
        <v>45219</v>
      </c>
      <c r="AG358">
        <v>138.4972221874206</v>
      </c>
      <c r="AH358">
        <v>82.0672393259935</v>
      </c>
      <c r="AI358">
        <v>57.54831396887473</v>
      </c>
      <c r="AJ358">
        <v>0.03532613890767682</v>
      </c>
      <c r="AK358">
        <v>255.3676781404039</v>
      </c>
      <c r="AL358">
        <v>333.0779825006293</v>
      </c>
      <c r="AM358">
        <v>109.0770891265567</v>
      </c>
      <c r="AN358">
        <v>0.03297951816169751</v>
      </c>
    </row>
    <row r="359" spans="1:40">
      <c r="A359" s="2">
        <v>45220</v>
      </c>
      <c r="B359">
        <v>1110.827771343715</v>
      </c>
      <c r="C359">
        <v>0.0002126411701275366</v>
      </c>
      <c r="AF359" s="2">
        <v>45220</v>
      </c>
      <c r="AG359">
        <v>138.5371197546076</v>
      </c>
      <c r="AH359">
        <v>82.08475660451467</v>
      </c>
      <c r="AI359">
        <v>57.80715801746865</v>
      </c>
      <c r="AJ359">
        <v>0.03527263398917596</v>
      </c>
      <c r="AK359">
        <v>255.4406240502156</v>
      </c>
      <c r="AL359">
        <v>333.2520468362584</v>
      </c>
      <c r="AM359">
        <v>109.1011367728068</v>
      </c>
      <c r="AN359">
        <v>0.03282556416490084</v>
      </c>
    </row>
    <row r="360" spans="1:40">
      <c r="A360" s="2">
        <v>45221</v>
      </c>
      <c r="B360">
        <v>1111.223567946883</v>
      </c>
      <c r="C360">
        <v>0.0003563078034047873</v>
      </c>
      <c r="AF360" s="2">
        <v>45221</v>
      </c>
      <c r="AG360">
        <v>138.605835898425</v>
      </c>
      <c r="AH360">
        <v>82.12014185460954</v>
      </c>
      <c r="AI360">
        <v>57.68499821343065</v>
      </c>
      <c r="AJ360">
        <v>0.03526671234718656</v>
      </c>
      <c r="AK360">
        <v>255.5378160648756</v>
      </c>
      <c r="AL360">
        <v>333.3249637209876</v>
      </c>
      <c r="AM360">
        <v>109.1455075361452</v>
      </c>
      <c r="AN360">
        <v>0.03282204016235834</v>
      </c>
    </row>
    <row r="361" spans="1:40">
      <c r="A361" s="2">
        <v>45222</v>
      </c>
      <c r="B361">
        <v>1111.317565804105</v>
      </c>
      <c r="C361">
        <v>8.458951009782112E-05</v>
      </c>
      <c r="AF361" s="2">
        <v>45222</v>
      </c>
      <c r="AG361">
        <v>155.7151474532062</v>
      </c>
      <c r="AH361">
        <v>124.201592273607</v>
      </c>
      <c r="AI361">
        <v>77.49630233723397</v>
      </c>
      <c r="AJ361">
        <v>0.04423082185976043</v>
      </c>
      <c r="AK361">
        <v>130.7326867807812</v>
      </c>
      <c r="AL361">
        <v>333.404604831223</v>
      </c>
      <c r="AM361">
        <v>120.5975960102366</v>
      </c>
      <c r="AN361">
        <v>0.04125070339077457</v>
      </c>
    </row>
    <row r="362" spans="1:40">
      <c r="A362" s="2">
        <v>45223</v>
      </c>
      <c r="B362">
        <v>1111.229236619202</v>
      </c>
      <c r="C362">
        <v>-7.948149801739746E-05</v>
      </c>
      <c r="AF362" s="2">
        <v>45223</v>
      </c>
      <c r="AG362">
        <v>155.6185838259125</v>
      </c>
      <c r="AH362">
        <v>124.1887969318777</v>
      </c>
      <c r="AI362">
        <v>77.37715134597384</v>
      </c>
      <c r="AJ362">
        <v>0.04449483687050906</v>
      </c>
      <c r="AK362">
        <v>130.7175083314536</v>
      </c>
      <c r="AL362">
        <v>333.2383612677874</v>
      </c>
      <c r="AM362">
        <v>120.5599622850027</v>
      </c>
      <c r="AN362">
        <v>0.04130623468864961</v>
      </c>
    </row>
    <row r="363" spans="1:40">
      <c r="A363" s="2">
        <v>45224</v>
      </c>
      <c r="B363">
        <v>1110.458454466431</v>
      </c>
      <c r="C363">
        <v>-0.0006936301956166346</v>
      </c>
      <c r="AF363" s="2">
        <v>45224</v>
      </c>
      <c r="AG363">
        <v>155.5896752997976</v>
      </c>
      <c r="AH363">
        <v>124.1533863971606</v>
      </c>
      <c r="AI363">
        <v>77.84149650380149</v>
      </c>
      <c r="AJ363">
        <v>0.04451954654512073</v>
      </c>
      <c r="AK363">
        <v>130.6367341123286</v>
      </c>
      <c r="AL363">
        <v>333.0351635056736</v>
      </c>
      <c r="AM363">
        <v>120.5352334114464</v>
      </c>
      <c r="AN363">
        <v>0.04132494303179191</v>
      </c>
    </row>
    <row r="364" spans="1:40">
      <c r="A364" s="2">
        <v>45225</v>
      </c>
      <c r="B364">
        <v>1111.841941199782</v>
      </c>
      <c r="C364">
        <v>0.001245869872741556</v>
      </c>
      <c r="AF364" s="2">
        <v>45225</v>
      </c>
      <c r="AG364">
        <v>155.7878194157492</v>
      </c>
      <c r="AH364">
        <v>124.2623134533553</v>
      </c>
      <c r="AI364">
        <v>77.65546924113004</v>
      </c>
      <c r="AJ364">
        <v>0.04437980834634166</v>
      </c>
      <c r="AK364">
        <v>130.7839664408644</v>
      </c>
      <c r="AL364">
        <v>333.4535759854592</v>
      </c>
      <c r="AM364">
        <v>120.650453129966</v>
      </c>
      <c r="AN364">
        <v>0.04114866105530905</v>
      </c>
    </row>
    <row r="365" spans="1:40">
      <c r="A365" s="2">
        <v>45226</v>
      </c>
      <c r="B365">
        <v>1112.552420399988</v>
      </c>
      <c r="C365">
        <v>0.0006390109725844528</v>
      </c>
      <c r="AF365" s="2">
        <v>45226</v>
      </c>
      <c r="AG365">
        <v>155.8799501825365</v>
      </c>
      <c r="AH365">
        <v>124.3325731564587</v>
      </c>
      <c r="AI365">
        <v>77.40703560293153</v>
      </c>
      <c r="AJ365">
        <v>0.04432658009921017</v>
      </c>
      <c r="AK365">
        <v>130.8789250971171</v>
      </c>
      <c r="AL365">
        <v>333.7469669506506</v>
      </c>
      <c r="AM365">
        <v>120.7460309259262</v>
      </c>
      <c r="AN365">
        <v>0.04109157081604067</v>
      </c>
    </row>
    <row r="366" spans="1:40">
      <c r="A366" s="2">
        <v>45227</v>
      </c>
      <c r="B366">
        <v>1114.540285579913</v>
      </c>
      <c r="C366">
        <v>0.001786760914340491</v>
      </c>
      <c r="AF366" s="2">
        <v>45227</v>
      </c>
      <c r="AG366">
        <v>156.0490533683654</v>
      </c>
      <c r="AH366">
        <v>124.5717725365933</v>
      </c>
      <c r="AI366">
        <v>77.67868827768238</v>
      </c>
      <c r="AJ366">
        <v>0.04392635284995014</v>
      </c>
      <c r="AK366">
        <v>131.0954445526191</v>
      </c>
      <c r="AL366">
        <v>334.3416715858129</v>
      </c>
      <c r="AM366">
        <v>120.9475953603708</v>
      </c>
      <c r="AN366">
        <v>0.04073201272528466</v>
      </c>
    </row>
    <row r="367" spans="1:40">
      <c r="A367" s="2">
        <v>45228</v>
      </c>
      <c r="B367">
        <v>1117.159279034351</v>
      </c>
      <c r="C367">
        <v>0.00234984189295151</v>
      </c>
      <c r="AF367" s="2">
        <v>45228</v>
      </c>
      <c r="AG367">
        <v>156.2667233624131</v>
      </c>
      <c r="AH367">
        <v>124.8641891074677</v>
      </c>
      <c r="AI367">
        <v>75.52146965724245</v>
      </c>
      <c r="AJ367">
        <v>0.04403769470505776</v>
      </c>
      <c r="AK367">
        <v>131.4190954753664</v>
      </c>
      <c r="AL367">
        <v>335.1143302043705</v>
      </c>
      <c r="AM367">
        <v>121.2480446808753</v>
      </c>
      <c r="AN367">
        <v>0.04087698178594634</v>
      </c>
    </row>
    <row r="368" spans="1:40">
      <c r="A368" s="2">
        <v>45229</v>
      </c>
      <c r="B368">
        <v>1116.043496952945</v>
      </c>
      <c r="C368">
        <v>-0.0009987672325206809</v>
      </c>
      <c r="AF368" s="2">
        <v>45229</v>
      </c>
      <c r="AG368">
        <v>103.3653031133687</v>
      </c>
      <c r="AH368">
        <v>172.6282871954805</v>
      </c>
      <c r="AI368">
        <v>77.61102551887531</v>
      </c>
      <c r="AJ368">
        <v>0.04671091312747373</v>
      </c>
      <c r="AK368">
        <v>112.0122632944919</v>
      </c>
      <c r="AL368">
        <v>334.8082641773861</v>
      </c>
      <c r="AM368">
        <v>129.4583769795493</v>
      </c>
      <c r="AN368">
        <v>0.04561749449266524</v>
      </c>
    </row>
    <row r="369" spans="1:40">
      <c r="A369" s="2">
        <v>45230</v>
      </c>
      <c r="B369">
        <v>1115.309438147594</v>
      </c>
      <c r="C369">
        <v>-0.000657733150504991</v>
      </c>
      <c r="AF369" s="2">
        <v>45230</v>
      </c>
      <c r="AG369">
        <v>103.4889974020932</v>
      </c>
      <c r="AH369">
        <v>172.4748547945049</v>
      </c>
      <c r="AI369">
        <v>77.69258902888262</v>
      </c>
      <c r="AJ369">
        <v>0.04680577786057289</v>
      </c>
      <c r="AK369">
        <v>111.9335954492201</v>
      </c>
      <c r="AL369">
        <v>334.5460021906151</v>
      </c>
      <c r="AM369">
        <v>129.3573912892682</v>
      </c>
      <c r="AN369">
        <v>0.04580737596363874</v>
      </c>
    </row>
    <row r="370" spans="1:40">
      <c r="A370" s="2">
        <v>45231</v>
      </c>
      <c r="B370">
        <v>1114.898466846058</v>
      </c>
      <c r="C370">
        <v>-0.0003684818647448074</v>
      </c>
      <c r="AF370" s="2">
        <v>45231</v>
      </c>
      <c r="AG370">
        <v>103.4451916623303</v>
      </c>
      <c r="AH370">
        <v>172.3963388157279</v>
      </c>
      <c r="AI370">
        <v>77.44548545542089</v>
      </c>
      <c r="AJ370">
        <v>0.04701345607816096</v>
      </c>
      <c r="AK370">
        <v>111.8945435170704</v>
      </c>
      <c r="AL370">
        <v>334.4019664822392</v>
      </c>
      <c r="AM370">
        <v>129.3106041550392</v>
      </c>
      <c r="AN370">
        <v>0.0459962571171129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48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6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0.08728685900339783</v>
      </c>
      <c r="I5">
        <v>0.1827466843213552</v>
      </c>
      <c r="J5">
        <v>0.05769932045892429</v>
      </c>
      <c r="K5">
        <v>0.05748593712795615</v>
      </c>
      <c r="L5">
        <v>0.1383696328680366</v>
      </c>
      <c r="M5">
        <v>0.08436812092222772</v>
      </c>
      <c r="N5">
        <v>0.09204344529810206</v>
      </c>
      <c r="S5" s="2">
        <v>44871</v>
      </c>
      <c r="T5">
        <v>0.07581088954092702</v>
      </c>
      <c r="U5">
        <v>0.1587202112349766</v>
      </c>
      <c r="V5">
        <v>0.05011334878859352</v>
      </c>
      <c r="W5">
        <v>0.0499280198591464</v>
      </c>
      <c r="X5">
        <v>0.1201775968679204</v>
      </c>
      <c r="Y5">
        <v>0.07327589019741906</v>
      </c>
      <c r="Z5">
        <v>0.3920319360262107</v>
      </c>
      <c r="AA5">
        <v>0.07994210748480642</v>
      </c>
      <c r="AF5" s="2">
        <v>44866</v>
      </c>
      <c r="AG5">
        <v>187.6996656244431</v>
      </c>
      <c r="AH5">
        <v>78.91023382696132</v>
      </c>
      <c r="AI5">
        <v>302.1936297662748</v>
      </c>
      <c r="AJ5">
        <v>0.0410004454231401</v>
      </c>
      <c r="AK5">
        <v>152.255720518246</v>
      </c>
      <c r="AL5">
        <v>66.98965850643465</v>
      </c>
      <c r="AM5">
        <v>81.41327555360702</v>
      </c>
      <c r="AN5">
        <v>0.04051609058045916</v>
      </c>
    </row>
    <row r="6" spans="1:40">
      <c r="A6" s="2">
        <v>44867</v>
      </c>
      <c r="B6">
        <v>1001.180538596971</v>
      </c>
      <c r="C6">
        <v>0.001020722047581746</v>
      </c>
      <c r="F6" s="2">
        <v>44878</v>
      </c>
      <c r="G6">
        <v>0.3</v>
      </c>
      <c r="H6">
        <v>0.01250739226657678</v>
      </c>
      <c r="I6">
        <v>0.2052905802528419</v>
      </c>
      <c r="J6">
        <v>0.05400897841740734</v>
      </c>
      <c r="K6">
        <v>0.06209766087667114</v>
      </c>
      <c r="L6">
        <v>0.1314719988958583</v>
      </c>
      <c r="M6">
        <v>0.1033368116201931</v>
      </c>
      <c r="N6">
        <v>0.1312865776704515</v>
      </c>
      <c r="S6" s="2">
        <v>44878</v>
      </c>
      <c r="T6">
        <v>0.01032786571926177</v>
      </c>
      <c r="U6">
        <v>0.1695168346119983</v>
      </c>
      <c r="V6">
        <v>0.04459742405457926</v>
      </c>
      <c r="W6">
        <v>0.0512765802291452</v>
      </c>
      <c r="X6">
        <v>0.1085618106076229</v>
      </c>
      <c r="Y6">
        <v>0.08532943490722587</v>
      </c>
      <c r="Z6">
        <v>0.4219813491576112</v>
      </c>
      <c r="AA6">
        <v>0.1084087007125555</v>
      </c>
      <c r="AF6" s="2">
        <v>44867</v>
      </c>
      <c r="AG6">
        <v>187.8919320995786</v>
      </c>
      <c r="AH6">
        <v>78.99563312662141</v>
      </c>
      <c r="AI6">
        <v>302.5947166361707</v>
      </c>
      <c r="AJ6">
        <v>0.04072393503538193</v>
      </c>
      <c r="AK6">
        <v>152.4047061831239</v>
      </c>
      <c r="AL6">
        <v>67.05169963920122</v>
      </c>
      <c r="AM6">
        <v>81.50146108814327</v>
      </c>
      <c r="AN6">
        <v>0.04029592074569115</v>
      </c>
    </row>
    <row r="7" spans="1:40">
      <c r="A7" s="2">
        <v>44868</v>
      </c>
      <c r="B7">
        <v>999.2711049706681</v>
      </c>
      <c r="C7">
        <v>-0.00190718212419394</v>
      </c>
      <c r="F7" s="2">
        <v>44885</v>
      </c>
      <c r="G7">
        <v>0.3</v>
      </c>
      <c r="H7">
        <v>0.01637495626815965</v>
      </c>
      <c r="I7">
        <v>0.1965910418037481</v>
      </c>
      <c r="J7">
        <v>0.06064981492664503</v>
      </c>
      <c r="K7">
        <v>0.06765116232262341</v>
      </c>
      <c r="L7">
        <v>0.1118240713083924</v>
      </c>
      <c r="M7">
        <v>0.1081762512509533</v>
      </c>
      <c r="N7">
        <v>0.1387327021194781</v>
      </c>
      <c r="S7" s="2">
        <v>44885</v>
      </c>
      <c r="T7">
        <v>0.01387493709406528</v>
      </c>
      <c r="U7">
        <v>0.1665768319386371</v>
      </c>
      <c r="V7">
        <v>0.05139020545112438</v>
      </c>
      <c r="W7">
        <v>0.05732263379487444</v>
      </c>
      <c r="X7">
        <v>0.09475151747569162</v>
      </c>
      <c r="Y7">
        <v>0.09166062226970859</v>
      </c>
      <c r="Z7">
        <v>0.4068713340791558</v>
      </c>
      <c r="AA7">
        <v>0.1175519178967427</v>
      </c>
      <c r="AF7" s="2">
        <v>44868</v>
      </c>
      <c r="AG7">
        <v>187.5552630253314</v>
      </c>
      <c r="AH7">
        <v>78.8435997547836</v>
      </c>
      <c r="AI7">
        <v>303.146273342169</v>
      </c>
      <c r="AJ7">
        <v>0.04093851276949975</v>
      </c>
      <c r="AK7">
        <v>152.1197048698778</v>
      </c>
      <c r="AL7">
        <v>66.92732537682488</v>
      </c>
      <c r="AM7">
        <v>81.34047257138671</v>
      </c>
      <c r="AN7">
        <v>0.04049430876784772</v>
      </c>
    </row>
    <row r="8" spans="1:40">
      <c r="A8" s="2">
        <v>44869</v>
      </c>
      <c r="B8">
        <v>1000.110754450878</v>
      </c>
      <c r="C8">
        <v>0.0008402619429630498</v>
      </c>
      <c r="F8" s="2">
        <v>44892</v>
      </c>
      <c r="G8">
        <v>0.1946842674811853</v>
      </c>
      <c r="H8">
        <v>0.02833922476366488</v>
      </c>
      <c r="I8">
        <v>0.148925520437497</v>
      </c>
      <c r="J8">
        <v>0.08893256805393196</v>
      </c>
      <c r="K8">
        <v>0.09749604769949928</v>
      </c>
      <c r="L8">
        <v>0.07396243939729132</v>
      </c>
      <c r="M8">
        <v>0.1664702238846721</v>
      </c>
      <c r="N8">
        <v>0.2011897082822582</v>
      </c>
      <c r="S8" s="2">
        <v>44892</v>
      </c>
      <c r="T8">
        <v>0.02833922476366488</v>
      </c>
      <c r="U8">
        <v>0.148925520437497</v>
      </c>
      <c r="V8">
        <v>0.08893256805393196</v>
      </c>
      <c r="W8">
        <v>0.09749604769949928</v>
      </c>
      <c r="X8">
        <v>0.07396243939729132</v>
      </c>
      <c r="Y8">
        <v>0.1664702238846721</v>
      </c>
      <c r="Z8">
        <v>0.1946842674811853</v>
      </c>
      <c r="AA8">
        <v>0.2011897082822582</v>
      </c>
      <c r="AF8" s="2">
        <v>44869</v>
      </c>
      <c r="AG8">
        <v>187.6912919228301</v>
      </c>
      <c r="AH8">
        <v>78.90785523188909</v>
      </c>
      <c r="AI8">
        <v>302.5883986602494</v>
      </c>
      <c r="AJ8">
        <v>0.04104087230053109</v>
      </c>
      <c r="AK8">
        <v>152.2442831544399</v>
      </c>
      <c r="AL8">
        <v>66.97939054781558</v>
      </c>
      <c r="AM8">
        <v>81.40652482319807</v>
      </c>
      <c r="AN8">
        <v>0.04055774522921219</v>
      </c>
    </row>
    <row r="9" spans="1:40">
      <c r="A9" s="2">
        <v>44870</v>
      </c>
      <c r="B9">
        <v>1004.24486691177</v>
      </c>
      <c r="C9">
        <v>0.004133654640242179</v>
      </c>
      <c r="F9" s="2">
        <v>44899</v>
      </c>
      <c r="G9">
        <v>0.1292581920003781</v>
      </c>
      <c r="H9">
        <v>0.03676089338315295</v>
      </c>
      <c r="I9">
        <v>0.113222519693014</v>
      </c>
      <c r="J9">
        <v>0.09064952010817114</v>
      </c>
      <c r="K9">
        <v>0.09921305201341352</v>
      </c>
      <c r="L9">
        <v>0.06391733155973983</v>
      </c>
      <c r="M9">
        <v>0.1840868153858951</v>
      </c>
      <c r="N9">
        <v>0.2828916758562355</v>
      </c>
      <c r="S9" s="2">
        <v>44899</v>
      </c>
      <c r="T9">
        <v>0.03676089338315295</v>
      </c>
      <c r="U9">
        <v>0.113222519693014</v>
      </c>
      <c r="V9">
        <v>0.09064952010817114</v>
      </c>
      <c r="W9">
        <v>0.09921305201341352</v>
      </c>
      <c r="X9">
        <v>0.06391733155973983</v>
      </c>
      <c r="Y9">
        <v>0.1840868153858951</v>
      </c>
      <c r="Z9">
        <v>0.1292581920003781</v>
      </c>
      <c r="AA9">
        <v>0.2828916758562355</v>
      </c>
      <c r="AF9" s="2">
        <v>44870</v>
      </c>
      <c r="AG9">
        <v>188.4746639657926</v>
      </c>
      <c r="AH9">
        <v>79.22702589301382</v>
      </c>
      <c r="AI9">
        <v>303.9158974777189</v>
      </c>
      <c r="AJ9">
        <v>0.04005931588072587</v>
      </c>
      <c r="AK9">
        <v>152.8694230370318</v>
      </c>
      <c r="AL9">
        <v>67.27234321567877</v>
      </c>
      <c r="AM9">
        <v>81.73471569432067</v>
      </c>
      <c r="AN9">
        <v>0.03945085943061184</v>
      </c>
    </row>
    <row r="10" spans="1:40">
      <c r="A10" s="2">
        <v>44871</v>
      </c>
      <c r="B10">
        <v>1003.903451563797</v>
      </c>
      <c r="C10">
        <v>-0.0003399722111830927</v>
      </c>
      <c r="F10" s="2">
        <v>44906</v>
      </c>
      <c r="G10">
        <v>0.106634505676944</v>
      </c>
      <c r="H10">
        <v>0.09806061246314351</v>
      </c>
      <c r="I10">
        <v>0.1017410893535853</v>
      </c>
      <c r="J10">
        <v>0.1062274776376702</v>
      </c>
      <c r="K10">
        <v>0.1174161536630883</v>
      </c>
      <c r="L10">
        <v>0.05636162064962837</v>
      </c>
      <c r="M10">
        <v>0.1135585405559401</v>
      </c>
      <c r="N10">
        <v>0.3</v>
      </c>
      <c r="S10" s="2">
        <v>44906</v>
      </c>
      <c r="T10">
        <v>0.09414635448812406</v>
      </c>
      <c r="U10">
        <v>0.09767991881440358</v>
      </c>
      <c r="V10">
        <v>0.1019872251951747</v>
      </c>
      <c r="W10">
        <v>0.1127292859765888</v>
      </c>
      <c r="X10">
        <v>0.05411184963993018</v>
      </c>
      <c r="Y10">
        <v>0.1090256561303026</v>
      </c>
      <c r="Z10">
        <v>0.1023780060103208</v>
      </c>
      <c r="AA10">
        <v>0.3279417037451552</v>
      </c>
      <c r="AF10" s="2">
        <v>44871</v>
      </c>
      <c r="AG10">
        <v>188.4025331817735</v>
      </c>
      <c r="AH10">
        <v>79.20550654427426</v>
      </c>
      <c r="AI10">
        <v>304.2567822730245</v>
      </c>
      <c r="AJ10">
        <v>0.04004555243356496</v>
      </c>
      <c r="AK10">
        <v>152.8188091224112</v>
      </c>
      <c r="AL10">
        <v>67.23951830731862</v>
      </c>
      <c r="AM10">
        <v>81.71038507476331</v>
      </c>
      <c r="AN10">
        <v>0.03947897141842902</v>
      </c>
    </row>
    <row r="11" spans="1:40">
      <c r="A11" s="2">
        <v>44872</v>
      </c>
      <c r="B11">
        <v>1003.663501472769</v>
      </c>
      <c r="C11">
        <v>-0.0002390170993575857</v>
      </c>
      <c r="F11" s="2">
        <v>44913</v>
      </c>
      <c r="G11">
        <v>0.1150365543675802</v>
      </c>
      <c r="H11">
        <v>0.07861660304778492</v>
      </c>
      <c r="I11">
        <v>0.102049895503677</v>
      </c>
      <c r="J11">
        <v>0.1071276184819406</v>
      </c>
      <c r="K11">
        <v>0.09530742559111378</v>
      </c>
      <c r="L11">
        <v>0.06857216140933436</v>
      </c>
      <c r="M11">
        <v>0.1332897415985691</v>
      </c>
      <c r="N11">
        <v>0.3</v>
      </c>
      <c r="S11" s="2">
        <v>44913</v>
      </c>
      <c r="T11">
        <v>0.07605619270027217</v>
      </c>
      <c r="U11">
        <v>0.09872630228951336</v>
      </c>
      <c r="V11">
        <v>0.1036386523827715</v>
      </c>
      <c r="W11">
        <v>0.09220342326567668</v>
      </c>
      <c r="X11">
        <v>0.06633888160815728</v>
      </c>
      <c r="Y11">
        <v>0.1289487192142918</v>
      </c>
      <c r="Z11">
        <v>0.1112900075476173</v>
      </c>
      <c r="AA11">
        <v>0.3227978209917</v>
      </c>
      <c r="AF11" s="2">
        <v>44872</v>
      </c>
      <c r="AG11">
        <v>183.3844412407955</v>
      </c>
      <c r="AH11">
        <v>84.68254717075121</v>
      </c>
      <c r="AI11">
        <v>304.033149883337</v>
      </c>
      <c r="AJ11">
        <v>0.03477128837556171</v>
      </c>
      <c r="AK11">
        <v>138.8796442719015</v>
      </c>
      <c r="AL11">
        <v>92.36274952069293</v>
      </c>
      <c r="AM11">
        <v>87.58643263452103</v>
      </c>
      <c r="AN11">
        <v>0.0344833428455902</v>
      </c>
    </row>
    <row r="12" spans="1:40">
      <c r="A12" s="2">
        <v>44873</v>
      </c>
      <c r="B12">
        <v>1003.463817862436</v>
      </c>
      <c r="C12">
        <v>-0.000198954739352275</v>
      </c>
      <c r="F12" s="2">
        <v>44920</v>
      </c>
      <c r="G12">
        <v>0.1598837770394277</v>
      </c>
      <c r="H12">
        <v>0.07661930881828863</v>
      </c>
      <c r="I12">
        <v>0.09985671834289263</v>
      </c>
      <c r="J12">
        <v>0.09065214803231778</v>
      </c>
      <c r="K12">
        <v>0.08180025334348048</v>
      </c>
      <c r="L12">
        <v>0.06715622310507652</v>
      </c>
      <c r="M12">
        <v>0.1240315713185162</v>
      </c>
      <c r="N12">
        <v>0.3</v>
      </c>
      <c r="S12" s="2">
        <v>44920</v>
      </c>
      <c r="T12">
        <v>0.05934421039968351</v>
      </c>
      <c r="U12">
        <v>0.07734235918541817</v>
      </c>
      <c r="V12">
        <v>0.07021311245147935</v>
      </c>
      <c r="W12">
        <v>0.06335702475045309</v>
      </c>
      <c r="X12">
        <v>0.05201473486334127</v>
      </c>
      <c r="Y12">
        <v>0.09606658919340774</v>
      </c>
      <c r="Z12">
        <v>0.1238353184133542</v>
      </c>
      <c r="AA12">
        <v>0.4578266507428627</v>
      </c>
      <c r="AF12" s="2">
        <v>44873</v>
      </c>
      <c r="AG12">
        <v>183.3725287320555</v>
      </c>
      <c r="AH12">
        <v>84.67144651353696</v>
      </c>
      <c r="AI12">
        <v>304.2016996909076</v>
      </c>
      <c r="AJ12">
        <v>0.03478605082564273</v>
      </c>
      <c r="AK12">
        <v>138.8462404535973</v>
      </c>
      <c r="AL12">
        <v>92.39323983090665</v>
      </c>
      <c r="AM12">
        <v>87.58570593801699</v>
      </c>
      <c r="AN12">
        <v>0.03448063844149918</v>
      </c>
    </row>
    <row r="13" spans="1:40">
      <c r="A13" s="2">
        <v>44874</v>
      </c>
      <c r="B13">
        <v>1004.158067883258</v>
      </c>
      <c r="C13">
        <v>0.0006918535660822567</v>
      </c>
      <c r="F13" s="2">
        <v>44927</v>
      </c>
      <c r="G13">
        <v>0.1172181158891499</v>
      </c>
      <c r="H13">
        <v>0.09569844635870597</v>
      </c>
      <c r="I13">
        <v>0.0929733863749517</v>
      </c>
      <c r="J13">
        <v>0.1047641554816076</v>
      </c>
      <c r="K13">
        <v>0.09032250125064814</v>
      </c>
      <c r="L13">
        <v>0.07933208079613457</v>
      </c>
      <c r="M13">
        <v>0.1196913138488021</v>
      </c>
      <c r="N13">
        <v>0.3</v>
      </c>
      <c r="S13" s="2">
        <v>44927</v>
      </c>
      <c r="T13">
        <v>0.07472008453502159</v>
      </c>
      <c r="U13">
        <v>0.07259239364664595</v>
      </c>
      <c r="V13">
        <v>0.08179847063017372</v>
      </c>
      <c r="W13">
        <v>0.07052261751007052</v>
      </c>
      <c r="X13">
        <v>0.06194144219653862</v>
      </c>
      <c r="Y13">
        <v>0.09345339897544422</v>
      </c>
      <c r="Z13">
        <v>0.09152235863311321</v>
      </c>
      <c r="AA13">
        <v>0.453449233872992</v>
      </c>
      <c r="AF13" s="2">
        <v>44874</v>
      </c>
      <c r="AG13">
        <v>183.5718427099516</v>
      </c>
      <c r="AH13">
        <v>84.74018299657065</v>
      </c>
      <c r="AI13">
        <v>306.3952238680262</v>
      </c>
      <c r="AJ13">
        <v>0.03416902761833527</v>
      </c>
      <c r="AK13">
        <v>138.9359693276156</v>
      </c>
      <c r="AL13">
        <v>92.3942436990652</v>
      </c>
      <c r="AM13">
        <v>87.53523755675506</v>
      </c>
      <c r="AN13">
        <v>0.0337450683621371</v>
      </c>
    </row>
    <row r="14" spans="1:40">
      <c r="A14" s="2">
        <v>44875</v>
      </c>
      <c r="B14">
        <v>1002.678139740538</v>
      </c>
      <c r="C14">
        <v>-0.001473799982347201</v>
      </c>
      <c r="F14" s="2">
        <v>44934</v>
      </c>
      <c r="G14">
        <v>0.08186395566162744</v>
      </c>
      <c r="H14">
        <v>0.1887862927955057</v>
      </c>
      <c r="I14">
        <v>0.07912930522894307</v>
      </c>
      <c r="J14">
        <v>0.1040038198177398</v>
      </c>
      <c r="K14">
        <v>0.07885102894067589</v>
      </c>
      <c r="L14">
        <v>0.06397313295884333</v>
      </c>
      <c r="M14">
        <v>0.1033924645966647</v>
      </c>
      <c r="N14">
        <v>0.3</v>
      </c>
      <c r="S14" s="2">
        <v>44934</v>
      </c>
      <c r="T14">
        <v>0.1708070635804849</v>
      </c>
      <c r="U14">
        <v>0.07159335600683735</v>
      </c>
      <c r="V14">
        <v>0.09409892424480555</v>
      </c>
      <c r="W14">
        <v>0.07134158160648678</v>
      </c>
      <c r="X14">
        <v>0.05788059517954629</v>
      </c>
      <c r="Y14">
        <v>0.0935457919777847</v>
      </c>
      <c r="Z14">
        <v>0.07406756959199357</v>
      </c>
      <c r="AA14">
        <v>0.366665117812061</v>
      </c>
      <c r="AF14" s="2">
        <v>44875</v>
      </c>
      <c r="AG14">
        <v>183.312922461996</v>
      </c>
      <c r="AH14">
        <v>84.59465217119919</v>
      </c>
      <c r="AI14">
        <v>306.90882769213</v>
      </c>
      <c r="AJ14">
        <v>0.0342198641284015</v>
      </c>
      <c r="AK14">
        <v>138.7427033682761</v>
      </c>
      <c r="AL14">
        <v>92.3035275733703</v>
      </c>
      <c r="AM14">
        <v>87.69048816314302</v>
      </c>
      <c r="AN14">
        <v>0.03380611135176841</v>
      </c>
    </row>
    <row r="15" spans="1:40">
      <c r="A15" s="2">
        <v>44876</v>
      </c>
      <c r="B15">
        <v>1009.849656545727</v>
      </c>
      <c r="C15">
        <v>0.007152361780864647</v>
      </c>
      <c r="F15" s="2">
        <v>44941</v>
      </c>
      <c r="G15">
        <v>0.07754605245906565</v>
      </c>
      <c r="H15">
        <v>0.192497053815926</v>
      </c>
      <c r="I15">
        <v>0.06180829073715641</v>
      </c>
      <c r="J15">
        <v>0.1155925786928474</v>
      </c>
      <c r="K15">
        <v>0.08227147628186109</v>
      </c>
      <c r="L15">
        <v>0.06259935473801358</v>
      </c>
      <c r="M15">
        <v>0.1076851932751298</v>
      </c>
      <c r="N15">
        <v>0.3</v>
      </c>
      <c r="S15" s="2">
        <v>44941</v>
      </c>
      <c r="T15">
        <v>0.1543383068425261</v>
      </c>
      <c r="U15">
        <v>0.04955601528491593</v>
      </c>
      <c r="V15">
        <v>0.09267862819383853</v>
      </c>
      <c r="W15">
        <v>0.06596277760655765</v>
      </c>
      <c r="X15">
        <v>0.05019026643877056</v>
      </c>
      <c r="Y15">
        <v>0.08633872608765449</v>
      </c>
      <c r="Z15">
        <v>0.06217407592273352</v>
      </c>
      <c r="AA15">
        <v>0.4387612036230032</v>
      </c>
      <c r="AF15" s="2">
        <v>44876</v>
      </c>
      <c r="AG15">
        <v>184.6345744531564</v>
      </c>
      <c r="AH15">
        <v>85.20180214893847</v>
      </c>
      <c r="AI15">
        <v>305.3196011662834</v>
      </c>
      <c r="AJ15">
        <v>0.03340281116524298</v>
      </c>
      <c r="AK15">
        <v>139.7293179887598</v>
      </c>
      <c r="AL15">
        <v>92.94399579495588</v>
      </c>
      <c r="AM15">
        <v>88.37777644280834</v>
      </c>
      <c r="AN15">
        <v>0.0331901236207175</v>
      </c>
    </row>
    <row r="16" spans="1:40">
      <c r="A16" s="2">
        <v>44877</v>
      </c>
      <c r="B16">
        <v>1010.948831728832</v>
      </c>
      <c r="C16">
        <v>0.001088454282258677</v>
      </c>
      <c r="F16" s="2">
        <v>44948</v>
      </c>
      <c r="G16">
        <v>0.09358491736188491</v>
      </c>
      <c r="H16">
        <v>0.1919480001136938</v>
      </c>
      <c r="I16">
        <v>0.06691908145455093</v>
      </c>
      <c r="J16">
        <v>0.1041322768589465</v>
      </c>
      <c r="K16">
        <v>0.08890859310463826</v>
      </c>
      <c r="L16">
        <v>0.03834285640809753</v>
      </c>
      <c r="M16">
        <v>0.1161642746981879</v>
      </c>
      <c r="N16">
        <v>0.3</v>
      </c>
      <c r="S16" s="2">
        <v>44948</v>
      </c>
      <c r="T16">
        <v>0.08101998897998081</v>
      </c>
      <c r="U16">
        <v>0.02824610435527719</v>
      </c>
      <c r="V16">
        <v>0.04395354949556605</v>
      </c>
      <c r="W16">
        <v>0.03752773266351678</v>
      </c>
      <c r="X16">
        <v>0.01618426762354907</v>
      </c>
      <c r="Y16">
        <v>0.04903217668503968</v>
      </c>
      <c r="Z16">
        <v>0.03950157839029969</v>
      </c>
      <c r="AA16">
        <v>0.7045346018067709</v>
      </c>
      <c r="AF16" s="2">
        <v>44877</v>
      </c>
      <c r="AG16">
        <v>184.7744405982081</v>
      </c>
      <c r="AH16">
        <v>85.29608582644794</v>
      </c>
      <c r="AI16">
        <v>306.22800457658</v>
      </c>
      <c r="AJ16">
        <v>0.03296301423357312</v>
      </c>
      <c r="AK16">
        <v>139.8814951515444</v>
      </c>
      <c r="AL16">
        <v>93.07905289650235</v>
      </c>
      <c r="AM16">
        <v>88.45572977806746</v>
      </c>
      <c r="AN16">
        <v>0.03287384696969408</v>
      </c>
    </row>
    <row r="17" spans="1:40">
      <c r="A17" s="2">
        <v>44878</v>
      </c>
      <c r="B17">
        <v>1009.254282780648</v>
      </c>
      <c r="C17">
        <v>-0.00167619655416773</v>
      </c>
      <c r="F17" s="2">
        <v>44955</v>
      </c>
      <c r="G17">
        <v>0.145845791279334</v>
      </c>
      <c r="H17">
        <v>0.167400941530184</v>
      </c>
      <c r="I17">
        <v>0.06592711572826049</v>
      </c>
      <c r="J17">
        <v>0.1055836755019403</v>
      </c>
      <c r="K17">
        <v>0.08038280608426052</v>
      </c>
      <c r="L17">
        <v>0.0352362499284833</v>
      </c>
      <c r="M17">
        <v>0.09962341994753733</v>
      </c>
      <c r="N17">
        <v>0.3</v>
      </c>
      <c r="S17" s="2">
        <v>44955</v>
      </c>
      <c r="T17">
        <v>0.06182233723601394</v>
      </c>
      <c r="U17">
        <v>0.02434734443124586</v>
      </c>
      <c r="V17">
        <v>0.03899278901201318</v>
      </c>
      <c r="W17">
        <v>0.02968593187286361</v>
      </c>
      <c r="X17">
        <v>0.01301299327291049</v>
      </c>
      <c r="Y17">
        <v>0.03679162499507909</v>
      </c>
      <c r="Z17">
        <v>0.05386186965560479</v>
      </c>
      <c r="AA17">
        <v>0.7414851095242689</v>
      </c>
      <c r="AF17" s="2">
        <v>44878</v>
      </c>
      <c r="AG17">
        <v>184.4259957961663</v>
      </c>
      <c r="AH17">
        <v>85.18056587970456</v>
      </c>
      <c r="AI17">
        <v>306.1263944676533</v>
      </c>
      <c r="AJ17">
        <v>0.03357329109415201</v>
      </c>
      <c r="AK17">
        <v>139.7263218743537</v>
      </c>
      <c r="AL17">
        <v>92.91234229323476</v>
      </c>
      <c r="AM17">
        <v>88.25679511622188</v>
      </c>
      <c r="AN17">
        <v>0.03298034781435791</v>
      </c>
    </row>
    <row r="18" spans="1:40">
      <c r="A18" s="2">
        <v>44879</v>
      </c>
      <c r="B18">
        <v>1005.742174335167</v>
      </c>
      <c r="C18">
        <v>-0.003479904425874758</v>
      </c>
      <c r="F18" s="2">
        <v>44962</v>
      </c>
      <c r="G18">
        <v>0.1509359467411495</v>
      </c>
      <c r="H18">
        <v>0.1770252846479141</v>
      </c>
      <c r="I18">
        <v>0.07452103929324105</v>
      </c>
      <c r="J18">
        <v>0.08783189170632559</v>
      </c>
      <c r="K18">
        <v>0.0687044505150867</v>
      </c>
      <c r="L18">
        <v>0.03012971738222773</v>
      </c>
      <c r="M18">
        <v>0.1108516697140553</v>
      </c>
      <c r="N18">
        <v>0.3</v>
      </c>
      <c r="S18" s="2">
        <v>44962</v>
      </c>
      <c r="T18">
        <v>0.08494189641038737</v>
      </c>
      <c r="U18">
        <v>0.03575736885626566</v>
      </c>
      <c r="V18">
        <v>0.04214430419747938</v>
      </c>
      <c r="W18">
        <v>0.03296639985746716</v>
      </c>
      <c r="X18">
        <v>0.01445711745554079</v>
      </c>
      <c r="Y18">
        <v>0.053189865303689</v>
      </c>
      <c r="Z18">
        <v>0.07242347090806688</v>
      </c>
      <c r="AA18">
        <v>0.6641195770111038</v>
      </c>
      <c r="AF18" s="2">
        <v>44879</v>
      </c>
      <c r="AG18">
        <v>206.4947453855858</v>
      </c>
      <c r="AH18">
        <v>103.9651958461862</v>
      </c>
      <c r="AI18">
        <v>308.9525656865801</v>
      </c>
      <c r="AJ18">
        <v>0.03122073893734096</v>
      </c>
      <c r="AK18">
        <v>132.2490013755251</v>
      </c>
      <c r="AL18">
        <v>132.0537025426355</v>
      </c>
      <c r="AM18">
        <v>12.59959752677655</v>
      </c>
      <c r="AN18">
        <v>0.03555508968283189</v>
      </c>
    </row>
    <row r="19" spans="1:40">
      <c r="A19" s="2">
        <v>44880</v>
      </c>
      <c r="B19">
        <v>1011.951080982535</v>
      </c>
      <c r="C19">
        <v>0.006173457577707042</v>
      </c>
      <c r="F19" s="2">
        <v>44969</v>
      </c>
      <c r="G19">
        <v>0.1165690786307462</v>
      </c>
      <c r="H19">
        <v>0.1958427262961693</v>
      </c>
      <c r="I19">
        <v>0.08762178534831712</v>
      </c>
      <c r="J19">
        <v>0.08226646733036337</v>
      </c>
      <c r="K19">
        <v>0.07319338111513604</v>
      </c>
      <c r="L19">
        <v>0.03171479029467535</v>
      </c>
      <c r="M19">
        <v>0.1127917709845925</v>
      </c>
      <c r="N19">
        <v>0.3</v>
      </c>
      <c r="S19" s="2">
        <v>44969</v>
      </c>
      <c r="T19">
        <v>0.1135204748590101</v>
      </c>
      <c r="U19">
        <v>0.05079007461166955</v>
      </c>
      <c r="V19">
        <v>0.04768585799910182</v>
      </c>
      <c r="W19">
        <v>0.04242663252226831</v>
      </c>
      <c r="X19">
        <v>0.01838351682697084</v>
      </c>
      <c r="Y19">
        <v>0.06537988744599144</v>
      </c>
      <c r="Z19">
        <v>0.06756940842432728</v>
      </c>
      <c r="AA19">
        <v>0.5942441473106607</v>
      </c>
      <c r="AF19" s="2">
        <v>44880</v>
      </c>
      <c r="AG19">
        <v>207.7852245306678</v>
      </c>
      <c r="AH19">
        <v>104.5923632781812</v>
      </c>
      <c r="AI19">
        <v>305.2876227827164</v>
      </c>
      <c r="AJ19">
        <v>0.03122008404288283</v>
      </c>
      <c r="AK19">
        <v>133.0746319593049</v>
      </c>
      <c r="AL19">
        <v>132.8806054354691</v>
      </c>
      <c r="AM19">
        <v>12.67590809391221</v>
      </c>
      <c r="AN19">
        <v>0.03564672711769644</v>
      </c>
    </row>
    <row r="20" spans="1:40">
      <c r="A20" s="2">
        <v>44881</v>
      </c>
      <c r="B20">
        <v>1012.153263786755</v>
      </c>
      <c r="C20">
        <v>0.0001997950375454138</v>
      </c>
      <c r="F20" s="2">
        <v>44976</v>
      </c>
      <c r="G20">
        <v>0.1546487157848213</v>
      </c>
      <c r="H20">
        <v>0.2012016201575979</v>
      </c>
      <c r="I20">
        <v>0.08804813373251766</v>
      </c>
      <c r="J20">
        <v>0.1007817718561056</v>
      </c>
      <c r="K20">
        <v>0.1119258757799643</v>
      </c>
      <c r="L20">
        <v>0.05384533384135649</v>
      </c>
      <c r="M20">
        <v>0.152737423269052</v>
      </c>
      <c r="N20">
        <v>0.1368111255785846</v>
      </c>
      <c r="S20" s="2">
        <v>44976</v>
      </c>
      <c r="T20">
        <v>0.2012016201575979</v>
      </c>
      <c r="U20">
        <v>0.08804813373251766</v>
      </c>
      <c r="V20">
        <v>0.1007817718561056</v>
      </c>
      <c r="W20">
        <v>0.1119258757799643</v>
      </c>
      <c r="X20">
        <v>0.05384533384135649</v>
      </c>
      <c r="Y20">
        <v>0.152737423269052</v>
      </c>
      <c r="Z20">
        <v>0.1546487157848213</v>
      </c>
      <c r="AA20">
        <v>0.1368111255785846</v>
      </c>
      <c r="AF20" s="2">
        <v>44881</v>
      </c>
      <c r="AG20">
        <v>207.7982042661865</v>
      </c>
      <c r="AH20">
        <v>104.6254114206249</v>
      </c>
      <c r="AI20">
        <v>306.6018938675435</v>
      </c>
      <c r="AJ20">
        <v>0.03086076235813364</v>
      </c>
      <c r="AK20">
        <v>133.0742618428268</v>
      </c>
      <c r="AL20">
        <v>132.9046199012699</v>
      </c>
      <c r="AM20">
        <v>12.67549403315501</v>
      </c>
      <c r="AN20">
        <v>0.03532480316745688</v>
      </c>
    </row>
    <row r="21" spans="1:40">
      <c r="A21" s="2">
        <v>44882</v>
      </c>
      <c r="B21">
        <v>1012.25041117152</v>
      </c>
      <c r="C21">
        <v>9.598090352636035E-05</v>
      </c>
      <c r="F21" s="2">
        <v>44983</v>
      </c>
      <c r="G21">
        <v>0.1430902231830012</v>
      </c>
      <c r="H21">
        <v>0.2101307302165745</v>
      </c>
      <c r="I21">
        <v>0.08628959651745077</v>
      </c>
      <c r="J21">
        <v>0.1133318649497269</v>
      </c>
      <c r="K21">
        <v>0.1247190799129179</v>
      </c>
      <c r="L21">
        <v>0.06752462438322859</v>
      </c>
      <c r="M21">
        <v>0.1318074795195605</v>
      </c>
      <c r="N21">
        <v>0.1231064013175395</v>
      </c>
      <c r="S21" s="2">
        <v>44983</v>
      </c>
      <c r="T21">
        <v>0.2101307302165745</v>
      </c>
      <c r="U21">
        <v>0.08628959651745077</v>
      </c>
      <c r="V21">
        <v>0.1133318649497269</v>
      </c>
      <c r="W21">
        <v>0.1247190799129179</v>
      </c>
      <c r="X21">
        <v>0.06752462438322859</v>
      </c>
      <c r="Y21">
        <v>0.1318074795195605</v>
      </c>
      <c r="Z21">
        <v>0.1430902231830012</v>
      </c>
      <c r="AA21">
        <v>0.1231064013175395</v>
      </c>
      <c r="AF21" s="2">
        <v>44882</v>
      </c>
      <c r="AG21">
        <v>207.8352146099872</v>
      </c>
      <c r="AH21">
        <v>104.626797016891</v>
      </c>
      <c r="AI21">
        <v>306.4097457896383</v>
      </c>
      <c r="AJ21">
        <v>0.03093504394108693</v>
      </c>
      <c r="AK21">
        <v>133.0488826728738</v>
      </c>
      <c r="AL21">
        <v>132.9024601711456</v>
      </c>
      <c r="AM21">
        <v>12.67211961204055</v>
      </c>
      <c r="AN21">
        <v>0.03544506198556067</v>
      </c>
    </row>
    <row r="22" spans="1:40">
      <c r="A22" s="2">
        <v>44883</v>
      </c>
      <c r="B22">
        <v>1012.546161221706</v>
      </c>
      <c r="C22">
        <v>0.0002921708372964904</v>
      </c>
      <c r="F22" s="2">
        <v>44990</v>
      </c>
      <c r="G22">
        <v>0.1505894590368779</v>
      </c>
      <c r="H22">
        <v>0.2447864907497733</v>
      </c>
      <c r="I22">
        <v>0.08242442965842728</v>
      </c>
      <c r="J22">
        <v>0.1024982923937691</v>
      </c>
      <c r="K22">
        <v>0.1225408450757322</v>
      </c>
      <c r="L22">
        <v>0.07063900208868569</v>
      </c>
      <c r="M22">
        <v>0.1052894057756137</v>
      </c>
      <c r="N22">
        <v>0.1212320752211209</v>
      </c>
      <c r="S22" s="2">
        <v>44990</v>
      </c>
      <c r="T22">
        <v>0.2447864907497733</v>
      </c>
      <c r="U22">
        <v>0.08242442965842728</v>
      </c>
      <c r="V22">
        <v>0.1024982923937691</v>
      </c>
      <c r="W22">
        <v>0.1225408450757322</v>
      </c>
      <c r="X22">
        <v>0.07063900208868569</v>
      </c>
      <c r="Y22">
        <v>0.1052894057756137</v>
      </c>
      <c r="Z22">
        <v>0.1505894590368779</v>
      </c>
      <c r="AA22">
        <v>0.1212320752211209</v>
      </c>
      <c r="AF22" s="2">
        <v>44883</v>
      </c>
      <c r="AG22">
        <v>207.9022055091541</v>
      </c>
      <c r="AH22">
        <v>104.679935966024</v>
      </c>
      <c r="AI22">
        <v>305.1659084799879</v>
      </c>
      <c r="AJ22">
        <v>0.03128858196897101</v>
      </c>
      <c r="AK22">
        <v>133.1390726239586</v>
      </c>
      <c r="AL22">
        <v>132.9400782840421</v>
      </c>
      <c r="AM22">
        <v>12.6745680261122</v>
      </c>
      <c r="AN22">
        <v>0.03574723486604779</v>
      </c>
    </row>
    <row r="23" spans="1:40">
      <c r="A23" s="2">
        <v>44884</v>
      </c>
      <c r="B23">
        <v>1011.185604357318</v>
      </c>
      <c r="C23">
        <v>-0.001343698605055565</v>
      </c>
      <c r="F23" s="2">
        <v>44997</v>
      </c>
      <c r="G23">
        <v>0.3</v>
      </c>
      <c r="H23">
        <v>0.0344055270717307</v>
      </c>
      <c r="I23">
        <v>0.189488393514879</v>
      </c>
      <c r="J23">
        <v>0.1465867168723798</v>
      </c>
      <c r="K23">
        <v>0.2212397288388758</v>
      </c>
      <c r="L23">
        <v>0.01674110660701154</v>
      </c>
      <c r="M23">
        <v>0.005886374613972832</v>
      </c>
      <c r="N23">
        <v>0.0856521524811503</v>
      </c>
      <c r="S23" s="2">
        <v>44997</v>
      </c>
      <c r="T23">
        <v>0.03358133408851165</v>
      </c>
      <c r="U23">
        <v>0.1849491517816886</v>
      </c>
      <c r="V23">
        <v>0.1430751955046807</v>
      </c>
      <c r="W23">
        <v>0.2159398759478527</v>
      </c>
      <c r="X23">
        <v>0.01634006922228977</v>
      </c>
      <c r="Y23">
        <v>0.005745365041780537</v>
      </c>
      <c r="Z23">
        <v>0.3167686746100562</v>
      </c>
      <c r="AA23">
        <v>0.08360033380313983</v>
      </c>
      <c r="AF23" s="2">
        <v>44884</v>
      </c>
      <c r="AG23">
        <v>207.634980714767</v>
      </c>
      <c r="AH23">
        <v>104.5148663509312</v>
      </c>
      <c r="AI23">
        <v>306.2287261322226</v>
      </c>
      <c r="AJ23">
        <v>0.03140190540772901</v>
      </c>
      <c r="AK23">
        <v>132.9846311591383</v>
      </c>
      <c r="AL23">
        <v>132.2274576648018</v>
      </c>
      <c r="AM23">
        <v>12.66315360592668</v>
      </c>
      <c r="AN23">
        <v>0.03587574855035725</v>
      </c>
    </row>
    <row r="24" spans="1:40">
      <c r="A24" s="2">
        <v>44885</v>
      </c>
      <c r="B24">
        <v>1014.10918827723</v>
      </c>
      <c r="C24">
        <v>0.00289124361275972</v>
      </c>
      <c r="F24" s="2">
        <v>45004</v>
      </c>
      <c r="G24">
        <v>0.3</v>
      </c>
      <c r="H24">
        <v>0.04989506740854381</v>
      </c>
      <c r="I24">
        <v>0.07715444760352211</v>
      </c>
      <c r="J24">
        <v>0.193094662063401</v>
      </c>
      <c r="K24">
        <v>0.2457381049551109</v>
      </c>
      <c r="L24">
        <v>0.0341858130922492</v>
      </c>
      <c r="M24">
        <v>0.02408241075531003</v>
      </c>
      <c r="N24">
        <v>0.0758494941218629</v>
      </c>
      <c r="S24" s="2">
        <v>45004</v>
      </c>
      <c r="T24">
        <v>0.04278400621286142</v>
      </c>
      <c r="U24">
        <v>0.06615837069805694</v>
      </c>
      <c r="V24">
        <v>0.1655747481759346</v>
      </c>
      <c r="W24">
        <v>0.210715430506382</v>
      </c>
      <c r="X24">
        <v>0.02931363991864373</v>
      </c>
      <c r="Y24">
        <v>0.02065017776084683</v>
      </c>
      <c r="Z24">
        <v>0.3997642271172743</v>
      </c>
      <c r="AA24">
        <v>0.0650393996100002</v>
      </c>
      <c r="AF24" s="2">
        <v>44885</v>
      </c>
      <c r="AG24">
        <v>208.2102649488633</v>
      </c>
      <c r="AH24">
        <v>104.8109267762164</v>
      </c>
      <c r="AI24">
        <v>303.9470864490121</v>
      </c>
      <c r="AJ24">
        <v>0.03140164983071131</v>
      </c>
      <c r="AK24">
        <v>133.3254391003186</v>
      </c>
      <c r="AL24">
        <v>133.0164397260044</v>
      </c>
      <c r="AM24">
        <v>12.69886479740684</v>
      </c>
      <c r="AN24">
        <v>0.03611009490682366</v>
      </c>
    </row>
    <row r="25" spans="1:40">
      <c r="A25" s="2">
        <v>44886</v>
      </c>
      <c r="B25">
        <v>1013.723354961072</v>
      </c>
      <c r="C25">
        <v>-0.0003804652601696601</v>
      </c>
      <c r="F25" s="2">
        <v>45011</v>
      </c>
      <c r="G25">
        <v>0.3</v>
      </c>
      <c r="H25">
        <v>0.06278190554231232</v>
      </c>
      <c r="I25">
        <v>0.07710790828874595</v>
      </c>
      <c r="J25">
        <v>0.1933870920472083</v>
      </c>
      <c r="K25">
        <v>0.2169959909496994</v>
      </c>
      <c r="L25">
        <v>0.04920139878269756</v>
      </c>
      <c r="M25">
        <v>0.04165714335198075</v>
      </c>
      <c r="N25">
        <v>0.05886856103735571</v>
      </c>
      <c r="S25" s="2">
        <v>45011</v>
      </c>
      <c r="T25">
        <v>0.05536737252137448</v>
      </c>
      <c r="U25">
        <v>0.06800147663070971</v>
      </c>
      <c r="V25">
        <v>0.1705481073521547</v>
      </c>
      <c r="W25">
        <v>0.1913687990636021</v>
      </c>
      <c r="X25">
        <v>0.04339072144183892</v>
      </c>
      <c r="Y25">
        <v>0.03673744137299194</v>
      </c>
      <c r="Z25">
        <v>0.3826698882396701</v>
      </c>
      <c r="AA25">
        <v>0.05191619337765801</v>
      </c>
      <c r="AF25" s="2">
        <v>44886</v>
      </c>
      <c r="AG25">
        <v>199.3941308787107</v>
      </c>
      <c r="AH25">
        <v>109.7131906533272</v>
      </c>
      <c r="AI25">
        <v>304.1897489526084</v>
      </c>
      <c r="AJ25">
        <v>0.03528975959065453</v>
      </c>
      <c r="AK25">
        <v>113.3770347757491</v>
      </c>
      <c r="AL25">
        <v>140.6426906269072</v>
      </c>
      <c r="AM25">
        <v>16.62347497117943</v>
      </c>
      <c r="AN25">
        <v>0.03923192915279988</v>
      </c>
    </row>
    <row r="26" spans="1:40">
      <c r="A26" s="2">
        <v>44887</v>
      </c>
      <c r="B26">
        <v>1013.755851016133</v>
      </c>
      <c r="C26">
        <v>3.205613731016577E-05</v>
      </c>
      <c r="F26" s="2">
        <v>45018</v>
      </c>
      <c r="G26">
        <v>0.2038007411293394</v>
      </c>
      <c r="H26">
        <v>0.08085857023625447</v>
      </c>
      <c r="I26">
        <v>0.09123257781537394</v>
      </c>
      <c r="J26">
        <v>0.2002977420563924</v>
      </c>
      <c r="K26">
        <v>0.2149050575127674</v>
      </c>
      <c r="L26">
        <v>0.07002329679909895</v>
      </c>
      <c r="M26">
        <v>0.06252227268196643</v>
      </c>
      <c r="N26">
        <v>0.07635974176880703</v>
      </c>
      <c r="S26" s="2">
        <v>45018</v>
      </c>
      <c r="T26">
        <v>0.08085857023625447</v>
      </c>
      <c r="U26">
        <v>0.09123257781537394</v>
      </c>
      <c r="V26">
        <v>0.2002977420563924</v>
      </c>
      <c r="W26">
        <v>0.2149050575127674</v>
      </c>
      <c r="X26">
        <v>0.07002329679909895</v>
      </c>
      <c r="Y26">
        <v>0.06252227268196643</v>
      </c>
      <c r="Z26">
        <v>0.2038007411293394</v>
      </c>
      <c r="AA26">
        <v>0.07635974176880703</v>
      </c>
      <c r="AF26" s="2">
        <v>44887</v>
      </c>
      <c r="AG26">
        <v>199.3012665573068</v>
      </c>
      <c r="AH26">
        <v>109.6755753827654</v>
      </c>
      <c r="AI26">
        <v>303.8056472958135</v>
      </c>
      <c r="AJ26">
        <v>0.03535417117432464</v>
      </c>
      <c r="AK26">
        <v>113.3713560724255</v>
      </c>
      <c r="AL26">
        <v>140.6476789951963</v>
      </c>
      <c r="AM26">
        <v>16.62049289284728</v>
      </c>
      <c r="AN26">
        <v>0.03955982977709275</v>
      </c>
    </row>
    <row r="27" spans="1:40">
      <c r="A27" s="2">
        <v>44888</v>
      </c>
      <c r="B27">
        <v>1033.180785841742</v>
      </c>
      <c r="C27">
        <v>0.01916135409343189</v>
      </c>
      <c r="F27" s="2">
        <v>45025</v>
      </c>
      <c r="G27">
        <v>0.167438872722622</v>
      </c>
      <c r="H27">
        <v>0.09882136479676527</v>
      </c>
      <c r="I27">
        <v>0.09725921193326297</v>
      </c>
      <c r="J27">
        <v>0.1918527308158403</v>
      </c>
      <c r="K27">
        <v>0.1929893872811952</v>
      </c>
      <c r="L27">
        <v>0.08556828001822925</v>
      </c>
      <c r="M27">
        <v>0.07802240921256065</v>
      </c>
      <c r="N27">
        <v>0.08804774321952442</v>
      </c>
      <c r="S27" s="2">
        <v>45025</v>
      </c>
      <c r="T27">
        <v>0.09882136479676527</v>
      </c>
      <c r="U27">
        <v>0.09725921193326297</v>
      </c>
      <c r="V27">
        <v>0.1918527308158403</v>
      </c>
      <c r="W27">
        <v>0.1929893872811952</v>
      </c>
      <c r="X27">
        <v>0.08556828001822925</v>
      </c>
      <c r="Y27">
        <v>0.07802240921256065</v>
      </c>
      <c r="Z27">
        <v>0.167438872722622</v>
      </c>
      <c r="AA27">
        <v>0.08804774321952442</v>
      </c>
      <c r="AF27" s="2">
        <v>44888</v>
      </c>
      <c r="AG27">
        <v>203.2088905768936</v>
      </c>
      <c r="AH27">
        <v>111.7813146234483</v>
      </c>
      <c r="AI27">
        <v>290.836484593516</v>
      </c>
      <c r="AJ27">
        <v>0.03619116162879118</v>
      </c>
      <c r="AK27">
        <v>115.5728324354751</v>
      </c>
      <c r="AL27">
        <v>143.3627844707146</v>
      </c>
      <c r="AM27">
        <v>16.9405476589512</v>
      </c>
      <c r="AN27">
        <v>0.04030437504440725</v>
      </c>
    </row>
    <row r="28" spans="1:40">
      <c r="A28" s="2">
        <v>44889</v>
      </c>
      <c r="B28">
        <v>1033.879163423338</v>
      </c>
      <c r="C28">
        <v>0.0006759490605769969</v>
      </c>
      <c r="F28" s="2">
        <v>45032</v>
      </c>
      <c r="G28">
        <v>0.1213771106267443</v>
      </c>
      <c r="H28">
        <v>0.1284281035192706</v>
      </c>
      <c r="I28">
        <v>0.1048223253342694</v>
      </c>
      <c r="J28">
        <v>0.1116384480422804</v>
      </c>
      <c r="K28">
        <v>0.1119482007546065</v>
      </c>
      <c r="L28">
        <v>0.1475598880566303</v>
      </c>
      <c r="M28">
        <v>0.1411640101867873</v>
      </c>
      <c r="N28">
        <v>0.133061913479411</v>
      </c>
      <c r="S28" s="2">
        <v>45032</v>
      </c>
      <c r="T28">
        <v>0.1284281035192706</v>
      </c>
      <c r="U28">
        <v>0.1048223253342694</v>
      </c>
      <c r="V28">
        <v>0.1116384480422804</v>
      </c>
      <c r="W28">
        <v>0.1119482007546065</v>
      </c>
      <c r="X28">
        <v>0.1475598880566303</v>
      </c>
      <c r="Y28">
        <v>0.1411640101867873</v>
      </c>
      <c r="Z28">
        <v>0.1213771106267443</v>
      </c>
      <c r="AA28">
        <v>0.133061913479411</v>
      </c>
      <c r="AF28" s="2">
        <v>44889</v>
      </c>
      <c r="AG28">
        <v>203.2512387534146</v>
      </c>
      <c r="AH28">
        <v>111.8602294204193</v>
      </c>
      <c r="AI28">
        <v>291.2528547798012</v>
      </c>
      <c r="AJ28">
        <v>0.03603104977706845</v>
      </c>
      <c r="AK28">
        <v>115.6831985408546</v>
      </c>
      <c r="AL28">
        <v>143.4365237027519</v>
      </c>
      <c r="AM28">
        <v>16.94858339749723</v>
      </c>
      <c r="AN28">
        <v>0.04012479128558541</v>
      </c>
    </row>
    <row r="29" spans="1:40">
      <c r="A29" s="2">
        <v>44890</v>
      </c>
      <c r="B29">
        <v>1017.133983638313</v>
      </c>
      <c r="C29">
        <v>-0.01619645735927056</v>
      </c>
      <c r="F29" s="2">
        <v>45039</v>
      </c>
      <c r="G29">
        <v>0.1228454373726774</v>
      </c>
      <c r="H29">
        <v>0.1174642150976797</v>
      </c>
      <c r="I29">
        <v>0.1328554538000376</v>
      </c>
      <c r="J29">
        <v>0.1342599168653885</v>
      </c>
      <c r="K29">
        <v>0.1375008604496171</v>
      </c>
      <c r="L29">
        <v>0.1229921698567351</v>
      </c>
      <c r="M29">
        <v>0.1147008004142798</v>
      </c>
      <c r="N29">
        <v>0.1173811461435846</v>
      </c>
      <c r="S29" s="2">
        <v>45039</v>
      </c>
      <c r="T29">
        <v>0.1174642150976797</v>
      </c>
      <c r="U29">
        <v>0.1328554538000376</v>
      </c>
      <c r="V29">
        <v>0.1342599168653885</v>
      </c>
      <c r="W29">
        <v>0.1375008604496171</v>
      </c>
      <c r="X29">
        <v>0.1229921698567351</v>
      </c>
      <c r="Y29">
        <v>0.1147008004142798</v>
      </c>
      <c r="Z29">
        <v>0.1228454373726774</v>
      </c>
      <c r="AA29">
        <v>0.1173811461435846</v>
      </c>
      <c r="AF29" s="2">
        <v>44890</v>
      </c>
      <c r="AG29">
        <v>199.996490921641</v>
      </c>
      <c r="AH29">
        <v>110.0395294422165</v>
      </c>
      <c r="AI29">
        <v>303.0017405987458</v>
      </c>
      <c r="AJ29">
        <v>0.03532700374026484</v>
      </c>
      <c r="AK29">
        <v>113.8839077368253</v>
      </c>
      <c r="AL29">
        <v>141.1175546093763</v>
      </c>
      <c r="AM29">
        <v>16.66887143483399</v>
      </c>
      <c r="AN29">
        <v>0.03956703311124751</v>
      </c>
    </row>
    <row r="30" spans="1:40">
      <c r="A30" s="2">
        <v>44891</v>
      </c>
      <c r="B30">
        <v>1031.506016647959</v>
      </c>
      <c r="C30">
        <v>0.01412993100302984</v>
      </c>
      <c r="F30" s="2">
        <v>45046</v>
      </c>
      <c r="G30">
        <v>0.1115762984749365</v>
      </c>
      <c r="H30">
        <v>0.1241282339907941</v>
      </c>
      <c r="I30">
        <v>0.124467037908794</v>
      </c>
      <c r="J30">
        <v>0.1283506495641693</v>
      </c>
      <c r="K30">
        <v>0.1391324699424823</v>
      </c>
      <c r="L30">
        <v>0.1307587148503734</v>
      </c>
      <c r="M30">
        <v>0.1233379622374445</v>
      </c>
      <c r="N30">
        <v>0.1182486330310059</v>
      </c>
      <c r="S30" s="2">
        <v>45046</v>
      </c>
      <c r="T30">
        <v>0.1241282339907941</v>
      </c>
      <c r="U30">
        <v>0.124467037908794</v>
      </c>
      <c r="V30">
        <v>0.1283506495641693</v>
      </c>
      <c r="W30">
        <v>0.1391324699424823</v>
      </c>
      <c r="X30">
        <v>0.1307587148503734</v>
      </c>
      <c r="Y30">
        <v>0.1233379622374445</v>
      </c>
      <c r="Z30">
        <v>0.1115762984749365</v>
      </c>
      <c r="AA30">
        <v>0.1182486330310059</v>
      </c>
      <c r="AF30" s="2">
        <v>44891</v>
      </c>
      <c r="AG30">
        <v>202.8148573552772</v>
      </c>
      <c r="AH30">
        <v>111.6016335553137</v>
      </c>
      <c r="AI30">
        <v>293.9994891413921</v>
      </c>
      <c r="AJ30">
        <v>0.03577308778420189</v>
      </c>
      <c r="AK30">
        <v>115.3633405525462</v>
      </c>
      <c r="AL30">
        <v>143.2032782654209</v>
      </c>
      <c r="AM30">
        <v>16.90093891699859</v>
      </c>
      <c r="AN30">
        <v>0.03995910674689231</v>
      </c>
    </row>
    <row r="31" spans="1:40">
      <c r="A31" s="2">
        <v>44892</v>
      </c>
      <c r="B31">
        <v>1018.659692074304</v>
      </c>
      <c r="C31">
        <v>-0.01245395021097562</v>
      </c>
      <c r="F31" s="2">
        <v>45053</v>
      </c>
      <c r="G31">
        <v>0.1096944281966667</v>
      </c>
      <c r="H31">
        <v>0.1337973747644819</v>
      </c>
      <c r="I31">
        <v>0.1143133113246938</v>
      </c>
      <c r="J31">
        <v>0.1174979318034559</v>
      </c>
      <c r="K31">
        <v>0.116569442862569</v>
      </c>
      <c r="L31">
        <v>0.1316594158235975</v>
      </c>
      <c r="M31">
        <v>0.1590900268381457</v>
      </c>
      <c r="N31">
        <v>0.1173780683863895</v>
      </c>
      <c r="S31" s="2">
        <v>45053</v>
      </c>
      <c r="T31">
        <v>0.1337973747644819</v>
      </c>
      <c r="U31">
        <v>0.1143133113246938</v>
      </c>
      <c r="V31">
        <v>0.1174979318034559</v>
      </c>
      <c r="W31">
        <v>0.116569442862569</v>
      </c>
      <c r="X31">
        <v>0.1316594158235975</v>
      </c>
      <c r="Y31">
        <v>0.1590900268381457</v>
      </c>
      <c r="Z31">
        <v>0.1096944281966667</v>
      </c>
      <c r="AA31">
        <v>0.1173780683863895</v>
      </c>
      <c r="AF31" s="2">
        <v>44892</v>
      </c>
      <c r="AG31">
        <v>200.3154208245471</v>
      </c>
      <c r="AH31">
        <v>110.2049173292504</v>
      </c>
      <c r="AI31">
        <v>302.8763566687228</v>
      </c>
      <c r="AJ31">
        <v>0.03535015189549826</v>
      </c>
      <c r="AK31">
        <v>113.9275228341295</v>
      </c>
      <c r="AL31">
        <v>141.4028360669273</v>
      </c>
      <c r="AM31">
        <v>16.69043956030371</v>
      </c>
      <c r="AN31">
        <v>0.0395492582939834</v>
      </c>
    </row>
    <row r="32" spans="1:40">
      <c r="A32" s="2">
        <v>44893</v>
      </c>
      <c r="B32">
        <v>1032.75732632838</v>
      </c>
      <c r="C32">
        <v>0.01383939539746537</v>
      </c>
      <c r="F32" s="2">
        <v>45060</v>
      </c>
      <c r="G32">
        <v>0.08145343810438486</v>
      </c>
      <c r="H32">
        <v>0.1396184385568646</v>
      </c>
      <c r="I32">
        <v>0.09416078434885325</v>
      </c>
      <c r="J32">
        <v>0.08697261833728413</v>
      </c>
      <c r="K32">
        <v>0.07814547799915515</v>
      </c>
      <c r="L32">
        <v>0.1033534806097537</v>
      </c>
      <c r="M32">
        <v>0.3</v>
      </c>
      <c r="N32">
        <v>0.1162957620437043</v>
      </c>
      <c r="S32" s="2">
        <v>45060</v>
      </c>
      <c r="T32">
        <v>0.1042442011891695</v>
      </c>
      <c r="U32">
        <v>0.0703038642263146</v>
      </c>
      <c r="V32">
        <v>0.06493691820087276</v>
      </c>
      <c r="W32">
        <v>0.05834625436847232</v>
      </c>
      <c r="X32">
        <v>0.07716746539817512</v>
      </c>
      <c r="Y32">
        <v>0.4773545558404264</v>
      </c>
      <c r="Z32">
        <v>0.06081609762341508</v>
      </c>
      <c r="AA32">
        <v>0.08683064315315417</v>
      </c>
      <c r="AF32" s="2">
        <v>44893</v>
      </c>
      <c r="AG32">
        <v>153.7876874769789</v>
      </c>
      <c r="AH32">
        <v>171.9527329332212</v>
      </c>
      <c r="AI32">
        <v>190.6358738158427</v>
      </c>
      <c r="AJ32">
        <v>0.05251360151701515</v>
      </c>
      <c r="AK32">
        <v>76.39633961416229</v>
      </c>
      <c r="AL32">
        <v>207.8000838083024</v>
      </c>
      <c r="AM32">
        <v>29.28359530345119</v>
      </c>
      <c r="AN32">
        <v>0.05786341107288028</v>
      </c>
    </row>
    <row r="33" spans="1:40">
      <c r="A33" s="2">
        <v>44894</v>
      </c>
      <c r="B33">
        <v>1023.757082368881</v>
      </c>
      <c r="C33">
        <v>-0.008714771350494255</v>
      </c>
      <c r="F33" s="2">
        <v>45067</v>
      </c>
      <c r="G33">
        <v>0.08424562918050781</v>
      </c>
      <c r="H33">
        <v>0.1513451643416629</v>
      </c>
      <c r="I33">
        <v>0.1032989574301807</v>
      </c>
      <c r="J33">
        <v>0.08765761958968026</v>
      </c>
      <c r="K33">
        <v>0.08612330966690063</v>
      </c>
      <c r="L33">
        <v>0.1003361739327304</v>
      </c>
      <c r="M33">
        <v>0.3</v>
      </c>
      <c r="N33">
        <v>0.08699314585833713</v>
      </c>
      <c r="S33" s="2">
        <v>45067</v>
      </c>
      <c r="T33">
        <v>0.1122297713070785</v>
      </c>
      <c r="U33">
        <v>0.07660118127380033</v>
      </c>
      <c r="V33">
        <v>0.065002371517228</v>
      </c>
      <c r="W33">
        <v>0.06386460637952592</v>
      </c>
      <c r="X33">
        <v>0.07440413377778268</v>
      </c>
      <c r="Y33">
        <v>0.4809160883554678</v>
      </c>
      <c r="Z33">
        <v>0.06247221533424677</v>
      </c>
      <c r="AA33">
        <v>0.06450963205486997</v>
      </c>
      <c r="AF33" s="2">
        <v>44894</v>
      </c>
      <c r="AG33">
        <v>152.4779374180276</v>
      </c>
      <c r="AH33">
        <v>170.4626111131822</v>
      </c>
      <c r="AI33">
        <v>197.3217171013557</v>
      </c>
      <c r="AJ33">
        <v>0.05228508948414538</v>
      </c>
      <c r="AK33">
        <v>75.7244344079003</v>
      </c>
      <c r="AL33">
        <v>205.9885172128481</v>
      </c>
      <c r="AM33">
        <v>29.0250803704864</v>
      </c>
      <c r="AN33">
        <v>0.05748858648043204</v>
      </c>
    </row>
    <row r="34" spans="1:40">
      <c r="A34" s="2">
        <v>44895</v>
      </c>
      <c r="B34">
        <v>1025.245549567116</v>
      </c>
      <c r="C34">
        <v>0.001453926154816543</v>
      </c>
      <c r="F34" s="2">
        <v>45074</v>
      </c>
      <c r="G34">
        <v>0.153173616585827</v>
      </c>
      <c r="H34">
        <v>0.1523604929772957</v>
      </c>
      <c r="I34">
        <v>0.106520540304927</v>
      </c>
      <c r="J34">
        <v>0.08936809757918979</v>
      </c>
      <c r="K34">
        <v>0.08558413144342751</v>
      </c>
      <c r="L34">
        <v>0.1041672719646709</v>
      </c>
      <c r="M34">
        <v>0.3</v>
      </c>
      <c r="N34">
        <v>0.008825849144662034</v>
      </c>
      <c r="S34" s="2">
        <v>45074</v>
      </c>
      <c r="T34">
        <v>0.1095554354389009</v>
      </c>
      <c r="U34">
        <v>0.07659403004184472</v>
      </c>
      <c r="V34">
        <v>0.06426049596789704</v>
      </c>
      <c r="W34">
        <v>0.06153961964629531</v>
      </c>
      <c r="X34">
        <v>0.07490190281986366</v>
      </c>
      <c r="Y34">
        <v>0.4966621378767889</v>
      </c>
      <c r="Z34">
        <v>0.1101401152942724</v>
      </c>
      <c r="AA34">
        <v>0.006346262914137374</v>
      </c>
      <c r="AF34" s="2">
        <v>44895</v>
      </c>
      <c r="AG34">
        <v>152.6973209585375</v>
      </c>
      <c r="AH34">
        <v>170.6969937165339</v>
      </c>
      <c r="AI34">
        <v>196.6570612422502</v>
      </c>
      <c r="AJ34">
        <v>0.05242032848200077</v>
      </c>
      <c r="AK34">
        <v>75.83625061016734</v>
      </c>
      <c r="AL34">
        <v>206.2645451216613</v>
      </c>
      <c r="AM34">
        <v>29.06431567067561</v>
      </c>
      <c r="AN34">
        <v>0.0573292867648358</v>
      </c>
    </row>
    <row r="35" spans="1:40">
      <c r="A35" s="2">
        <v>44896</v>
      </c>
      <c r="B35">
        <v>1039.671888828193</v>
      </c>
      <c r="C35">
        <v>0.01407110644583498</v>
      </c>
      <c r="F35" s="2">
        <v>45081</v>
      </c>
      <c r="G35">
        <v>0.1089716878929908</v>
      </c>
      <c r="H35">
        <v>0.1634623412412553</v>
      </c>
      <c r="I35">
        <v>0.1248234219409332</v>
      </c>
      <c r="J35">
        <v>0.08899143711348229</v>
      </c>
      <c r="K35">
        <v>0.07874935559698432</v>
      </c>
      <c r="L35">
        <v>0.1239896527319707</v>
      </c>
      <c r="M35">
        <v>0.3</v>
      </c>
      <c r="N35">
        <v>0.01101210348238343</v>
      </c>
      <c r="S35" s="2">
        <v>45081</v>
      </c>
      <c r="T35">
        <v>0.09849250296681041</v>
      </c>
      <c r="U35">
        <v>0.07521103125336819</v>
      </c>
      <c r="V35">
        <v>0.05362084818658056</v>
      </c>
      <c r="W35">
        <v>0.04744959041252762</v>
      </c>
      <c r="X35">
        <v>0.07470865244450133</v>
      </c>
      <c r="Y35">
        <v>0.5782224116378512</v>
      </c>
      <c r="Z35">
        <v>0.06565973674179776</v>
      </c>
      <c r="AA35">
        <v>0.006635226356563002</v>
      </c>
      <c r="AF35" s="2">
        <v>44896</v>
      </c>
      <c r="AG35">
        <v>154.8432458457941</v>
      </c>
      <c r="AH35">
        <v>173.0860448065152</v>
      </c>
      <c r="AI35">
        <v>187.8257513518084</v>
      </c>
      <c r="AJ35">
        <v>0.05246647825757199</v>
      </c>
      <c r="AK35">
        <v>76.90677462180692</v>
      </c>
      <c r="AL35">
        <v>209.1633404857541</v>
      </c>
      <c r="AM35">
        <v>29.46024070453032</v>
      </c>
      <c r="AN35">
        <v>0.05772887846820794</v>
      </c>
    </row>
    <row r="36" spans="1:40">
      <c r="A36" s="2">
        <v>44897</v>
      </c>
      <c r="B36">
        <v>1032.436531910188</v>
      </c>
      <c r="C36">
        <v>-0.006959269550087965</v>
      </c>
      <c r="F36" s="2">
        <v>45088</v>
      </c>
      <c r="G36">
        <v>0.07070091148300507</v>
      </c>
      <c r="H36">
        <v>0.1542416358618138</v>
      </c>
      <c r="I36">
        <v>0.1156486469799788</v>
      </c>
      <c r="J36">
        <v>0.06148676012872162</v>
      </c>
      <c r="K36">
        <v>0.05552713559370961</v>
      </c>
      <c r="L36">
        <v>0.232203611274875</v>
      </c>
      <c r="M36">
        <v>0.3</v>
      </c>
      <c r="N36">
        <v>0.01019129867789602</v>
      </c>
      <c r="S36" s="2">
        <v>45088</v>
      </c>
      <c r="T36">
        <v>0.1022452868678349</v>
      </c>
      <c r="U36">
        <v>0.07666236823978306</v>
      </c>
      <c r="V36">
        <v>0.04075897790378222</v>
      </c>
      <c r="W36">
        <v>0.0368084005074636</v>
      </c>
      <c r="X36">
        <v>0.1539255254516179</v>
      </c>
      <c r="Y36">
        <v>0.5359767782052959</v>
      </c>
      <c r="Z36">
        <v>0.04686694961452314</v>
      </c>
      <c r="AA36">
        <v>0.006755713209699169</v>
      </c>
      <c r="AF36" s="2">
        <v>44897</v>
      </c>
      <c r="AG36">
        <v>153.7295191354471</v>
      </c>
      <c r="AH36">
        <v>171.8873623436019</v>
      </c>
      <c r="AI36">
        <v>197.1929519679629</v>
      </c>
      <c r="AJ36">
        <v>0.05127083145615079</v>
      </c>
      <c r="AK36">
        <v>76.37126787329863</v>
      </c>
      <c r="AL36">
        <v>207.7145524920455</v>
      </c>
      <c r="AM36">
        <v>29.25645266158783</v>
      </c>
      <c r="AN36">
        <v>0.05619828912399501</v>
      </c>
    </row>
    <row r="37" spans="1:40">
      <c r="A37" s="2">
        <v>44898</v>
      </c>
      <c r="B37">
        <v>1032.440256948447</v>
      </c>
      <c r="C37">
        <v>3.608007023814253E-06</v>
      </c>
      <c r="F37" s="2">
        <v>45095</v>
      </c>
      <c r="G37">
        <v>0.09124204421964777</v>
      </c>
      <c r="H37">
        <v>0.1302101962664901</v>
      </c>
      <c r="I37">
        <v>0.1160643506408187</v>
      </c>
      <c r="J37">
        <v>0.06685079176148444</v>
      </c>
      <c r="K37">
        <v>0.07223680206507689</v>
      </c>
      <c r="L37">
        <v>0.2071660934913109</v>
      </c>
      <c r="M37">
        <v>0.3</v>
      </c>
      <c r="N37">
        <v>0.01622972155517118</v>
      </c>
      <c r="S37" s="2">
        <v>45095</v>
      </c>
      <c r="T37">
        <v>0.08837117568384595</v>
      </c>
      <c r="U37">
        <v>0.07877066017256966</v>
      </c>
      <c r="V37">
        <v>0.04537035679807742</v>
      </c>
      <c r="W37">
        <v>0.04902573922142967</v>
      </c>
      <c r="X37">
        <v>0.1405996747458108</v>
      </c>
      <c r="Y37">
        <v>0.5249233566003622</v>
      </c>
      <c r="Z37">
        <v>0.06192423443541657</v>
      </c>
      <c r="AA37">
        <v>0.01101480234248782</v>
      </c>
      <c r="AF37" s="2">
        <v>44898</v>
      </c>
      <c r="AG37">
        <v>153.7507012150767</v>
      </c>
      <c r="AH37">
        <v>171.9062760892375</v>
      </c>
      <c r="AI37">
        <v>197.041379166206</v>
      </c>
      <c r="AJ37">
        <v>0.05139810763695719</v>
      </c>
      <c r="AK37">
        <v>76.36742916609039</v>
      </c>
      <c r="AL37">
        <v>207.7163017731893</v>
      </c>
      <c r="AM37">
        <v>29.25691587796901</v>
      </c>
      <c r="AN37">
        <v>0.05622822537044116</v>
      </c>
    </row>
    <row r="38" spans="1:40">
      <c r="A38" s="2">
        <v>44899</v>
      </c>
      <c r="B38">
        <v>1033.401498899042</v>
      </c>
      <c r="C38">
        <v>0.0009310388122947266</v>
      </c>
      <c r="F38" s="2">
        <v>45102</v>
      </c>
      <c r="G38">
        <v>0.08808451244469838</v>
      </c>
      <c r="H38">
        <v>0.1189155593480079</v>
      </c>
      <c r="I38">
        <v>0.09846606627238833</v>
      </c>
      <c r="J38">
        <v>0.07156030378701303</v>
      </c>
      <c r="K38">
        <v>0.07346675274415118</v>
      </c>
      <c r="L38">
        <v>0.194212520363001</v>
      </c>
      <c r="M38">
        <v>0.3</v>
      </c>
      <c r="N38">
        <v>0.05529428504074023</v>
      </c>
      <c r="S38" s="2">
        <v>45102</v>
      </c>
      <c r="T38">
        <v>0.08107453195924924</v>
      </c>
      <c r="U38">
        <v>0.06713242809159801</v>
      </c>
      <c r="V38">
        <v>0.04878855356021972</v>
      </c>
      <c r="W38">
        <v>0.05008833684973728</v>
      </c>
      <c r="X38">
        <v>0.1324106725426611</v>
      </c>
      <c r="Y38">
        <v>0.5227523405462148</v>
      </c>
      <c r="Z38">
        <v>0.06005446771194302</v>
      </c>
      <c r="AA38">
        <v>0.03769866873837674</v>
      </c>
      <c r="AF38" s="2">
        <v>44899</v>
      </c>
      <c r="AG38">
        <v>153.8747767712539</v>
      </c>
      <c r="AH38">
        <v>172.0510604006421</v>
      </c>
      <c r="AI38">
        <v>196.6570500146692</v>
      </c>
      <c r="AJ38">
        <v>0.05141595693684999</v>
      </c>
      <c r="AK38">
        <v>76.44146641406932</v>
      </c>
      <c r="AL38">
        <v>207.9064508467545</v>
      </c>
      <c r="AM38">
        <v>29.28289108564719</v>
      </c>
      <c r="AN38">
        <v>0.05620993502054012</v>
      </c>
    </row>
    <row r="39" spans="1:40">
      <c r="A39" s="2">
        <v>44900</v>
      </c>
      <c r="B39">
        <v>1033.712898117851</v>
      </c>
      <c r="C39">
        <v>0.0003013342047026857</v>
      </c>
      <c r="F39" s="2">
        <v>45109</v>
      </c>
      <c r="G39">
        <v>0.08334402379652033</v>
      </c>
      <c r="H39">
        <v>0.11488961679768</v>
      </c>
      <c r="I39">
        <v>0.0886435634578653</v>
      </c>
      <c r="J39">
        <v>0.06909439348592546</v>
      </c>
      <c r="K39">
        <v>0.07412850289615841</v>
      </c>
      <c r="L39">
        <v>0.2206157624908827</v>
      </c>
      <c r="M39">
        <v>0.3</v>
      </c>
      <c r="N39">
        <v>0.04928413707496781</v>
      </c>
      <c r="S39" s="2">
        <v>45109</v>
      </c>
      <c r="T39">
        <v>0.07548532804581799</v>
      </c>
      <c r="U39">
        <v>0.0582410199744209</v>
      </c>
      <c r="V39">
        <v>0.04539673039032394</v>
      </c>
      <c r="W39">
        <v>0.04870426514273899</v>
      </c>
      <c r="X39">
        <v>0.1449500282782633</v>
      </c>
      <c r="Y39">
        <v>0.5400826366657393</v>
      </c>
      <c r="Z39">
        <v>0.05475909096309074</v>
      </c>
      <c r="AA39">
        <v>0.03238090053960498</v>
      </c>
      <c r="AF39" s="2">
        <v>44900</v>
      </c>
      <c r="AG39">
        <v>117.0297585104562</v>
      </c>
      <c r="AH39">
        <v>190.3090521289107</v>
      </c>
      <c r="AI39">
        <v>130.4870261033295</v>
      </c>
      <c r="AJ39">
        <v>0.05233987914341803</v>
      </c>
      <c r="AK39">
        <v>66.08265196791868</v>
      </c>
      <c r="AL39">
        <v>292.4619873769872</v>
      </c>
      <c r="AM39">
        <v>37.99560241988208</v>
      </c>
      <c r="AN39">
        <v>0.05730321059615426</v>
      </c>
    </row>
    <row r="40" spans="1:40">
      <c r="A40" s="2">
        <v>44901</v>
      </c>
      <c r="B40">
        <v>1031.043804204905</v>
      </c>
      <c r="C40">
        <v>-0.002582045670327271</v>
      </c>
      <c r="F40" s="2">
        <v>45116</v>
      </c>
      <c r="G40">
        <v>0.05124192333010935</v>
      </c>
      <c r="H40">
        <v>0.09321981490027159</v>
      </c>
      <c r="I40">
        <v>0.08555090434278501</v>
      </c>
      <c r="J40">
        <v>0.06470791855506529</v>
      </c>
      <c r="K40">
        <v>0.0710651197373184</v>
      </c>
      <c r="L40">
        <v>0.3</v>
      </c>
      <c r="M40">
        <v>0.3</v>
      </c>
      <c r="N40">
        <v>0.03421431913445037</v>
      </c>
      <c r="S40" s="2">
        <v>45116</v>
      </c>
      <c r="T40">
        <v>0.04844400367858454</v>
      </c>
      <c r="U40">
        <v>0.04445866288322824</v>
      </c>
      <c r="V40">
        <v>0.0336270850555615</v>
      </c>
      <c r="W40">
        <v>0.03693076333241757</v>
      </c>
      <c r="X40">
        <v>0.3634575161808161</v>
      </c>
      <c r="Y40">
        <v>0.4286724993940447</v>
      </c>
      <c r="Z40">
        <v>0.02662914451136002</v>
      </c>
      <c r="AA40">
        <v>0.01778032496398735</v>
      </c>
      <c r="AF40" s="2">
        <v>44901</v>
      </c>
      <c r="AG40">
        <v>116.7472970548377</v>
      </c>
      <c r="AH40">
        <v>189.8420298101571</v>
      </c>
      <c r="AI40">
        <v>130.2687635197516</v>
      </c>
      <c r="AJ40">
        <v>0.05280084231310724</v>
      </c>
      <c r="AK40">
        <v>65.91523296105551</v>
      </c>
      <c r="AL40">
        <v>291.688898152137</v>
      </c>
      <c r="AM40">
        <v>37.90179989688935</v>
      </c>
      <c r="AN40">
        <v>0.05807274957739552</v>
      </c>
    </row>
    <row r="41" spans="1:40">
      <c r="A41" s="2">
        <v>44902</v>
      </c>
      <c r="B41">
        <v>1028.838158188281</v>
      </c>
      <c r="C41">
        <v>-0.002139235993299349</v>
      </c>
      <c r="F41" s="2">
        <v>45123</v>
      </c>
      <c r="G41">
        <v>0.07922856490476904</v>
      </c>
      <c r="H41">
        <v>0.1143627841952641</v>
      </c>
      <c r="I41">
        <v>0.09822862682293189</v>
      </c>
      <c r="J41">
        <v>0.09995581343171502</v>
      </c>
      <c r="K41">
        <v>0.1205651762340148</v>
      </c>
      <c r="L41">
        <v>0.3</v>
      </c>
      <c r="M41">
        <v>0.1143201334498695</v>
      </c>
      <c r="N41">
        <v>0.0733389009614355</v>
      </c>
      <c r="S41" s="2">
        <v>45123</v>
      </c>
      <c r="T41">
        <v>0.11432185926574</v>
      </c>
      <c r="U41">
        <v>0.09819347553085499</v>
      </c>
      <c r="V41">
        <v>0.09992004406278088</v>
      </c>
      <c r="W41">
        <v>0.1205220317672624</v>
      </c>
      <c r="X41">
        <v>0.3002504962682437</v>
      </c>
      <c r="Y41">
        <v>0.1142792237829919</v>
      </c>
      <c r="Z41">
        <v>0.07920021281927342</v>
      </c>
      <c r="AA41">
        <v>0.07331265650285275</v>
      </c>
      <c r="AF41" s="2">
        <v>44902</v>
      </c>
      <c r="AG41">
        <v>116.4897678886781</v>
      </c>
      <c r="AH41">
        <v>189.4309768398199</v>
      </c>
      <c r="AI41">
        <v>132.8431361719123</v>
      </c>
      <c r="AJ41">
        <v>0.05245962021299704</v>
      </c>
      <c r="AK41">
        <v>65.75758004872124</v>
      </c>
      <c r="AL41">
        <v>291.0699987642521</v>
      </c>
      <c r="AM41">
        <v>37.82194966518087</v>
      </c>
      <c r="AN41">
        <v>0.05791308866806293</v>
      </c>
    </row>
    <row r="42" spans="1:40">
      <c r="A42" s="2">
        <v>44903</v>
      </c>
      <c r="B42">
        <v>1029.582410653936</v>
      </c>
      <c r="C42">
        <v>0.00072339119591458</v>
      </c>
      <c r="F42" s="2">
        <v>45130</v>
      </c>
      <c r="G42">
        <v>0.08368158095176753</v>
      </c>
      <c r="H42">
        <v>0.1021127718262619</v>
      </c>
      <c r="I42">
        <v>0.08827671786409026</v>
      </c>
      <c r="J42">
        <v>0.08713089002558526</v>
      </c>
      <c r="K42">
        <v>0.1100280737537967</v>
      </c>
      <c r="L42">
        <v>0.2960862333850623</v>
      </c>
      <c r="M42">
        <v>0.0998733738652193</v>
      </c>
      <c r="N42">
        <v>0.1328103583282167</v>
      </c>
      <c r="S42" s="2">
        <v>45130</v>
      </c>
      <c r="T42">
        <v>0.1021127718262619</v>
      </c>
      <c r="U42">
        <v>0.08827671786409026</v>
      </c>
      <c r="V42">
        <v>0.08713089002558526</v>
      </c>
      <c r="W42">
        <v>0.1100280737537967</v>
      </c>
      <c r="X42">
        <v>0.2960862333850623</v>
      </c>
      <c r="Y42">
        <v>0.0998733738652193</v>
      </c>
      <c r="Z42">
        <v>0.08368158095176753</v>
      </c>
      <c r="AA42">
        <v>0.1328103583282167</v>
      </c>
      <c r="AF42" s="2">
        <v>44903</v>
      </c>
      <c r="AG42">
        <v>116.5660041865249</v>
      </c>
      <c r="AH42">
        <v>189.5971407237273</v>
      </c>
      <c r="AI42">
        <v>133.8276029000118</v>
      </c>
      <c r="AJ42">
        <v>0.05220080178316085</v>
      </c>
      <c r="AK42">
        <v>65.81335429514897</v>
      </c>
      <c r="AL42">
        <v>291.2379875577831</v>
      </c>
      <c r="AM42">
        <v>37.84778404650398</v>
      </c>
      <c r="AN42">
        <v>0.05743859283415938</v>
      </c>
    </row>
    <row r="43" spans="1:40">
      <c r="A43" s="2">
        <v>44904</v>
      </c>
      <c r="B43">
        <v>1030.246460143409</v>
      </c>
      <c r="C43">
        <v>0.0006449697300590085</v>
      </c>
      <c r="F43" s="2">
        <v>45137</v>
      </c>
      <c r="G43">
        <v>0.0789137576079266</v>
      </c>
      <c r="H43">
        <v>0.1010399176967038</v>
      </c>
      <c r="I43">
        <v>0.1109710097635801</v>
      </c>
      <c r="J43">
        <v>0.08689797103973104</v>
      </c>
      <c r="K43">
        <v>0.09496262501648156</v>
      </c>
      <c r="L43">
        <v>0.3</v>
      </c>
      <c r="M43">
        <v>0.06658554755972526</v>
      </c>
      <c r="N43">
        <v>0.1606291713158517</v>
      </c>
      <c r="S43" s="2">
        <v>45137</v>
      </c>
      <c r="T43">
        <v>0.09721160586164369</v>
      </c>
      <c r="U43">
        <v>0.1067664177596385</v>
      </c>
      <c r="V43">
        <v>0.08360548487626535</v>
      </c>
      <c r="W43">
        <v>0.09136457634892184</v>
      </c>
      <c r="X43">
        <v>0.3265223720053513</v>
      </c>
      <c r="Y43">
        <v>0.06406268089892662</v>
      </c>
      <c r="Z43">
        <v>0.07592378612847296</v>
      </c>
      <c r="AA43">
        <v>0.1545430761207798</v>
      </c>
      <c r="AF43" s="2">
        <v>44904</v>
      </c>
      <c r="AG43">
        <v>116.6521986462112</v>
      </c>
      <c r="AH43">
        <v>189.6785236198563</v>
      </c>
      <c r="AI43">
        <v>133.6386658380051</v>
      </c>
      <c r="AJ43">
        <v>0.05219212375147481</v>
      </c>
      <c r="AK43">
        <v>65.85435419961001</v>
      </c>
      <c r="AL43">
        <v>291.4678608328799</v>
      </c>
      <c r="AM43">
        <v>37.86986839447406</v>
      </c>
      <c r="AN43">
        <v>0.05738680079262066</v>
      </c>
    </row>
    <row r="44" spans="1:40">
      <c r="A44" s="2">
        <v>44905</v>
      </c>
      <c r="B44">
        <v>1029.480916728342</v>
      </c>
      <c r="C44">
        <v>-0.0007430682314205628</v>
      </c>
      <c r="F44" s="2">
        <v>45144</v>
      </c>
      <c r="G44">
        <v>0.1602189319865471</v>
      </c>
      <c r="H44">
        <v>0.08345841276921355</v>
      </c>
      <c r="I44">
        <v>0.1027082402077604</v>
      </c>
      <c r="J44">
        <v>0.08755457837588267</v>
      </c>
      <c r="K44">
        <v>0.08974748831419735</v>
      </c>
      <c r="L44">
        <v>0.3</v>
      </c>
      <c r="M44">
        <v>0.06998983848385788</v>
      </c>
      <c r="N44">
        <v>0.106322509862541</v>
      </c>
      <c r="S44" s="2">
        <v>45144</v>
      </c>
      <c r="T44">
        <v>0.07410393330106016</v>
      </c>
      <c r="U44">
        <v>0.09119613385018442</v>
      </c>
      <c r="V44">
        <v>0.0777409780618572</v>
      </c>
      <c r="W44">
        <v>0.07968809455271919</v>
      </c>
      <c r="X44">
        <v>0.3784598629477277</v>
      </c>
      <c r="Y44">
        <v>0.06214499114789063</v>
      </c>
      <c r="Z44">
        <v>0.1422607099218388</v>
      </c>
      <c r="AA44">
        <v>0.09440529621672189</v>
      </c>
      <c r="AF44" s="2">
        <v>44905</v>
      </c>
      <c r="AG44">
        <v>116.5633401931586</v>
      </c>
      <c r="AH44">
        <v>189.5647795808926</v>
      </c>
      <c r="AI44">
        <v>135.1564201979102</v>
      </c>
      <c r="AJ44">
        <v>0.05200650965873819</v>
      </c>
      <c r="AK44">
        <v>65.79737400426789</v>
      </c>
      <c r="AL44">
        <v>291.2395130363732</v>
      </c>
      <c r="AM44">
        <v>37.84386505264726</v>
      </c>
      <c r="AN44">
        <v>0.05711669761796064</v>
      </c>
    </row>
    <row r="45" spans="1:40">
      <c r="A45" s="2">
        <v>44906</v>
      </c>
      <c r="B45">
        <v>1029.186040099267</v>
      </c>
      <c r="C45">
        <v>-0.0002864323410795011</v>
      </c>
      <c r="F45" s="2">
        <v>45151</v>
      </c>
      <c r="G45">
        <v>0.1637152997456053</v>
      </c>
      <c r="H45">
        <v>0.07208357809185641</v>
      </c>
      <c r="I45">
        <v>0.09733541318984505</v>
      </c>
      <c r="J45">
        <v>0.1170169678576135</v>
      </c>
      <c r="K45">
        <v>0.1202581535433207</v>
      </c>
      <c r="L45">
        <v>0.3</v>
      </c>
      <c r="M45">
        <v>0.09503905820931606</v>
      </c>
      <c r="N45">
        <v>0.03455152936244305</v>
      </c>
      <c r="S45" s="2">
        <v>45151</v>
      </c>
      <c r="T45">
        <v>0.05579631448687402</v>
      </c>
      <c r="U45">
        <v>0.07534250475371421</v>
      </c>
      <c r="V45">
        <v>0.09057701784120306</v>
      </c>
      <c r="W45">
        <v>0.09308585855939855</v>
      </c>
      <c r="X45">
        <v>0.4581647973822723</v>
      </c>
      <c r="Y45">
        <v>0.07356501051634684</v>
      </c>
      <c r="Z45">
        <v>0.1267238751561172</v>
      </c>
      <c r="AA45">
        <v>0.02674462130407386</v>
      </c>
      <c r="AF45" s="2">
        <v>44906</v>
      </c>
      <c r="AG45">
        <v>116.5271651539978</v>
      </c>
      <c r="AH45">
        <v>189.4790412619346</v>
      </c>
      <c r="AI45">
        <v>135.3936441534634</v>
      </c>
      <c r="AJ45">
        <v>0.05209950764146418</v>
      </c>
      <c r="AK45">
        <v>65.78416642054952</v>
      </c>
      <c r="AL45">
        <v>291.171622547012</v>
      </c>
      <c r="AM45">
        <v>37.83448759342649</v>
      </c>
      <c r="AN45">
        <v>0.0571038599382688</v>
      </c>
    </row>
    <row r="46" spans="1:40">
      <c r="A46" s="2">
        <v>44907</v>
      </c>
      <c r="B46">
        <v>1029.58604505946</v>
      </c>
      <c r="C46">
        <v>0.0003886614709169844</v>
      </c>
      <c r="F46" s="2">
        <v>45158</v>
      </c>
      <c r="G46">
        <v>0.1519145716473993</v>
      </c>
      <c r="H46">
        <v>0.06097769864626698</v>
      </c>
      <c r="I46">
        <v>0.06219405288039238</v>
      </c>
      <c r="J46">
        <v>0.1377545416518056</v>
      </c>
      <c r="K46">
        <v>0.139361070516676</v>
      </c>
      <c r="L46">
        <v>0.3</v>
      </c>
      <c r="M46">
        <v>0.1077430818196398</v>
      </c>
      <c r="N46">
        <v>0.04005498283781998</v>
      </c>
      <c r="S46" s="2">
        <v>45158</v>
      </c>
      <c r="T46">
        <v>0.04939208650860232</v>
      </c>
      <c r="U46">
        <v>0.05037733644244357</v>
      </c>
      <c r="V46">
        <v>0.1115815189695648</v>
      </c>
      <c r="W46">
        <v>0.1128828113179782</v>
      </c>
      <c r="X46">
        <v>0.4329982711123806</v>
      </c>
      <c r="Y46">
        <v>0.08727216238202286</v>
      </c>
      <c r="Z46">
        <v>0.1230511782389964</v>
      </c>
      <c r="AA46">
        <v>0.03244463502801122</v>
      </c>
      <c r="AF46" s="2">
        <v>44907</v>
      </c>
      <c r="AG46">
        <v>104.7567910295558</v>
      </c>
      <c r="AH46">
        <v>116.9339483174031</v>
      </c>
      <c r="AI46">
        <v>111.7683945330165</v>
      </c>
      <c r="AJ46">
        <v>0.06092522196896395</v>
      </c>
      <c r="AK46">
        <v>58.03542939272073</v>
      </c>
      <c r="AL46">
        <v>308.8956040975813</v>
      </c>
      <c r="AM46">
        <v>100.9566092764255</v>
      </c>
      <c r="AN46">
        <v>0.0675749434461819</v>
      </c>
    </row>
    <row r="47" spans="1:40">
      <c r="A47" s="2">
        <v>44908</v>
      </c>
      <c r="B47">
        <v>1028.29484350693</v>
      </c>
      <c r="C47">
        <v>-0.001254097759702311</v>
      </c>
      <c r="F47" s="2">
        <v>45165</v>
      </c>
      <c r="G47">
        <v>0.1100502878831084</v>
      </c>
      <c r="H47">
        <v>0.06562452604140513</v>
      </c>
      <c r="I47">
        <v>0.06484201677003379</v>
      </c>
      <c r="J47">
        <v>0.1423729646368205</v>
      </c>
      <c r="K47">
        <v>0.09972027454306322</v>
      </c>
      <c r="L47">
        <v>0.3</v>
      </c>
      <c r="M47">
        <v>0.1692468705897687</v>
      </c>
      <c r="N47">
        <v>0.04814305953580024</v>
      </c>
      <c r="S47" s="2">
        <v>45165</v>
      </c>
      <c r="T47">
        <v>0.04984298931610759</v>
      </c>
      <c r="U47">
        <v>0.0492486596713021</v>
      </c>
      <c r="V47">
        <v>0.1081347871498268</v>
      </c>
      <c r="W47">
        <v>0.07573931391920788</v>
      </c>
      <c r="X47">
        <v>0.4683376075087878</v>
      </c>
      <c r="Y47">
        <v>0.1285459944848671</v>
      </c>
      <c r="Z47">
        <v>0.08358514192897154</v>
      </c>
      <c r="AA47">
        <v>0.03656550602092918</v>
      </c>
      <c r="AF47" s="2">
        <v>44908</v>
      </c>
      <c r="AG47">
        <v>104.639712098139</v>
      </c>
      <c r="AH47">
        <v>116.7940501615505</v>
      </c>
      <c r="AI47">
        <v>110.5058548880192</v>
      </c>
      <c r="AJ47">
        <v>0.06145886940421865</v>
      </c>
      <c r="AK47">
        <v>57.94429801619502</v>
      </c>
      <c r="AL47">
        <v>308.5428359682944</v>
      </c>
      <c r="AM47">
        <v>100.826451070736</v>
      </c>
      <c r="AN47">
        <v>0.06831010868964357</v>
      </c>
    </row>
    <row r="48" spans="1:40">
      <c r="A48" s="2">
        <v>44909</v>
      </c>
      <c r="B48">
        <v>1031.781732133086</v>
      </c>
      <c r="C48">
        <v>0.003390942440462563</v>
      </c>
      <c r="F48" s="2">
        <v>45172</v>
      </c>
      <c r="G48">
        <v>0.1370473783822918</v>
      </c>
      <c r="H48">
        <v>0.07028267658596227</v>
      </c>
      <c r="I48">
        <v>0.0649040287463185</v>
      </c>
      <c r="J48">
        <v>0.1322632505838621</v>
      </c>
      <c r="K48">
        <v>0.08731904636875229</v>
      </c>
      <c r="L48">
        <v>0.3</v>
      </c>
      <c r="M48">
        <v>0.1468764942304474</v>
      </c>
      <c r="N48">
        <v>0.06130712510236571</v>
      </c>
      <c r="S48" s="2">
        <v>45172</v>
      </c>
      <c r="T48">
        <v>0.05280579327071265</v>
      </c>
      <c r="U48">
        <v>0.04876463007527278</v>
      </c>
      <c r="V48">
        <v>0.09937393120054949</v>
      </c>
      <c r="W48">
        <v>0.06560580409177334</v>
      </c>
      <c r="X48">
        <v>0.4740659137491958</v>
      </c>
      <c r="Y48">
        <v>0.1103533639783027</v>
      </c>
      <c r="Z48">
        <v>0.1029684110322269</v>
      </c>
      <c r="AA48">
        <v>0.04606215260196635</v>
      </c>
      <c r="AF48" s="2">
        <v>44909</v>
      </c>
      <c r="AG48">
        <v>105.0148037482392</v>
      </c>
      <c r="AH48">
        <v>117.1849829840236</v>
      </c>
      <c r="AI48">
        <v>111.7231840807268</v>
      </c>
      <c r="AJ48">
        <v>0.0605727844582091</v>
      </c>
      <c r="AK48">
        <v>58.15996459241904</v>
      </c>
      <c r="AL48">
        <v>309.6056765819861</v>
      </c>
      <c r="AM48">
        <v>101.1983208550816</v>
      </c>
      <c r="AN48">
        <v>0.06728450481910626</v>
      </c>
    </row>
    <row r="49" spans="1:40">
      <c r="A49" s="2">
        <v>44910</v>
      </c>
      <c r="B49">
        <v>1031.146697229929</v>
      </c>
      <c r="C49">
        <v>-0.0006154740710953011</v>
      </c>
      <c r="F49" s="2">
        <v>45179</v>
      </c>
      <c r="G49">
        <v>0.1314302365122055</v>
      </c>
      <c r="H49">
        <v>0.08387689306685724</v>
      </c>
      <c r="I49">
        <v>0.07404232935610384</v>
      </c>
      <c r="J49">
        <v>0.1567054895284909</v>
      </c>
      <c r="K49">
        <v>0.1006647374443136</v>
      </c>
      <c r="L49">
        <v>0.1385016565023739</v>
      </c>
      <c r="M49">
        <v>0.1040546240253408</v>
      </c>
      <c r="N49">
        <v>0.2107240335643142</v>
      </c>
      <c r="S49" s="2">
        <v>45179</v>
      </c>
      <c r="T49">
        <v>0.08387689306685724</v>
      </c>
      <c r="U49">
        <v>0.07404232935610384</v>
      </c>
      <c r="V49">
        <v>0.1567054895284909</v>
      </c>
      <c r="W49">
        <v>0.1006647374443136</v>
      </c>
      <c r="X49">
        <v>0.1385016565023739</v>
      </c>
      <c r="Y49">
        <v>0.1040546240253408</v>
      </c>
      <c r="Z49">
        <v>0.1314302365122055</v>
      </c>
      <c r="AA49">
        <v>0.2107240335643142</v>
      </c>
      <c r="AF49" s="2">
        <v>44910</v>
      </c>
      <c r="AG49">
        <v>104.9209185312874</v>
      </c>
      <c r="AH49">
        <v>117.1094979120878</v>
      </c>
      <c r="AI49">
        <v>111.8085382460315</v>
      </c>
      <c r="AJ49">
        <v>0.06059953269900369</v>
      </c>
      <c r="AK49">
        <v>58.11527074258967</v>
      </c>
      <c r="AL49">
        <v>309.3559008466084</v>
      </c>
      <c r="AM49">
        <v>101.1068380556206</v>
      </c>
      <c r="AN49">
        <v>0.0676126547141353</v>
      </c>
    </row>
    <row r="50" spans="1:40">
      <c r="A50" s="2">
        <v>44911</v>
      </c>
      <c r="B50">
        <v>1028.063150156728</v>
      </c>
      <c r="C50">
        <v>-0.002990405808877106</v>
      </c>
      <c r="F50" s="2">
        <v>45186</v>
      </c>
      <c r="G50">
        <v>0.1406804392090494</v>
      </c>
      <c r="H50">
        <v>0.1038387438561958</v>
      </c>
      <c r="I50">
        <v>0.1107247984640992</v>
      </c>
      <c r="J50">
        <v>0.1489471298485118</v>
      </c>
      <c r="K50">
        <v>0.09160914926951952</v>
      </c>
      <c r="L50">
        <v>0.1411981447952553</v>
      </c>
      <c r="M50">
        <v>0.1039571364311083</v>
      </c>
      <c r="N50">
        <v>0.1590444581262605</v>
      </c>
      <c r="S50" s="2">
        <v>45186</v>
      </c>
      <c r="T50">
        <v>0.1038387438561958</v>
      </c>
      <c r="U50">
        <v>0.1107247984640992</v>
      </c>
      <c r="V50">
        <v>0.1489471298485118</v>
      </c>
      <c r="W50">
        <v>0.09160914926951952</v>
      </c>
      <c r="X50">
        <v>0.1411981447952553</v>
      </c>
      <c r="Y50">
        <v>0.1039571364311083</v>
      </c>
      <c r="Z50">
        <v>0.1406804392090494</v>
      </c>
      <c r="AA50">
        <v>0.1590444581262605</v>
      </c>
      <c r="AF50" s="2">
        <v>44911</v>
      </c>
      <c r="AG50">
        <v>104.6226205591356</v>
      </c>
      <c r="AH50">
        <v>116.7785015059958</v>
      </c>
      <c r="AI50">
        <v>111.6987422243023</v>
      </c>
      <c r="AJ50">
        <v>0.06104558783685454</v>
      </c>
      <c r="AK50">
        <v>57.94455323137445</v>
      </c>
      <c r="AL50">
        <v>308.4425646834043</v>
      </c>
      <c r="AM50">
        <v>100.8106868852227</v>
      </c>
      <c r="AN50">
        <v>0.06845373003742437</v>
      </c>
    </row>
    <row r="51" spans="1:40">
      <c r="A51" s="2">
        <v>44912</v>
      </c>
      <c r="B51">
        <v>1029.598623878082</v>
      </c>
      <c r="C51">
        <v>0.001493559730372906</v>
      </c>
      <c r="F51" s="2">
        <v>45193</v>
      </c>
      <c r="G51">
        <v>0.1220936258981942</v>
      </c>
      <c r="H51">
        <v>0.1071105392180401</v>
      </c>
      <c r="I51">
        <v>0.1160267316252081</v>
      </c>
      <c r="J51">
        <v>0.1630755218959332</v>
      </c>
      <c r="K51">
        <v>0.1432598197716639</v>
      </c>
      <c r="L51">
        <v>0.1621154497920905</v>
      </c>
      <c r="M51">
        <v>0.07135329174547686</v>
      </c>
      <c r="N51">
        <v>0.1149650200533933</v>
      </c>
      <c r="S51" s="2">
        <v>45193</v>
      </c>
      <c r="T51">
        <v>0.1071105392180401</v>
      </c>
      <c r="U51">
        <v>0.1160267316252081</v>
      </c>
      <c r="V51">
        <v>0.1630755218959332</v>
      </c>
      <c r="W51">
        <v>0.1432598197716639</v>
      </c>
      <c r="X51">
        <v>0.1621154497920905</v>
      </c>
      <c r="Y51">
        <v>0.07135329174547686</v>
      </c>
      <c r="Z51">
        <v>0.1220936258981942</v>
      </c>
      <c r="AA51">
        <v>0.1149650200533933</v>
      </c>
      <c r="AF51" s="2">
        <v>44912</v>
      </c>
      <c r="AG51">
        <v>104.7844641698738</v>
      </c>
      <c r="AH51">
        <v>116.9376997600009</v>
      </c>
      <c r="AI51">
        <v>111.7092667976449</v>
      </c>
      <c r="AJ51">
        <v>0.06080600623361365</v>
      </c>
      <c r="AK51">
        <v>58.02903753204511</v>
      </c>
      <c r="AL51">
        <v>308.8833897460755</v>
      </c>
      <c r="AM51">
        <v>100.9560763543703</v>
      </c>
      <c r="AN51">
        <v>0.06822419589915758</v>
      </c>
    </row>
    <row r="52" spans="1:40">
      <c r="A52" s="2">
        <v>44913</v>
      </c>
      <c r="B52">
        <v>1031.178870017086</v>
      </c>
      <c r="C52">
        <v>0.00153481764869845</v>
      </c>
      <c r="F52" s="2">
        <v>45200</v>
      </c>
      <c r="G52">
        <v>0.07061296294764341</v>
      </c>
      <c r="H52">
        <v>0.114176087413638</v>
      </c>
      <c r="I52">
        <v>0.1184729097784869</v>
      </c>
      <c r="J52">
        <v>0.1588250303492886</v>
      </c>
      <c r="K52">
        <v>0.114229014096047</v>
      </c>
      <c r="L52">
        <v>0.2091065437806026</v>
      </c>
      <c r="M52">
        <v>0.07629902922845183</v>
      </c>
      <c r="N52">
        <v>0.1382784224058418</v>
      </c>
      <c r="S52" s="2">
        <v>45200</v>
      </c>
      <c r="T52">
        <v>0.114176087413638</v>
      </c>
      <c r="U52">
        <v>0.1184729097784869</v>
      </c>
      <c r="V52">
        <v>0.1588250303492886</v>
      </c>
      <c r="W52">
        <v>0.114229014096047</v>
      </c>
      <c r="X52">
        <v>0.2091065437806026</v>
      </c>
      <c r="Y52">
        <v>0.07629902922845183</v>
      </c>
      <c r="Z52">
        <v>0.07061296294764341</v>
      </c>
      <c r="AA52">
        <v>0.1382784224058418</v>
      </c>
      <c r="AF52" s="2">
        <v>44913</v>
      </c>
      <c r="AG52">
        <v>104.9275850843812</v>
      </c>
      <c r="AH52">
        <v>117.1189526255389</v>
      </c>
      <c r="AI52">
        <v>111.3162578306004</v>
      </c>
      <c r="AJ52">
        <v>0.06072843172151061</v>
      </c>
      <c r="AK52">
        <v>58.11453937002815</v>
      </c>
      <c r="AL52">
        <v>309.369818453393</v>
      </c>
      <c r="AM52">
        <v>101.109073501752</v>
      </c>
      <c r="AN52">
        <v>0.06802390759495605</v>
      </c>
    </row>
    <row r="53" spans="1:40">
      <c r="A53" s="2">
        <v>44914</v>
      </c>
      <c r="B53">
        <v>1031.216959471447</v>
      </c>
      <c r="C53">
        <v>3.693777623703376E-05</v>
      </c>
      <c r="F53" s="2">
        <v>45207</v>
      </c>
      <c r="G53">
        <v>0.05781450532545256</v>
      </c>
      <c r="H53">
        <v>0.1185815256045703</v>
      </c>
      <c r="I53">
        <v>0.1131665646095754</v>
      </c>
      <c r="J53">
        <v>0.09763039415230206</v>
      </c>
      <c r="K53">
        <v>0.09598769020836283</v>
      </c>
      <c r="L53">
        <v>0.1438093076186782</v>
      </c>
      <c r="M53">
        <v>0.07301001248105864</v>
      </c>
      <c r="N53">
        <v>0.3</v>
      </c>
      <c r="S53" s="2">
        <v>45207</v>
      </c>
      <c r="T53">
        <v>0.0699237374447052</v>
      </c>
      <c r="U53">
        <v>0.06673070793225015</v>
      </c>
      <c r="V53">
        <v>0.05756952453195242</v>
      </c>
      <c r="W53">
        <v>0.05660087449401631</v>
      </c>
      <c r="X53">
        <v>0.08479975457193596</v>
      </c>
      <c r="Y53">
        <v>0.04305167198290318</v>
      </c>
      <c r="Z53">
        <v>0.03409136684877201</v>
      </c>
      <c r="AA53">
        <v>0.5872323621934648</v>
      </c>
      <c r="AF53" s="2">
        <v>44914</v>
      </c>
      <c r="AG53">
        <v>105.2629391495333</v>
      </c>
      <c r="AH53">
        <v>137.4458346992203</v>
      </c>
      <c r="AI53">
        <v>119.8419123595534</v>
      </c>
      <c r="AJ53">
        <v>0.0614207191122443</v>
      </c>
      <c r="AK53">
        <v>70.71135953728388</v>
      </c>
      <c r="AL53">
        <v>309.3765656029061</v>
      </c>
      <c r="AM53">
        <v>81.05963998118021</v>
      </c>
      <c r="AN53">
        <v>0.05524490093475088</v>
      </c>
    </row>
    <row r="54" spans="1:40">
      <c r="A54" s="2">
        <v>44915</v>
      </c>
      <c r="B54">
        <v>1030.167066209336</v>
      </c>
      <c r="C54">
        <v>-0.00101811093433668</v>
      </c>
      <c r="F54" s="2">
        <v>45214</v>
      </c>
      <c r="G54">
        <v>0.05301338524267656</v>
      </c>
      <c r="H54">
        <v>0.1132860306993122</v>
      </c>
      <c r="I54">
        <v>0.1374962146361622</v>
      </c>
      <c r="J54">
        <v>0.06516021568304603</v>
      </c>
      <c r="K54">
        <v>0.06173262425246929</v>
      </c>
      <c r="L54">
        <v>0.192169800633454</v>
      </c>
      <c r="M54">
        <v>0.07714172885287969</v>
      </c>
      <c r="N54">
        <v>0.3</v>
      </c>
      <c r="S54" s="2">
        <v>45214</v>
      </c>
      <c r="T54">
        <v>0.07828600330559131</v>
      </c>
      <c r="U54">
        <v>0.09501638504824265</v>
      </c>
      <c r="V54">
        <v>0.04502878977104947</v>
      </c>
      <c r="W54">
        <v>0.04266016203815127</v>
      </c>
      <c r="X54">
        <v>0.132798417905172</v>
      </c>
      <c r="Y54">
        <v>0.05330858184982055</v>
      </c>
      <c r="Z54">
        <v>0.03663475564224142</v>
      </c>
      <c r="AA54">
        <v>0.5162669044397313</v>
      </c>
      <c r="AF54" s="2">
        <v>44915</v>
      </c>
      <c r="AG54">
        <v>105.1440050367908</v>
      </c>
      <c r="AH54">
        <v>137.3270072612498</v>
      </c>
      <c r="AI54">
        <v>120.5246058556888</v>
      </c>
      <c r="AJ54">
        <v>0.06137691544852011</v>
      </c>
      <c r="AK54">
        <v>70.68451083408884</v>
      </c>
      <c r="AL54">
        <v>309.0705482027993</v>
      </c>
      <c r="AM54">
        <v>80.98876976722627</v>
      </c>
      <c r="AN54">
        <v>0.05536522027066842</v>
      </c>
    </row>
    <row r="55" spans="1:40">
      <c r="A55" s="2">
        <v>44916</v>
      </c>
      <c r="B55">
        <v>1033.576049418088</v>
      </c>
      <c r="C55">
        <v>0.003309155689956489</v>
      </c>
      <c r="F55" s="2">
        <v>45221</v>
      </c>
      <c r="G55">
        <v>0.0664846938074628</v>
      </c>
      <c r="H55">
        <v>0.1166057494445049</v>
      </c>
      <c r="I55">
        <v>0.1539508405814359</v>
      </c>
      <c r="J55">
        <v>0.07062603320197329</v>
      </c>
      <c r="K55">
        <v>0.06737025431662785</v>
      </c>
      <c r="L55">
        <v>0.1070129311335191</v>
      </c>
      <c r="M55">
        <v>0.117949497514476</v>
      </c>
      <c r="N55">
        <v>0.3</v>
      </c>
      <c r="S55" s="2">
        <v>45221</v>
      </c>
      <c r="T55">
        <v>0.07254190938494069</v>
      </c>
      <c r="U55">
        <v>0.09577476222567401</v>
      </c>
      <c r="V55">
        <v>0.0439373472162594</v>
      </c>
      <c r="W55">
        <v>0.04191188605329561</v>
      </c>
      <c r="X55">
        <v>0.06657409596255952</v>
      </c>
      <c r="Y55">
        <v>0.07337787202994238</v>
      </c>
      <c r="Z55">
        <v>0.04136096767648516</v>
      </c>
      <c r="AA55">
        <v>0.5645211594508434</v>
      </c>
      <c r="AF55" s="2">
        <v>44916</v>
      </c>
      <c r="AG55">
        <v>105.4869706478783</v>
      </c>
      <c r="AH55">
        <v>137.752565828927</v>
      </c>
      <c r="AI55">
        <v>120.638725541397</v>
      </c>
      <c r="AJ55">
        <v>0.06107490721187139</v>
      </c>
      <c r="AK55">
        <v>70.86604835236741</v>
      </c>
      <c r="AL55">
        <v>310.0728537727883</v>
      </c>
      <c r="AM55">
        <v>81.25352557270853</v>
      </c>
      <c r="AN55">
        <v>0.05447101016279778</v>
      </c>
    </row>
    <row r="56" spans="1:40">
      <c r="A56" s="2">
        <v>44917</v>
      </c>
      <c r="B56">
        <v>1032.779464639036</v>
      </c>
      <c r="C56">
        <v>-0.0007707074670517677</v>
      </c>
      <c r="F56" s="2">
        <v>45228</v>
      </c>
      <c r="G56">
        <v>0.07901649671622747</v>
      </c>
      <c r="H56">
        <v>0.1288998832615262</v>
      </c>
      <c r="I56">
        <v>0.1035447739588084</v>
      </c>
      <c r="J56">
        <v>0.07864121311125388</v>
      </c>
      <c r="K56">
        <v>0.07800417692071711</v>
      </c>
      <c r="L56">
        <v>0.09332020537032426</v>
      </c>
      <c r="M56">
        <v>0.1385732506611426</v>
      </c>
      <c r="N56">
        <v>0.3</v>
      </c>
      <c r="S56" s="2">
        <v>45228</v>
      </c>
      <c r="T56">
        <v>0.07314066950831935</v>
      </c>
      <c r="U56">
        <v>0.05875361481956679</v>
      </c>
      <c r="V56">
        <v>0.04462277879828257</v>
      </c>
      <c r="W56">
        <v>0.0442613102515473</v>
      </c>
      <c r="X56">
        <v>0.05295196649318173</v>
      </c>
      <c r="Y56">
        <v>0.07862955398288793</v>
      </c>
      <c r="Z56">
        <v>0.04483572308829075</v>
      </c>
      <c r="AA56">
        <v>0.6028043830579235</v>
      </c>
      <c r="AF56" s="2">
        <v>44917</v>
      </c>
      <c r="AG56">
        <v>105.4079779338568</v>
      </c>
      <c r="AH56">
        <v>137.6900537735472</v>
      </c>
      <c r="AI56">
        <v>120.8996104021728</v>
      </c>
      <c r="AJ56">
        <v>0.06112760132781762</v>
      </c>
      <c r="AK56">
        <v>70.82997012444018</v>
      </c>
      <c r="AL56">
        <v>309.8444250144843</v>
      </c>
      <c r="AM56">
        <v>81.19180871829592</v>
      </c>
      <c r="AN56">
        <v>0.05462685149807525</v>
      </c>
    </row>
    <row r="57" spans="1:40">
      <c r="A57" s="2">
        <v>44918</v>
      </c>
      <c r="B57">
        <v>1030.641630118323</v>
      </c>
      <c r="C57">
        <v>-0.002069981631035112</v>
      </c>
      <c r="AF57" s="2">
        <v>44918</v>
      </c>
      <c r="AG57">
        <v>105.2065461732313</v>
      </c>
      <c r="AH57">
        <v>137.4047181695064</v>
      </c>
      <c r="AI57">
        <v>120.6807040691565</v>
      </c>
      <c r="AJ57">
        <v>0.0616011786795046</v>
      </c>
      <c r="AK57">
        <v>70.67696831050289</v>
      </c>
      <c r="AL57">
        <v>309.2245257612718</v>
      </c>
      <c r="AM57">
        <v>81.03829980260903</v>
      </c>
      <c r="AN57">
        <v>0.05515677428244833</v>
      </c>
    </row>
    <row r="58" spans="1:40">
      <c r="A58" s="2">
        <v>44919</v>
      </c>
      <c r="B58">
        <v>1033.213455602048</v>
      </c>
      <c r="C58">
        <v>0.002495363478991708</v>
      </c>
      <c r="AF58" s="2">
        <v>44919</v>
      </c>
      <c r="AG58">
        <v>105.44242073756</v>
      </c>
      <c r="AH58">
        <v>137.7446259914207</v>
      </c>
      <c r="AI58">
        <v>119.5912743952305</v>
      </c>
      <c r="AJ58">
        <v>0.06126529001692146</v>
      </c>
      <c r="AK58">
        <v>70.84940346863725</v>
      </c>
      <c r="AL58">
        <v>309.9687373911802</v>
      </c>
      <c r="AM58">
        <v>81.23256204555702</v>
      </c>
      <c r="AN58">
        <v>0.05525098903199069</v>
      </c>
    </row>
    <row r="59" spans="1:40">
      <c r="A59" s="2">
        <v>44920</v>
      </c>
      <c r="B59">
        <v>1033.219126196616</v>
      </c>
      <c r="C59">
        <v>5.488308864931568E-06</v>
      </c>
      <c r="AF59" s="2">
        <v>44920</v>
      </c>
      <c r="AG59">
        <v>105.4479744510892</v>
      </c>
      <c r="AH59">
        <v>137.7472071101276</v>
      </c>
      <c r="AI59">
        <v>119.5683283646718</v>
      </c>
      <c r="AJ59">
        <v>0.06144405130232828</v>
      </c>
      <c r="AK59">
        <v>70.85398268167211</v>
      </c>
      <c r="AL59">
        <v>309.9758817145596</v>
      </c>
      <c r="AM59">
        <v>81.23288283238206</v>
      </c>
      <c r="AN59">
        <v>0.05516446077448859</v>
      </c>
    </row>
    <row r="60" spans="1:40">
      <c r="A60" s="2">
        <v>44921</v>
      </c>
      <c r="B60">
        <v>1032.144624894112</v>
      </c>
      <c r="C60">
        <v>-0.001039954909139107</v>
      </c>
      <c r="AF60" s="2">
        <v>44921</v>
      </c>
      <c r="AG60">
        <v>103.0584718470748</v>
      </c>
      <c r="AH60">
        <v>128.0317951967838</v>
      </c>
      <c r="AI60">
        <v>167.7140364869379</v>
      </c>
      <c r="AJ60">
        <v>0.05199799234141186</v>
      </c>
      <c r="AK60">
        <v>69.32061972617629</v>
      </c>
      <c r="AL60">
        <v>309.6444955017039</v>
      </c>
      <c r="AM60">
        <v>79.09114360303518</v>
      </c>
      <c r="AN60">
        <v>0.0472697889949505</v>
      </c>
    </row>
    <row r="61" spans="1:40">
      <c r="A61" s="2">
        <v>44922</v>
      </c>
      <c r="B61">
        <v>1032.511693854547</v>
      </c>
      <c r="C61">
        <v>0.000355637138034659</v>
      </c>
      <c r="AF61" s="2">
        <v>44922</v>
      </c>
      <c r="AG61">
        <v>103.1229522782349</v>
      </c>
      <c r="AH61">
        <v>128.0632287287537</v>
      </c>
      <c r="AI61">
        <v>167.6389335378985</v>
      </c>
      <c r="AJ61">
        <v>0.0520643401580117</v>
      </c>
      <c r="AK61">
        <v>69.34294857049193</v>
      </c>
      <c r="AL61">
        <v>309.7756431704668</v>
      </c>
      <c r="AM61">
        <v>79.12787191761737</v>
      </c>
      <c r="AN61">
        <v>0.04717673637970159</v>
      </c>
    </row>
    <row r="62" spans="1:40">
      <c r="A62" s="2">
        <v>44923</v>
      </c>
      <c r="B62">
        <v>1034.029333945466</v>
      </c>
      <c r="C62">
        <v>0.001469852690242801</v>
      </c>
      <c r="AF62" s="2">
        <v>44923</v>
      </c>
      <c r="AG62">
        <v>103.2780612408786</v>
      </c>
      <c r="AH62">
        <v>128.2678574832444</v>
      </c>
      <c r="AI62">
        <v>167.8191014145186</v>
      </c>
      <c r="AJ62">
        <v>0.05167297565336687</v>
      </c>
      <c r="AK62">
        <v>69.45097417227979</v>
      </c>
      <c r="AL62">
        <v>310.2497521520602</v>
      </c>
      <c r="AM62">
        <v>79.26038455186179</v>
      </c>
      <c r="AN62">
        <v>0.04696758024545217</v>
      </c>
    </row>
    <row r="63" spans="1:40">
      <c r="A63" s="2">
        <v>44924</v>
      </c>
      <c r="B63">
        <v>1032.990989681985</v>
      </c>
      <c r="C63">
        <v>-0.001004172927588698</v>
      </c>
      <c r="AF63" s="2">
        <v>44924</v>
      </c>
      <c r="AG63">
        <v>103.1539331242919</v>
      </c>
      <c r="AH63">
        <v>128.1361248423871</v>
      </c>
      <c r="AI63">
        <v>167.6701692462668</v>
      </c>
      <c r="AJ63">
        <v>0.05199446117550863</v>
      </c>
      <c r="AK63">
        <v>69.37586690968763</v>
      </c>
      <c r="AL63">
        <v>309.8891317125989</v>
      </c>
      <c r="AM63">
        <v>79.18770670741561</v>
      </c>
      <c r="AN63">
        <v>0.04724536005216677</v>
      </c>
    </row>
    <row r="64" spans="1:40">
      <c r="A64" s="2">
        <v>44925</v>
      </c>
      <c r="B64">
        <v>1034.769225991432</v>
      </c>
      <c r="C64">
        <v>0.001721444162832375</v>
      </c>
      <c r="AF64" s="2">
        <v>44925</v>
      </c>
      <c r="AG64">
        <v>103.3341070905857</v>
      </c>
      <c r="AH64">
        <v>128.340526687641</v>
      </c>
      <c r="AI64">
        <v>167.9871568604583</v>
      </c>
      <c r="AJ64">
        <v>0.05173327035250098</v>
      </c>
      <c r="AK64">
        <v>69.51525985992245</v>
      </c>
      <c r="AL64">
        <v>310.4418274697142</v>
      </c>
      <c r="AM64">
        <v>79.31964384197177</v>
      </c>
      <c r="AN64">
        <v>0.0467582028650036</v>
      </c>
    </row>
    <row r="65" spans="1:40">
      <c r="A65" s="2">
        <v>44926</v>
      </c>
      <c r="B65">
        <v>1035.508099519374</v>
      </c>
      <c r="C65">
        <v>0.0007140466776391907</v>
      </c>
      <c r="AF65" s="2">
        <v>44926</v>
      </c>
      <c r="AG65">
        <v>103.4067014582658</v>
      </c>
      <c r="AH65">
        <v>128.4277060311539</v>
      </c>
      <c r="AI65">
        <v>168.044676093998</v>
      </c>
      <c r="AJ65">
        <v>0.05166071459305097</v>
      </c>
      <c r="AK65">
        <v>69.54966936900428</v>
      </c>
      <c r="AL65">
        <v>310.677566661607</v>
      </c>
      <c r="AM65">
        <v>79.3800390813816</v>
      </c>
      <c r="AN65">
        <v>0.0466207152290324</v>
      </c>
    </row>
    <row r="66" spans="1:40">
      <c r="A66" s="2">
        <v>44927</v>
      </c>
      <c r="B66">
        <v>1035.029163101744</v>
      </c>
      <c r="C66">
        <v>-0.0004625134442234335</v>
      </c>
      <c r="AF66" s="2">
        <v>44927</v>
      </c>
      <c r="AG66">
        <v>103.3637787049231</v>
      </c>
      <c r="AH66">
        <v>128.3866708390008</v>
      </c>
      <c r="AI66">
        <v>168.6506636023682</v>
      </c>
      <c r="AJ66">
        <v>0.05159773937170798</v>
      </c>
      <c r="AK66">
        <v>69.51897099663293</v>
      </c>
      <c r="AL66">
        <v>310.5177618861549</v>
      </c>
      <c r="AM66">
        <v>79.34402609650657</v>
      </c>
      <c r="AN66">
        <v>0.04661827345209559</v>
      </c>
    </row>
    <row r="67" spans="1:40">
      <c r="A67" s="2">
        <v>44928</v>
      </c>
      <c r="B67">
        <v>1035.376143825942</v>
      </c>
      <c r="C67">
        <v>0.0003352376305589821</v>
      </c>
      <c r="AF67" s="2">
        <v>44928</v>
      </c>
      <c r="AG67">
        <v>96.26252795991611</v>
      </c>
      <c r="AH67">
        <v>123.9311552840324</v>
      </c>
      <c r="AI67">
        <v>123.6497323139939</v>
      </c>
      <c r="AJ67">
        <v>0.05957891808457223</v>
      </c>
      <c r="AK67">
        <v>82.14973415179256</v>
      </c>
      <c r="AL67">
        <v>310.6047849013767</v>
      </c>
      <c r="AM67">
        <v>99.12613083710758</v>
      </c>
      <c r="AN67">
        <v>0.05150375831187622</v>
      </c>
    </row>
    <row r="68" spans="1:40">
      <c r="A68" s="2">
        <v>44929</v>
      </c>
      <c r="B68">
        <v>1035.790479932502</v>
      </c>
      <c r="C68">
        <v>0.0004001793058785452</v>
      </c>
      <c r="AF68" s="2">
        <v>44929</v>
      </c>
      <c r="AG68">
        <v>96.27761227085149</v>
      </c>
      <c r="AH68">
        <v>124.0049066118385</v>
      </c>
      <c r="AI68">
        <v>123.6612873889902</v>
      </c>
      <c r="AJ68">
        <v>0.05955009761126381</v>
      </c>
      <c r="AK68">
        <v>82.18271800815675</v>
      </c>
      <c r="AL68">
        <v>310.7188663973395</v>
      </c>
      <c r="AM68">
        <v>99.15518221076043</v>
      </c>
      <c r="AN68">
        <v>0.05147161849369434</v>
      </c>
    </row>
    <row r="69" spans="1:40">
      <c r="A69" s="2">
        <v>44930</v>
      </c>
      <c r="B69">
        <v>1038.039665191121</v>
      </c>
      <c r="C69">
        <v>0.002171467398277116</v>
      </c>
      <c r="AF69" s="2">
        <v>44930</v>
      </c>
      <c r="AG69">
        <v>96.49677474571568</v>
      </c>
      <c r="AH69">
        <v>124.2679368423642</v>
      </c>
      <c r="AI69">
        <v>123.9575753814837</v>
      </c>
      <c r="AJ69">
        <v>0.05908824986632432</v>
      </c>
      <c r="AK69">
        <v>82.35885607973572</v>
      </c>
      <c r="AL69">
        <v>311.4403342121737</v>
      </c>
      <c r="AM69">
        <v>99.37896452585377</v>
      </c>
      <c r="AN69">
        <v>0.05099380872348186</v>
      </c>
    </row>
    <row r="70" spans="1:40">
      <c r="A70" s="2">
        <v>44931</v>
      </c>
      <c r="B70">
        <v>1040.026186995233</v>
      </c>
      <c r="C70">
        <v>0.001913724369816183</v>
      </c>
      <c r="AF70" s="2">
        <v>44931</v>
      </c>
      <c r="AG70">
        <v>96.69099295334584</v>
      </c>
      <c r="AH70">
        <v>124.4896726710898</v>
      </c>
      <c r="AI70">
        <v>123.8394991390043</v>
      </c>
      <c r="AJ70">
        <v>0.05889572472068522</v>
      </c>
      <c r="AK70">
        <v>82.51354286934207</v>
      </c>
      <c r="AL70">
        <v>311.9984535051188</v>
      </c>
      <c r="AM70">
        <v>99.56100008687152</v>
      </c>
      <c r="AN70">
        <v>0.0506314409947189</v>
      </c>
    </row>
    <row r="71" spans="1:40">
      <c r="A71" s="2">
        <v>44932</v>
      </c>
      <c r="B71">
        <v>1038.901927584728</v>
      </c>
      <c r="C71">
        <v>-0.001080991444795565</v>
      </c>
      <c r="AF71" s="2">
        <v>44932</v>
      </c>
      <c r="AG71">
        <v>96.58085693407133</v>
      </c>
      <c r="AH71">
        <v>124.3629099371602</v>
      </c>
      <c r="AI71">
        <v>123.7716939321517</v>
      </c>
      <c r="AJ71">
        <v>0.05883026740913957</v>
      </c>
      <c r="AK71">
        <v>82.45624609525186</v>
      </c>
      <c r="AL71">
        <v>311.6477607704335</v>
      </c>
      <c r="AM71">
        <v>99.45797596805792</v>
      </c>
      <c r="AN71">
        <v>0.05123285056651857</v>
      </c>
    </row>
    <row r="72" spans="1:40">
      <c r="A72" s="2">
        <v>44933</v>
      </c>
      <c r="B72">
        <v>1040.096072201576</v>
      </c>
      <c r="C72">
        <v>0.001149429590167506</v>
      </c>
      <c r="AF72" s="2">
        <v>44933</v>
      </c>
      <c r="AG72">
        <v>96.68318705523281</v>
      </c>
      <c r="AH72">
        <v>124.5119046567162</v>
      </c>
      <c r="AI72">
        <v>124.2373415452127</v>
      </c>
      <c r="AJ72">
        <v>0.05869989867158414</v>
      </c>
      <c r="AK72">
        <v>82.51945899037828</v>
      </c>
      <c r="AL72">
        <v>312.0150670921608</v>
      </c>
      <c r="AM72">
        <v>99.56375660779095</v>
      </c>
      <c r="AN72">
        <v>0.05078067566991332</v>
      </c>
    </row>
    <row r="73" spans="1:40">
      <c r="A73" s="2">
        <v>44934</v>
      </c>
      <c r="B73">
        <v>1041.526486247893</v>
      </c>
      <c r="C73">
        <v>0.001375271077881379</v>
      </c>
      <c r="AF73" s="2">
        <v>44934</v>
      </c>
      <c r="AG73">
        <v>96.81104655577344</v>
      </c>
      <c r="AH73">
        <v>124.6850784785674</v>
      </c>
      <c r="AI73">
        <v>123.5120134073453</v>
      </c>
      <c r="AJ73">
        <v>0.0587311663781267</v>
      </c>
      <c r="AK73">
        <v>82.64221928339541</v>
      </c>
      <c r="AL73">
        <v>312.4573031883585</v>
      </c>
      <c r="AM73">
        <v>99.68909225140088</v>
      </c>
      <c r="AN73">
        <v>0.0506911182425363</v>
      </c>
    </row>
    <row r="74" spans="1:40">
      <c r="A74" s="2">
        <v>44935</v>
      </c>
      <c r="B74">
        <v>1041.202057965818</v>
      </c>
      <c r="C74">
        <v>-0.0003114930694114726</v>
      </c>
      <c r="AF74" s="2">
        <v>44935</v>
      </c>
      <c r="AG74">
        <v>82.40461062183684</v>
      </c>
      <c r="AH74">
        <v>107.6812256835228</v>
      </c>
      <c r="AI74">
        <v>86.58536898177999</v>
      </c>
      <c r="AJ74">
        <v>0.05823232800060231</v>
      </c>
      <c r="AK74">
        <v>66.62519272979932</v>
      </c>
      <c r="AL74">
        <v>312.3650107569915</v>
      </c>
      <c r="AM74">
        <v>196.6033426836667</v>
      </c>
      <c r="AN74">
        <v>0.04425440911557327</v>
      </c>
    </row>
    <row r="75" spans="1:40">
      <c r="A75" s="2">
        <v>44936</v>
      </c>
      <c r="B75">
        <v>1042.5230987379</v>
      </c>
      <c r="C75">
        <v>0.001268765041305686</v>
      </c>
      <c r="AF75" s="2">
        <v>44936</v>
      </c>
      <c r="AG75">
        <v>82.50041927684276</v>
      </c>
      <c r="AH75">
        <v>107.8137518898876</v>
      </c>
      <c r="AI75">
        <v>86.65918611038255</v>
      </c>
      <c r="AJ75">
        <v>0.05813361412433219</v>
      </c>
      <c r="AK75">
        <v>66.69990299039247</v>
      </c>
      <c r="AL75">
        <v>312.743971465048</v>
      </c>
      <c r="AM75">
        <v>196.8136289101877</v>
      </c>
      <c r="AN75">
        <v>0.04392608489739291</v>
      </c>
    </row>
    <row r="76" spans="1:40">
      <c r="A76" s="2">
        <v>44937</v>
      </c>
      <c r="B76">
        <v>1042.778147457204</v>
      </c>
      <c r="C76">
        <v>0.0002446456290634558</v>
      </c>
      <c r="AF76" s="2">
        <v>44937</v>
      </c>
      <c r="AG76">
        <v>82.5259790303589</v>
      </c>
      <c r="AH76">
        <v>107.827589649204</v>
      </c>
      <c r="AI76">
        <v>86.6468284541929</v>
      </c>
      <c r="AJ76">
        <v>0.05819684498187264</v>
      </c>
      <c r="AK76">
        <v>66.72235492598782</v>
      </c>
      <c r="AL76">
        <v>312.7963152663998</v>
      </c>
      <c r="AM76">
        <v>196.8340102460029</v>
      </c>
      <c r="AN76">
        <v>0.0438867069624893</v>
      </c>
    </row>
    <row r="77" spans="1:40">
      <c r="A77" s="2">
        <v>44938</v>
      </c>
      <c r="B77">
        <v>1044.097291417106</v>
      </c>
      <c r="C77">
        <v>0.001265028388941936</v>
      </c>
      <c r="AF77" s="2">
        <v>44938</v>
      </c>
      <c r="AG77">
        <v>82.60040660417933</v>
      </c>
      <c r="AH77">
        <v>107.9711941843341</v>
      </c>
      <c r="AI77">
        <v>86.08512412904642</v>
      </c>
      <c r="AJ77">
        <v>0.05798443597672535</v>
      </c>
      <c r="AK77">
        <v>66.8031141058753</v>
      </c>
      <c r="AL77">
        <v>313.2569633981933</v>
      </c>
      <c r="AM77">
        <v>197.1349782590282</v>
      </c>
      <c r="AN77">
        <v>0.04391970825544288</v>
      </c>
    </row>
    <row r="78" spans="1:40">
      <c r="A78" s="2">
        <v>44939</v>
      </c>
      <c r="B78">
        <v>1046.011380548385</v>
      </c>
      <c r="C78">
        <v>0.00183324786589667</v>
      </c>
      <c r="AF78" s="2">
        <v>44939</v>
      </c>
      <c r="AG78">
        <v>82.77436605663307</v>
      </c>
      <c r="AH78">
        <v>108.1790799257464</v>
      </c>
      <c r="AI78">
        <v>86.0074841791089</v>
      </c>
      <c r="AJ78">
        <v>0.05784122144716222</v>
      </c>
      <c r="AK78">
        <v>66.92325244949974</v>
      </c>
      <c r="AL78">
        <v>313.7806670362523</v>
      </c>
      <c r="AM78">
        <v>197.451543910696</v>
      </c>
      <c r="AN78">
        <v>0.04348286430841423</v>
      </c>
    </row>
    <row r="79" spans="1:40">
      <c r="A79" s="2">
        <v>44940</v>
      </c>
      <c r="B79">
        <v>1048.255269985963</v>
      </c>
      <c r="C79">
        <v>0.002145186447590541</v>
      </c>
      <c r="AF79" s="2">
        <v>44940</v>
      </c>
      <c r="AG79">
        <v>82.95464842503698</v>
      </c>
      <c r="AH79">
        <v>108.4071722410364</v>
      </c>
      <c r="AI79">
        <v>86.03355716727866</v>
      </c>
      <c r="AJ79">
        <v>0.05748354288284318</v>
      </c>
      <c r="AK79">
        <v>67.05940421011292</v>
      </c>
      <c r="AL79">
        <v>314.4850342737016</v>
      </c>
      <c r="AM79">
        <v>197.8761656591439</v>
      </c>
      <c r="AN79">
        <v>0.04303830834716613</v>
      </c>
    </row>
    <row r="80" spans="1:40">
      <c r="A80" s="2">
        <v>44941</v>
      </c>
      <c r="B80">
        <v>1048.253040827253</v>
      </c>
      <c r="C80">
        <v>-2.126541858271658E-06</v>
      </c>
      <c r="AF80" s="2">
        <v>44941</v>
      </c>
      <c r="AG80">
        <v>82.9606838972943</v>
      </c>
      <c r="AH80">
        <v>108.4038349030165</v>
      </c>
      <c r="AI80">
        <v>85.80768860593113</v>
      </c>
      <c r="AJ80">
        <v>0.0576448483152056</v>
      </c>
      <c r="AK80">
        <v>67.08379693326947</v>
      </c>
      <c r="AL80">
        <v>314.4882117694868</v>
      </c>
      <c r="AM80">
        <v>197.8712713020972</v>
      </c>
      <c r="AN80">
        <v>0.04307102163734675</v>
      </c>
    </row>
    <row r="81" spans="1:40">
      <c r="A81" s="2">
        <v>44942</v>
      </c>
      <c r="B81">
        <v>1048.844844489939</v>
      </c>
      <c r="C81">
        <v>0.0005645618373013583</v>
      </c>
      <c r="AF81" s="2">
        <v>44942</v>
      </c>
      <c r="AG81">
        <v>64.83515618078727</v>
      </c>
      <c r="AH81">
        <v>112.9679160231801</v>
      </c>
      <c r="AI81">
        <v>81.21155111121973</v>
      </c>
      <c r="AJ81">
        <v>0.06387720330523577</v>
      </c>
      <c r="AK81">
        <v>65.66575647339526</v>
      </c>
      <c r="AL81">
        <v>314.682016232498</v>
      </c>
      <c r="AM81">
        <v>201.8397475376027</v>
      </c>
      <c r="AN81">
        <v>0.04503116509237239</v>
      </c>
    </row>
    <row r="82" spans="1:40">
      <c r="A82" s="2">
        <v>44943</v>
      </c>
      <c r="B82">
        <v>1049.031151027964</v>
      </c>
      <c r="C82">
        <v>0.0001776302176665912</v>
      </c>
      <c r="AF82" s="2">
        <v>44943</v>
      </c>
      <c r="AG82">
        <v>64.84566641473754</v>
      </c>
      <c r="AH82">
        <v>113.003687086397</v>
      </c>
      <c r="AI82">
        <v>80.25696094409389</v>
      </c>
      <c r="AJ82">
        <v>0.06433491383925169</v>
      </c>
      <c r="AK82">
        <v>65.68050965749477</v>
      </c>
      <c r="AL82">
        <v>314.7070062290064</v>
      </c>
      <c r="AM82">
        <v>201.9250027248274</v>
      </c>
      <c r="AN82">
        <v>0.04508395185299173</v>
      </c>
    </row>
    <row r="83" spans="1:40">
      <c r="A83" s="2">
        <v>44944</v>
      </c>
      <c r="B83">
        <v>1049.047416713558</v>
      </c>
      <c r="C83">
        <v>1.550543620898459E-05</v>
      </c>
      <c r="AF83" s="2">
        <v>44944</v>
      </c>
      <c r="AG83">
        <v>64.83154016344265</v>
      </c>
      <c r="AH83">
        <v>112.9821590051781</v>
      </c>
      <c r="AI83">
        <v>80.26795385906765</v>
      </c>
      <c r="AJ83">
        <v>0.0641540629043475</v>
      </c>
      <c r="AK83">
        <v>65.68819635535165</v>
      </c>
      <c r="AL83">
        <v>314.7100170119689</v>
      </c>
      <c r="AM83">
        <v>201.914177518865</v>
      </c>
      <c r="AN83">
        <v>0.0453646018363633</v>
      </c>
    </row>
    <row r="84" spans="1:40">
      <c r="A84" s="2">
        <v>44945</v>
      </c>
      <c r="B84">
        <v>1047.939140132155</v>
      </c>
      <c r="C84">
        <v>-0.001056459949993593</v>
      </c>
      <c r="AF84" s="2">
        <v>44945</v>
      </c>
      <c r="AG84">
        <v>64.76136926370772</v>
      </c>
      <c r="AH84">
        <v>112.8735689957708</v>
      </c>
      <c r="AI84">
        <v>81.18843822861032</v>
      </c>
      <c r="AJ84">
        <v>0.06419420408111028</v>
      </c>
      <c r="AK84">
        <v>65.59859936971345</v>
      </c>
      <c r="AL84">
        <v>314.3696775369656</v>
      </c>
      <c r="AM84">
        <v>201.7280886862738</v>
      </c>
      <c r="AN84">
        <v>0.0453461842986675</v>
      </c>
    </row>
    <row r="85" spans="1:40">
      <c r="A85" s="2">
        <v>44946</v>
      </c>
      <c r="B85">
        <v>1051.59103880522</v>
      </c>
      <c r="C85">
        <v>0.003484838511332189</v>
      </c>
      <c r="AF85" s="2">
        <v>44946</v>
      </c>
      <c r="AG85">
        <v>64.99564189868494</v>
      </c>
      <c r="AH85">
        <v>113.2555298268465</v>
      </c>
      <c r="AI85">
        <v>81.37297432158508</v>
      </c>
      <c r="AJ85">
        <v>0.06340657996959406</v>
      </c>
      <c r="AK85">
        <v>65.75310066539032</v>
      </c>
      <c r="AL85">
        <v>315.4772419370083</v>
      </c>
      <c r="AM85">
        <v>202.4233712749623</v>
      </c>
      <c r="AN85">
        <v>0.04478666009611447</v>
      </c>
    </row>
    <row r="86" spans="1:40">
      <c r="A86" s="2">
        <v>44947</v>
      </c>
      <c r="B86">
        <v>1050.863460893735</v>
      </c>
      <c r="C86">
        <v>-0.0006918829512964075</v>
      </c>
      <c r="AF86" s="2">
        <v>44947</v>
      </c>
      <c r="AG86">
        <v>64.96948224436278</v>
      </c>
      <c r="AH86">
        <v>113.1817540120515</v>
      </c>
      <c r="AI86">
        <v>80.97800176435042</v>
      </c>
      <c r="AJ86">
        <v>0.06378876472009609</v>
      </c>
      <c r="AK86">
        <v>65.79786144368005</v>
      </c>
      <c r="AL86">
        <v>315.2472069808796</v>
      </c>
      <c r="AM86">
        <v>202.2560432747792</v>
      </c>
      <c r="AN86">
        <v>0.04493739008049349</v>
      </c>
    </row>
    <row r="87" spans="1:40">
      <c r="A87" s="2">
        <v>44948</v>
      </c>
      <c r="B87">
        <v>1051.106786586732</v>
      </c>
      <c r="C87">
        <v>0.00023154834291228</v>
      </c>
      <c r="AF87" s="2">
        <v>44948</v>
      </c>
      <c r="AG87">
        <v>64.97107966937492</v>
      </c>
      <c r="AH87">
        <v>113.1997732942553</v>
      </c>
      <c r="AI87">
        <v>81.00966508216607</v>
      </c>
      <c r="AJ87">
        <v>0.06373155644036152</v>
      </c>
      <c r="AK87">
        <v>65.80827649460929</v>
      </c>
      <c r="AL87">
        <v>315.328487098346</v>
      </c>
      <c r="AM87">
        <v>202.3015497580181</v>
      </c>
      <c r="AN87">
        <v>0.04498325351256946</v>
      </c>
    </row>
    <row r="88" spans="1:40">
      <c r="A88" s="2">
        <v>44949</v>
      </c>
      <c r="B88">
        <v>1051.467573761552</v>
      </c>
      <c r="C88">
        <v>0.0003432450246014795</v>
      </c>
      <c r="AF88" s="2">
        <v>44949</v>
      </c>
      <c r="AG88">
        <v>70.36568409686909</v>
      </c>
      <c r="AH88">
        <v>122.1465402788056</v>
      </c>
      <c r="AI88">
        <v>97.8444596623284</v>
      </c>
      <c r="AJ88">
        <v>0.05743536136899107</v>
      </c>
      <c r="AK88">
        <v>40.3237761220994</v>
      </c>
      <c r="AL88">
        <v>315.4473395841196</v>
      </c>
      <c r="AM88">
        <v>201.7815819514302</v>
      </c>
      <c r="AN88">
        <v>0.04850079554957674</v>
      </c>
    </row>
    <row r="89" spans="1:40">
      <c r="A89" s="2">
        <v>44950</v>
      </c>
      <c r="B89">
        <v>1051.774264354599</v>
      </c>
      <c r="C89">
        <v>0.0002916786030309204</v>
      </c>
      <c r="AF89" s="2">
        <v>44950</v>
      </c>
      <c r="AG89">
        <v>70.38709100961502</v>
      </c>
      <c r="AH89">
        <v>122.1886848520159</v>
      </c>
      <c r="AI89">
        <v>97.85473045336556</v>
      </c>
      <c r="AJ89">
        <v>0.05736233772966201</v>
      </c>
      <c r="AK89">
        <v>40.3326085412514</v>
      </c>
      <c r="AL89">
        <v>315.5470522018761</v>
      </c>
      <c r="AM89">
        <v>201.8612310035056</v>
      </c>
      <c r="AN89">
        <v>0.04852427243113436</v>
      </c>
    </row>
    <row r="90" spans="1:40">
      <c r="A90" s="2">
        <v>44951</v>
      </c>
      <c r="B90">
        <v>1051.715168400369</v>
      </c>
      <c r="C90">
        <v>-5.618691789044394E-05</v>
      </c>
      <c r="AF90" s="2">
        <v>44951</v>
      </c>
      <c r="AG90">
        <v>70.38683544499209</v>
      </c>
      <c r="AH90">
        <v>122.1912797954653</v>
      </c>
      <c r="AI90">
        <v>97.88899308572057</v>
      </c>
      <c r="AJ90">
        <v>0.05752876522429043</v>
      </c>
      <c r="AK90">
        <v>40.33209478589647</v>
      </c>
      <c r="AL90">
        <v>315.5291123220172</v>
      </c>
      <c r="AM90">
        <v>201.8535574088073</v>
      </c>
      <c r="AN90">
        <v>0.04844158727564588</v>
      </c>
    </row>
    <row r="91" spans="1:40">
      <c r="A91" s="2">
        <v>44952</v>
      </c>
      <c r="B91">
        <v>1053.930350106446</v>
      </c>
      <c r="C91">
        <v>0.002106256306493082</v>
      </c>
      <c r="AF91" s="2">
        <v>44952</v>
      </c>
      <c r="AG91">
        <v>70.52281258270014</v>
      </c>
      <c r="AH91">
        <v>122.4505936651987</v>
      </c>
      <c r="AI91">
        <v>97.45250102030387</v>
      </c>
      <c r="AJ91">
        <v>0.0571808943747265</v>
      </c>
      <c r="AK91">
        <v>40.41638813569766</v>
      </c>
      <c r="AL91">
        <v>316.2037358337179</v>
      </c>
      <c r="AM91">
        <v>202.2644986081433</v>
      </c>
      <c r="AN91">
        <v>0.04829344724124636</v>
      </c>
    </row>
    <row r="92" spans="1:40">
      <c r="A92" s="2">
        <v>44953</v>
      </c>
      <c r="B92">
        <v>1052.254271320989</v>
      </c>
      <c r="C92">
        <v>-0.001590312666570504</v>
      </c>
      <c r="AF92" s="2">
        <v>44953</v>
      </c>
      <c r="AG92">
        <v>70.41672045893046</v>
      </c>
      <c r="AH92">
        <v>122.2668052179806</v>
      </c>
      <c r="AI92">
        <v>98.05806958279936</v>
      </c>
      <c r="AJ92">
        <v>0.05707312609870796</v>
      </c>
      <c r="AK92">
        <v>40.34454670553033</v>
      </c>
      <c r="AL92">
        <v>315.6998649118858</v>
      </c>
      <c r="AM92">
        <v>201.9673287247049</v>
      </c>
      <c r="AN92">
        <v>0.04877803534335554</v>
      </c>
    </row>
    <row r="93" spans="1:40">
      <c r="A93" s="2">
        <v>44954</v>
      </c>
      <c r="B93">
        <v>1053.230717398723</v>
      </c>
      <c r="C93">
        <v>0.0009279563926196666</v>
      </c>
      <c r="AF93" s="2">
        <v>44954</v>
      </c>
      <c r="AG93">
        <v>70.48047682341222</v>
      </c>
      <c r="AH93">
        <v>122.3815673398687</v>
      </c>
      <c r="AI93">
        <v>97.57077685217563</v>
      </c>
      <c r="AJ93">
        <v>0.05731306855674825</v>
      </c>
      <c r="AK93">
        <v>40.38808110803495</v>
      </c>
      <c r="AL93">
        <v>315.9186507481962</v>
      </c>
      <c r="AM93">
        <v>202.090061921936</v>
      </c>
      <c r="AN93">
        <v>0.04858999577075461</v>
      </c>
    </row>
    <row r="94" spans="1:40">
      <c r="A94" s="2">
        <v>44955</v>
      </c>
      <c r="B94">
        <v>1051.923811248708</v>
      </c>
      <c r="C94">
        <v>-0.001240854571012751</v>
      </c>
      <c r="AF94" s="2">
        <v>44955</v>
      </c>
      <c r="AG94">
        <v>70.39419107141174</v>
      </c>
      <c r="AH94">
        <v>122.2209112032979</v>
      </c>
      <c r="AI94">
        <v>98.74614178919201</v>
      </c>
      <c r="AJ94">
        <v>0.05725725403740083</v>
      </c>
      <c r="AK94">
        <v>40.34507453694932</v>
      </c>
      <c r="AL94">
        <v>315.5472109139685</v>
      </c>
      <c r="AM94">
        <v>201.8688101026968</v>
      </c>
      <c r="AN94">
        <v>0.04858251813791406</v>
      </c>
    </row>
    <row r="95" spans="1:40">
      <c r="A95" s="2">
        <v>44956</v>
      </c>
      <c r="B95">
        <v>1051.133326049081</v>
      </c>
      <c r="C95">
        <v>-0.0007514662099800118</v>
      </c>
      <c r="AF95" s="2">
        <v>44956</v>
      </c>
      <c r="AG95">
        <v>69.30415596998627</v>
      </c>
      <c r="AH95">
        <v>104.7443246851333</v>
      </c>
      <c r="AI95">
        <v>154.8323290181027</v>
      </c>
      <c r="AJ95">
        <v>0.05805185516171756</v>
      </c>
      <c r="AK95">
        <v>37.03611220267483</v>
      </c>
      <c r="AL95">
        <v>315.3554064143819</v>
      </c>
      <c r="AM95">
        <v>175.9552176437714</v>
      </c>
      <c r="AN95">
        <v>0.04394983656932007</v>
      </c>
    </row>
    <row r="96" spans="1:40">
      <c r="A96" s="2">
        <v>44957</v>
      </c>
      <c r="B96">
        <v>1049.505779136233</v>
      </c>
      <c r="C96">
        <v>-0.001548373429434924</v>
      </c>
      <c r="AF96" s="2">
        <v>44957</v>
      </c>
      <c r="AG96">
        <v>69.18936368486686</v>
      </c>
      <c r="AH96">
        <v>104.5854419787623</v>
      </c>
      <c r="AI96">
        <v>155.215279868183</v>
      </c>
      <c r="AJ96">
        <v>0.05844667442526328</v>
      </c>
      <c r="AK96">
        <v>36.98061696408618</v>
      </c>
      <c r="AL96">
        <v>314.8532978833488</v>
      </c>
      <c r="AM96">
        <v>175.6752652505045</v>
      </c>
      <c r="AN96">
        <v>0.04402944860772158</v>
      </c>
    </row>
    <row r="97" spans="1:40">
      <c r="A97" s="2">
        <v>44958</v>
      </c>
      <c r="B97">
        <v>1050.145544594868</v>
      </c>
      <c r="C97">
        <v>0.0006095873613591873</v>
      </c>
      <c r="AF97" s="2">
        <v>44958</v>
      </c>
      <c r="AG97">
        <v>69.23375924857413</v>
      </c>
      <c r="AH97">
        <v>104.6512766882934</v>
      </c>
      <c r="AI97">
        <v>155.0090838477683</v>
      </c>
      <c r="AJ97">
        <v>0.05838321605693685</v>
      </c>
      <c r="AK97">
        <v>37.00510467885602</v>
      </c>
      <c r="AL97">
        <v>315.0534011714324</v>
      </c>
      <c r="AM97">
        <v>175.7905129162855</v>
      </c>
      <c r="AN97">
        <v>0.04405128327226463</v>
      </c>
    </row>
    <row r="98" spans="1:40">
      <c r="A98" s="2">
        <v>44959</v>
      </c>
      <c r="B98">
        <v>1054.064657214651</v>
      </c>
      <c r="C98">
        <v>0.003731970906275972</v>
      </c>
      <c r="AF98" s="2">
        <v>44959</v>
      </c>
      <c r="AG98">
        <v>69.49154789059281</v>
      </c>
      <c r="AH98">
        <v>105.0362453530936</v>
      </c>
      <c r="AI98">
        <v>153.7713012579876</v>
      </c>
      <c r="AJ98">
        <v>0.05816988237576715</v>
      </c>
      <c r="AK98">
        <v>37.14015439471356</v>
      </c>
      <c r="AL98">
        <v>316.2510709291485</v>
      </c>
      <c r="AM98">
        <v>176.4406848794702</v>
      </c>
      <c r="AN98">
        <v>0.04363332616015017</v>
      </c>
    </row>
    <row r="99" spans="1:40">
      <c r="A99" s="2">
        <v>44960</v>
      </c>
      <c r="B99">
        <v>1052.475281583011</v>
      </c>
      <c r="C99">
        <v>-0.001507854020871613</v>
      </c>
      <c r="AF99" s="2">
        <v>44960</v>
      </c>
      <c r="AG99">
        <v>69.38242497938718</v>
      </c>
      <c r="AH99">
        <v>104.8717820113168</v>
      </c>
      <c r="AI99">
        <v>153.2166155158305</v>
      </c>
      <c r="AJ99">
        <v>0.05844639121078347</v>
      </c>
      <c r="AK99">
        <v>37.07862816732975</v>
      </c>
      <c r="AL99">
        <v>315.7499199396394</v>
      </c>
      <c r="AM99">
        <v>176.1578979752724</v>
      </c>
      <c r="AN99">
        <v>0.04432334545339458</v>
      </c>
    </row>
    <row r="100" spans="1:40">
      <c r="A100" s="2">
        <v>44961</v>
      </c>
      <c r="B100">
        <v>1050.060461144162</v>
      </c>
      <c r="C100">
        <v>-0.002294420098129857</v>
      </c>
      <c r="AF100" s="2">
        <v>44961</v>
      </c>
      <c r="AG100">
        <v>69.22050510595217</v>
      </c>
      <c r="AH100">
        <v>104.6396085287753</v>
      </c>
      <c r="AI100">
        <v>151.7561111486999</v>
      </c>
      <c r="AJ100">
        <v>0.05931216124644356</v>
      </c>
      <c r="AK100">
        <v>36.94594846710361</v>
      </c>
      <c r="AL100">
        <v>315.0287037029415</v>
      </c>
      <c r="AM100">
        <v>175.767005096313</v>
      </c>
      <c r="AN100">
        <v>0.04521372919985252</v>
      </c>
    </row>
    <row r="101" spans="1:40">
      <c r="A101" s="2">
        <v>44962</v>
      </c>
      <c r="B101">
        <v>1047.971488030027</v>
      </c>
      <c r="C101">
        <v>-0.001989383651165744</v>
      </c>
      <c r="AF101" s="2">
        <v>44962</v>
      </c>
      <c r="AG101">
        <v>69.05894118772834</v>
      </c>
      <c r="AH101">
        <v>104.4492928945521</v>
      </c>
      <c r="AI101">
        <v>153.0485239207776</v>
      </c>
      <c r="AJ101">
        <v>0.05950548349696523</v>
      </c>
      <c r="AK101">
        <v>36.93098834455035</v>
      </c>
      <c r="AL101">
        <v>314.3932730571062</v>
      </c>
      <c r="AM101">
        <v>175.4163119453868</v>
      </c>
      <c r="AN101">
        <v>0.04514412195847881</v>
      </c>
    </row>
    <row r="102" spans="1:40">
      <c r="A102" s="2">
        <v>44963</v>
      </c>
      <c r="B102">
        <v>1047.646879997106</v>
      </c>
      <c r="C102">
        <v>-0.0003097489164811673</v>
      </c>
      <c r="AF102" s="2">
        <v>44963</v>
      </c>
      <c r="AG102">
        <v>78.06268819017632</v>
      </c>
      <c r="AH102">
        <v>116.1908511458861</v>
      </c>
      <c r="AI102">
        <v>158.7330326104735</v>
      </c>
      <c r="AJ102">
        <v>0.04950885654788374</v>
      </c>
      <c r="AK102">
        <v>31.55903845674606</v>
      </c>
      <c r="AL102">
        <v>314.3042991976818</v>
      </c>
      <c r="AM102">
        <v>185.4137927747093</v>
      </c>
      <c r="AN102">
        <v>0.03860388078251534</v>
      </c>
    </row>
    <row r="103" spans="1:40">
      <c r="A103" s="2">
        <v>44964</v>
      </c>
      <c r="B103">
        <v>1046.396504629384</v>
      </c>
      <c r="C103">
        <v>-0.001193508415474498</v>
      </c>
      <c r="AF103" s="2">
        <v>44964</v>
      </c>
      <c r="AG103">
        <v>77.97452325922167</v>
      </c>
      <c r="AH103">
        <v>116.0400330057938</v>
      </c>
      <c r="AI103">
        <v>160.2287777777895</v>
      </c>
      <c r="AJ103">
        <v>0.04929714482381482</v>
      </c>
      <c r="AK103">
        <v>31.52377975749788</v>
      </c>
      <c r="AL103">
        <v>313.947773388682</v>
      </c>
      <c r="AM103">
        <v>185.2303300285686</v>
      </c>
      <c r="AN103">
        <v>0.03855107543598047</v>
      </c>
    </row>
    <row r="104" spans="1:40">
      <c r="A104" s="2">
        <v>44965</v>
      </c>
      <c r="B104">
        <v>1046.136912444287</v>
      </c>
      <c r="C104">
        <v>-0.0002480820453318877</v>
      </c>
      <c r="AF104" s="2">
        <v>44965</v>
      </c>
      <c r="AG104">
        <v>77.95468006753568</v>
      </c>
      <c r="AH104">
        <v>116.0202372134262</v>
      </c>
      <c r="AI104">
        <v>160.4363569345405</v>
      </c>
      <c r="AJ104">
        <v>0.04938409287334671</v>
      </c>
      <c r="AK104">
        <v>31.52026479021074</v>
      </c>
      <c r="AL104">
        <v>313.8768224918527</v>
      </c>
      <c r="AM104">
        <v>185.186139225745</v>
      </c>
      <c r="AN104">
        <v>0.03852920454168508</v>
      </c>
    </row>
    <row r="105" spans="1:40">
      <c r="A105" s="2">
        <v>44966</v>
      </c>
      <c r="B105">
        <v>1046.725754560038</v>
      </c>
      <c r="C105">
        <v>0.0005628728981323938</v>
      </c>
      <c r="AF105" s="2">
        <v>44966</v>
      </c>
      <c r="AG105">
        <v>78.00476930020241</v>
      </c>
      <c r="AH105">
        <v>116.0792830909833</v>
      </c>
      <c r="AI105">
        <v>160.2714124701074</v>
      </c>
      <c r="AJ105">
        <v>0.04943769150198569</v>
      </c>
      <c r="AK105">
        <v>31.53890852507185</v>
      </c>
      <c r="AL105">
        <v>314.0398150686524</v>
      </c>
      <c r="AM105">
        <v>185.2954643780824</v>
      </c>
      <c r="AN105">
        <v>0.03843831225213239</v>
      </c>
    </row>
    <row r="106" spans="1:40">
      <c r="A106" s="2">
        <v>44967</v>
      </c>
      <c r="B106">
        <v>1043.723874218717</v>
      </c>
      <c r="C106">
        <v>-0.002867876641272749</v>
      </c>
      <c r="AF106" s="2">
        <v>44967</v>
      </c>
      <c r="AG106">
        <v>77.77712230907417</v>
      </c>
      <c r="AH106">
        <v>115.7450597786775</v>
      </c>
      <c r="AI106">
        <v>161.8149025322327</v>
      </c>
      <c r="AJ106">
        <v>0.0496628455046102</v>
      </c>
      <c r="AK106">
        <v>31.44662120207378</v>
      </c>
      <c r="AL106">
        <v>313.1547332557525</v>
      </c>
      <c r="AM106">
        <v>184.7504573614016</v>
      </c>
      <c r="AN106">
        <v>0.03861731281935463</v>
      </c>
    </row>
    <row r="107" spans="1:40">
      <c r="A107" s="2">
        <v>44968</v>
      </c>
      <c r="B107">
        <v>1046.732709280587</v>
      </c>
      <c r="C107">
        <v>0.002882788385119683</v>
      </c>
      <c r="AF107" s="2">
        <v>44968</v>
      </c>
      <c r="AG107">
        <v>77.99688079568257</v>
      </c>
      <c r="AH107">
        <v>116.0707237512448</v>
      </c>
      <c r="AI107">
        <v>158.3825580364597</v>
      </c>
      <c r="AJ107">
        <v>0.05036318627375778</v>
      </c>
      <c r="AK107">
        <v>31.53672104045691</v>
      </c>
      <c r="AL107">
        <v>314.0371912579488</v>
      </c>
      <c r="AM107">
        <v>185.2740207563079</v>
      </c>
      <c r="AN107">
        <v>0.03876337967798626</v>
      </c>
    </row>
    <row r="108" spans="1:40">
      <c r="A108" s="2">
        <v>44969</v>
      </c>
      <c r="B108">
        <v>1045.832161619693</v>
      </c>
      <c r="C108">
        <v>-0.0008603415684913518</v>
      </c>
      <c r="AF108" s="2">
        <v>44969</v>
      </c>
      <c r="AG108">
        <v>77.94096636024258</v>
      </c>
      <c r="AH108">
        <v>115.9787756109253</v>
      </c>
      <c r="AI108">
        <v>159.6639120438057</v>
      </c>
      <c r="AJ108">
        <v>0.05014600572376721</v>
      </c>
      <c r="AK108">
        <v>31.51023900735072</v>
      </c>
      <c r="AL108">
        <v>313.7764295662585</v>
      </c>
      <c r="AM108">
        <v>185.1209668180387</v>
      </c>
      <c r="AN108">
        <v>0.03870200983778058</v>
      </c>
    </row>
    <row r="109" spans="1:40">
      <c r="A109" s="2">
        <v>44970</v>
      </c>
      <c r="B109">
        <v>1047.714064254555</v>
      </c>
      <c r="C109">
        <v>0.001799430830227156</v>
      </c>
      <c r="AF109" s="2">
        <v>44970</v>
      </c>
      <c r="AG109">
        <v>91.79955850547893</v>
      </c>
      <c r="AH109">
        <v>118.2088602247675</v>
      </c>
      <c r="AI109">
        <v>121.9043030120953</v>
      </c>
      <c r="AJ109">
        <v>0.04715806141299939</v>
      </c>
      <c r="AK109">
        <v>33.23094287152813</v>
      </c>
      <c r="AL109">
        <v>314.5055029925857</v>
      </c>
      <c r="AM109">
        <v>205.1549471536433</v>
      </c>
      <c r="AN109">
        <v>0.04133422360240553</v>
      </c>
    </row>
    <row r="110" spans="1:40">
      <c r="A110" s="2">
        <v>44971</v>
      </c>
      <c r="B110">
        <v>1046.368444630288</v>
      </c>
      <c r="C110">
        <v>-0.001284338609336411</v>
      </c>
      <c r="AF110" s="2">
        <v>44971</v>
      </c>
      <c r="AG110">
        <v>91.72804925655267</v>
      </c>
      <c r="AH110">
        <v>118.0287415166222</v>
      </c>
      <c r="AI110">
        <v>121.8499614150361</v>
      </c>
      <c r="AJ110">
        <v>0.04774918405999623</v>
      </c>
      <c r="AK110">
        <v>33.18973926273043</v>
      </c>
      <c r="AL110">
        <v>314.0937546192247</v>
      </c>
      <c r="AM110">
        <v>204.7890540836656</v>
      </c>
      <c r="AN110">
        <v>0.04145665969237798</v>
      </c>
    </row>
    <row r="111" spans="1:40">
      <c r="A111" s="2">
        <v>44972</v>
      </c>
      <c r="B111">
        <v>1048.439907364019</v>
      </c>
      <c r="C111">
        <v>0.001979668580757821</v>
      </c>
      <c r="AF111" s="2">
        <v>44972</v>
      </c>
      <c r="AG111">
        <v>91.88980138294109</v>
      </c>
      <c r="AH111">
        <v>118.2646503605266</v>
      </c>
      <c r="AI111">
        <v>121.8227747348556</v>
      </c>
      <c r="AJ111">
        <v>0.04704827992396805</v>
      </c>
      <c r="AK111">
        <v>33.25961258177006</v>
      </c>
      <c r="AL111">
        <v>314.5954559148896</v>
      </c>
      <c r="AM111">
        <v>205.2794647824012</v>
      </c>
      <c r="AN111">
        <v>0.04146745847343004</v>
      </c>
    </row>
    <row r="112" spans="1:40">
      <c r="A112" s="2">
        <v>44973</v>
      </c>
      <c r="B112">
        <v>1047.126900883057</v>
      </c>
      <c r="C112">
        <v>-0.001252343097339015</v>
      </c>
      <c r="AF112" s="2">
        <v>44973</v>
      </c>
      <c r="AG112">
        <v>91.74349888873948</v>
      </c>
      <c r="AH112">
        <v>118.1304453785981</v>
      </c>
      <c r="AI112">
        <v>122.1544445523385</v>
      </c>
      <c r="AJ112">
        <v>0.047213995326535</v>
      </c>
      <c r="AK112">
        <v>33.20954182702104</v>
      </c>
      <c r="AL112">
        <v>314.1831595716939</v>
      </c>
      <c r="AM112">
        <v>205.0394235805996</v>
      </c>
      <c r="AN112">
        <v>0.04174867339506864</v>
      </c>
    </row>
    <row r="113" spans="1:40">
      <c r="A113" s="2">
        <v>44974</v>
      </c>
      <c r="B113">
        <v>1047.198134834422</v>
      </c>
      <c r="C113">
        <v>6.802800243699281E-05</v>
      </c>
      <c r="AF113" s="2">
        <v>44974</v>
      </c>
      <c r="AG113">
        <v>91.77679867892597</v>
      </c>
      <c r="AH113">
        <v>118.1468653287924</v>
      </c>
      <c r="AI113">
        <v>121.7069631448206</v>
      </c>
      <c r="AJ113">
        <v>0.04727293037671808</v>
      </c>
      <c r="AK113">
        <v>33.2265439537149</v>
      </c>
      <c r="AL113">
        <v>314.5021033192168</v>
      </c>
      <c r="AM113">
        <v>205.0667723715971</v>
      </c>
      <c r="AN113">
        <v>0.04180098969631234</v>
      </c>
    </row>
    <row r="114" spans="1:40">
      <c r="A114" s="2">
        <v>44975</v>
      </c>
      <c r="B114">
        <v>1047.91872757954</v>
      </c>
      <c r="C114">
        <v>0.0006881150005413339</v>
      </c>
      <c r="AF114" s="2">
        <v>44975</v>
      </c>
      <c r="AG114">
        <v>91.81434140731234</v>
      </c>
      <c r="AH114">
        <v>118.2008511822784</v>
      </c>
      <c r="AI114">
        <v>121.4871650806969</v>
      </c>
      <c r="AJ114">
        <v>0.04762918106524994</v>
      </c>
      <c r="AK114">
        <v>33.23457591962458</v>
      </c>
      <c r="AL114">
        <v>314.41052613686</v>
      </c>
      <c r="AM114">
        <v>205.2000917420253</v>
      </c>
      <c r="AN114">
        <v>0.04158527982246111</v>
      </c>
    </row>
    <row r="115" spans="1:40">
      <c r="A115" s="2">
        <v>44976</v>
      </c>
      <c r="B115">
        <v>1048.637988925777</v>
      </c>
      <c r="C115">
        <v>0.0006863713065787813</v>
      </c>
      <c r="AF115" s="2">
        <v>44976</v>
      </c>
      <c r="AG115">
        <v>91.8967844136411</v>
      </c>
      <c r="AH115">
        <v>118.2832715544916</v>
      </c>
      <c r="AI115">
        <v>121.274125322824</v>
      </c>
      <c r="AJ115">
        <v>0.04731753064626664</v>
      </c>
      <c r="AK115">
        <v>33.25621020682537</v>
      </c>
      <c r="AL115">
        <v>314.6156029915334</v>
      </c>
      <c r="AM115">
        <v>205.337176200325</v>
      </c>
      <c r="AN115">
        <v>0.04181500341535504</v>
      </c>
    </row>
    <row r="116" spans="1:40">
      <c r="A116" s="2">
        <v>44977</v>
      </c>
      <c r="B116">
        <v>1050.011618128766</v>
      </c>
      <c r="C116">
        <v>0.001309917452443132</v>
      </c>
      <c r="AF116" s="2">
        <v>44977</v>
      </c>
      <c r="AG116">
        <v>92.45746252450009</v>
      </c>
      <c r="AH116">
        <v>160.3845417306288</v>
      </c>
      <c r="AI116">
        <v>159.3858347134916</v>
      </c>
      <c r="AJ116">
        <v>0.0580914032482938</v>
      </c>
      <c r="AK116">
        <v>56.54371738745126</v>
      </c>
      <c r="AL116">
        <v>143.7188868698696</v>
      </c>
      <c r="AM116">
        <v>211.2168359244342</v>
      </c>
      <c r="AN116">
        <v>0.0639728671469959</v>
      </c>
    </row>
    <row r="117" spans="1:40">
      <c r="A117" s="2">
        <v>44978</v>
      </c>
      <c r="B117">
        <v>1050.957962748594</v>
      </c>
      <c r="C117">
        <v>0.0009012706178570529</v>
      </c>
      <c r="AF117" s="2">
        <v>44978</v>
      </c>
      <c r="AG117">
        <v>92.55948451874538</v>
      </c>
      <c r="AH117">
        <v>160.531422559064</v>
      </c>
      <c r="AI117">
        <v>158.6829484389652</v>
      </c>
      <c r="AJ117">
        <v>0.05832261526146317</v>
      </c>
      <c r="AK117">
        <v>56.60513231213348</v>
      </c>
      <c r="AL117">
        <v>143.7902944162117</v>
      </c>
      <c r="AM117">
        <v>211.4341375066166</v>
      </c>
      <c r="AN117">
        <v>0.06390159414161649</v>
      </c>
    </row>
    <row r="118" spans="1:40">
      <c r="A118" s="2">
        <v>44979</v>
      </c>
      <c r="B118">
        <v>1046.917157032463</v>
      </c>
      <c r="C118">
        <v>-0.003844878538779239</v>
      </c>
      <c r="AF118" s="2">
        <v>44979</v>
      </c>
      <c r="AG118">
        <v>92.18844228698472</v>
      </c>
      <c r="AH118">
        <v>159.9203834457278</v>
      </c>
      <c r="AI118">
        <v>161.7024802034663</v>
      </c>
      <c r="AJ118">
        <v>0.05821851753490189</v>
      </c>
      <c r="AK118">
        <v>56.38025306412963</v>
      </c>
      <c r="AL118">
        <v>143.2325340545154</v>
      </c>
      <c r="AM118">
        <v>210.6121163998263</v>
      </c>
      <c r="AN118">
        <v>0.06385755121821941</v>
      </c>
    </row>
    <row r="119" spans="1:40">
      <c r="A119" s="2">
        <v>44980</v>
      </c>
      <c r="B119">
        <v>1045.298068813069</v>
      </c>
      <c r="C119">
        <v>-0.001546529454138579</v>
      </c>
      <c r="AF119" s="2">
        <v>44980</v>
      </c>
      <c r="AG119">
        <v>92.04315552537379</v>
      </c>
      <c r="AH119">
        <v>159.6802009821878</v>
      </c>
      <c r="AI119">
        <v>162.5860706681302</v>
      </c>
      <c r="AJ119">
        <v>0.05811943147343349</v>
      </c>
      <c r="AK119">
        <v>56.28218807616477</v>
      </c>
      <c r="AL119">
        <v>143.0114159704384</v>
      </c>
      <c r="AM119">
        <v>210.3060855567458</v>
      </c>
      <c r="AN119">
        <v>0.06411984150867554</v>
      </c>
    </row>
    <row r="120" spans="1:40">
      <c r="A120" s="2">
        <v>44981</v>
      </c>
      <c r="B120">
        <v>1046.008185841727</v>
      </c>
      <c r="C120">
        <v>0.0006793440549106577</v>
      </c>
      <c r="AF120" s="2">
        <v>44981</v>
      </c>
      <c r="AG120">
        <v>92.08937049881133</v>
      </c>
      <c r="AH120">
        <v>159.7784816446585</v>
      </c>
      <c r="AI120">
        <v>162.1643916389899</v>
      </c>
      <c r="AJ120">
        <v>0.05814768257166226</v>
      </c>
      <c r="AK120">
        <v>56.31747395064698</v>
      </c>
      <c r="AL120">
        <v>143.1015626151566</v>
      </c>
      <c r="AM120">
        <v>210.4210707512974</v>
      </c>
      <c r="AN120">
        <v>0.06420289843699105</v>
      </c>
    </row>
    <row r="121" spans="1:40">
      <c r="A121" s="2">
        <v>44982</v>
      </c>
      <c r="B121">
        <v>1044.150161988466</v>
      </c>
      <c r="C121">
        <v>-0.001776299534182124</v>
      </c>
      <c r="AF121" s="2">
        <v>44982</v>
      </c>
      <c r="AG121">
        <v>91.95030936248178</v>
      </c>
      <c r="AH121">
        <v>159.5115925703086</v>
      </c>
      <c r="AI121">
        <v>162.2874446583021</v>
      </c>
      <c r="AJ121">
        <v>0.05839368105294431</v>
      </c>
      <c r="AK121">
        <v>56.23856835283878</v>
      </c>
      <c r="AL121">
        <v>142.8447018027618</v>
      </c>
      <c r="AM121">
        <v>210.0791774540331</v>
      </c>
      <c r="AN121">
        <v>0.06458113110142355</v>
      </c>
    </row>
    <row r="122" spans="1:40">
      <c r="A122" s="2">
        <v>44983</v>
      </c>
      <c r="B122">
        <v>1044.881909460099</v>
      </c>
      <c r="C122">
        <v>0.0007008067405169793</v>
      </c>
      <c r="AF122" s="2">
        <v>44983</v>
      </c>
      <c r="AG122">
        <v>92.0032235306313</v>
      </c>
      <c r="AH122">
        <v>159.6107030964492</v>
      </c>
      <c r="AI122">
        <v>161.5297714948801</v>
      </c>
      <c r="AJ122">
        <v>0.05868491305558483</v>
      </c>
      <c r="AK122">
        <v>56.26122365635295</v>
      </c>
      <c r="AL122">
        <v>142.9590220854915</v>
      </c>
      <c r="AM122">
        <v>210.2074160043544</v>
      </c>
      <c r="AN122">
        <v>0.06457280518769523</v>
      </c>
    </row>
    <row r="123" spans="1:40">
      <c r="A123" s="2">
        <v>44984</v>
      </c>
      <c r="B123">
        <v>1044.671004005024</v>
      </c>
      <c r="C123">
        <v>-0.0002018462116772923</v>
      </c>
      <c r="AF123" s="2">
        <v>44984</v>
      </c>
      <c r="AG123">
        <v>90.16155072707629</v>
      </c>
      <c r="AH123">
        <v>137.7169926899458</v>
      </c>
      <c r="AI123">
        <v>149.9290277151991</v>
      </c>
      <c r="AJ123">
        <v>0.06591301304276674</v>
      </c>
      <c r="AK123">
        <v>70.53666230418122</v>
      </c>
      <c r="AL123">
        <v>128.5999634419915</v>
      </c>
      <c r="AM123">
        <v>219.5034031084015</v>
      </c>
      <c r="AN123">
        <v>0.07189409750036213</v>
      </c>
    </row>
    <row r="124" spans="1:40">
      <c r="A124" s="2">
        <v>44985</v>
      </c>
      <c r="B124">
        <v>1045.097943781304</v>
      </c>
      <c r="C124">
        <v>0.0004086834751255708</v>
      </c>
      <c r="AF124" s="2">
        <v>44985</v>
      </c>
      <c r="AG124">
        <v>90.19140851996372</v>
      </c>
      <c r="AH124">
        <v>137.7868802143321</v>
      </c>
      <c r="AI124">
        <v>150.567588251737</v>
      </c>
      <c r="AJ124">
        <v>0.06561909103596958</v>
      </c>
      <c r="AK124">
        <v>70.57362696254761</v>
      </c>
      <c r="AL124">
        <v>128.6667508140059</v>
      </c>
      <c r="AM124">
        <v>219.5953471558953</v>
      </c>
      <c r="AN124">
        <v>0.07176620757207577</v>
      </c>
    </row>
    <row r="125" spans="1:40">
      <c r="A125" s="2">
        <v>44986</v>
      </c>
      <c r="B125">
        <v>1046.084789558028</v>
      </c>
      <c r="C125">
        <v>0.0009442615236168184</v>
      </c>
      <c r="AF125" s="2">
        <v>44986</v>
      </c>
      <c r="AG125">
        <v>90.27241873049954</v>
      </c>
      <c r="AH125">
        <v>137.9108591778741</v>
      </c>
      <c r="AI125">
        <v>150.866121924385</v>
      </c>
      <c r="AJ125">
        <v>0.0655504313601786</v>
      </c>
      <c r="AK125">
        <v>70.64171397956859</v>
      </c>
      <c r="AL125">
        <v>128.784039146923</v>
      </c>
      <c r="AM125">
        <v>219.7814368997109</v>
      </c>
      <c r="AN125">
        <v>0.07144777345310847</v>
      </c>
    </row>
    <row r="126" spans="1:40">
      <c r="A126" s="2">
        <v>44987</v>
      </c>
      <c r="B126">
        <v>1048.646419065035</v>
      </c>
      <c r="C126">
        <v>0.002448778084317649</v>
      </c>
      <c r="AF126" s="2">
        <v>44987</v>
      </c>
      <c r="AG126">
        <v>90.50937740284144</v>
      </c>
      <c r="AH126">
        <v>138.2219282830309</v>
      </c>
      <c r="AI126">
        <v>150.9019873201628</v>
      </c>
      <c r="AJ126">
        <v>0.06500229036112409</v>
      </c>
      <c r="AK126">
        <v>70.82522997863251</v>
      </c>
      <c r="AL126">
        <v>129.0976291683496</v>
      </c>
      <c r="AM126">
        <v>220.3238853385703</v>
      </c>
      <c r="AN126">
        <v>0.07120081179445145</v>
      </c>
    </row>
    <row r="127" spans="1:40">
      <c r="A127" s="2">
        <v>44988</v>
      </c>
      <c r="B127">
        <v>1048.910941913743</v>
      </c>
      <c r="C127">
        <v>0.0002522517064842411</v>
      </c>
      <c r="AF127" s="2">
        <v>44988</v>
      </c>
      <c r="AG127">
        <v>90.51569631401459</v>
      </c>
      <c r="AH127">
        <v>138.2778270124957</v>
      </c>
      <c r="AI127">
        <v>150.7929923560091</v>
      </c>
      <c r="AJ127">
        <v>0.06509330248463403</v>
      </c>
      <c r="AK127">
        <v>70.83241563945265</v>
      </c>
      <c r="AL127">
        <v>129.1258615907687</v>
      </c>
      <c r="AM127">
        <v>220.3923245001656</v>
      </c>
      <c r="AN127">
        <v>0.07117015175678301</v>
      </c>
    </row>
    <row r="128" spans="1:40">
      <c r="A128" s="2">
        <v>44989</v>
      </c>
      <c r="B128">
        <v>1051.257592356062</v>
      </c>
      <c r="C128">
        <v>0.002237225629506012</v>
      </c>
      <c r="AF128" s="2">
        <v>44989</v>
      </c>
      <c r="AG128">
        <v>90.7162497277119</v>
      </c>
      <c r="AH128">
        <v>138.6010231717705</v>
      </c>
      <c r="AI128">
        <v>151.4667110302372</v>
      </c>
      <c r="AJ128">
        <v>0.06455409052207173</v>
      </c>
      <c r="AK128">
        <v>70.98516238780071</v>
      </c>
      <c r="AL128">
        <v>129.416583829665</v>
      </c>
      <c r="AM128">
        <v>220.8805459421077</v>
      </c>
      <c r="AN128">
        <v>0.07065203175993827</v>
      </c>
    </row>
    <row r="129" spans="1:40">
      <c r="A129" s="2">
        <v>44990</v>
      </c>
      <c r="B129">
        <v>1051.78604380625</v>
      </c>
      <c r="C129">
        <v>0.0005026850260401172</v>
      </c>
      <c r="AF129" s="2">
        <v>44990</v>
      </c>
      <c r="AG129">
        <v>90.75585400679809</v>
      </c>
      <c r="AH129">
        <v>138.6727405299502</v>
      </c>
      <c r="AI129">
        <v>151.4172669180069</v>
      </c>
      <c r="AJ129">
        <v>0.06445150359191855</v>
      </c>
      <c r="AK129">
        <v>71.02411713751988</v>
      </c>
      <c r="AL129">
        <v>129.475219657214</v>
      </c>
      <c r="AM129">
        <v>220.9958868386659</v>
      </c>
      <c r="AN129">
        <v>0.07069650830709917</v>
      </c>
    </row>
    <row r="130" spans="1:40">
      <c r="A130" s="2">
        <v>44991</v>
      </c>
      <c r="B130">
        <v>1051.250752175745</v>
      </c>
      <c r="C130">
        <v>-0.00050893585597378</v>
      </c>
      <c r="AF130" s="2">
        <v>44991</v>
      </c>
      <c r="AG130">
        <v>86.65690076532164</v>
      </c>
      <c r="AH130">
        <v>110.7102401794803</v>
      </c>
      <c r="AI130">
        <v>159.5814759998942</v>
      </c>
      <c r="AJ130">
        <v>0.05837150192512743</v>
      </c>
      <c r="AK130">
        <v>74.25818157658462</v>
      </c>
      <c r="AL130">
        <v>127.4599570888402</v>
      </c>
      <c r="AM130">
        <v>257.3153264313983</v>
      </c>
      <c r="AN130">
        <v>0.06951271218434363</v>
      </c>
    </row>
    <row r="131" spans="1:40">
      <c r="A131" s="2">
        <v>44992</v>
      </c>
      <c r="B131">
        <v>1052.044409102572</v>
      </c>
      <c r="C131">
        <v>0.0007549644318305404</v>
      </c>
      <c r="AF131" s="2">
        <v>44992</v>
      </c>
      <c r="AG131">
        <v>86.7101353610869</v>
      </c>
      <c r="AH131">
        <v>110.7828793512482</v>
      </c>
      <c r="AI131">
        <v>157.7154251547169</v>
      </c>
      <c r="AJ131">
        <v>0.05888208366342119</v>
      </c>
      <c r="AK131">
        <v>74.31904040865975</v>
      </c>
      <c r="AL131">
        <v>127.576725614092</v>
      </c>
      <c r="AM131">
        <v>257.5422114315792</v>
      </c>
      <c r="AN131">
        <v>0.0698252438784097</v>
      </c>
    </row>
    <row r="132" spans="1:40">
      <c r="A132" s="2">
        <v>44993</v>
      </c>
      <c r="B132">
        <v>1047.695569054661</v>
      </c>
      <c r="C132">
        <v>-0.004133703872464145</v>
      </c>
      <c r="AF132" s="2">
        <v>44993</v>
      </c>
      <c r="AG132">
        <v>86.36453831318858</v>
      </c>
      <c r="AH132">
        <v>110.3302237672499</v>
      </c>
      <c r="AI132">
        <v>157.8171059559902</v>
      </c>
      <c r="AJ132">
        <v>0.05947344669185111</v>
      </c>
      <c r="AK132">
        <v>74.01779130448539</v>
      </c>
      <c r="AL132">
        <v>127.0286014510905</v>
      </c>
      <c r="AM132">
        <v>256.4692401239977</v>
      </c>
      <c r="AN132">
        <v>0.07077237739820637</v>
      </c>
    </row>
    <row r="133" spans="1:40">
      <c r="A133" s="2">
        <v>44994</v>
      </c>
      <c r="B133">
        <v>1048.070082003382</v>
      </c>
      <c r="C133">
        <v>0.0003574635225951361</v>
      </c>
      <c r="AF133" s="2">
        <v>44994</v>
      </c>
      <c r="AG133">
        <v>86.39368985923041</v>
      </c>
      <c r="AH133">
        <v>110.3568253939427</v>
      </c>
      <c r="AI133">
        <v>157.7063195024474</v>
      </c>
      <c r="AJ133">
        <v>0.05949794604410635</v>
      </c>
      <c r="AK133">
        <v>74.03071246412928</v>
      </c>
      <c r="AL133">
        <v>127.1187453497329</v>
      </c>
      <c r="AM133">
        <v>256.5890666129108</v>
      </c>
      <c r="AN133">
        <v>0.07074778491444071</v>
      </c>
    </row>
    <row r="134" spans="1:40">
      <c r="A134" s="2">
        <v>44995</v>
      </c>
      <c r="B134">
        <v>1049.659943261437</v>
      </c>
      <c r="C134">
        <v>0.001516941744025058</v>
      </c>
      <c r="AF134" s="2">
        <v>44995</v>
      </c>
      <c r="AG134">
        <v>86.51300750983276</v>
      </c>
      <c r="AH134">
        <v>110.5290270960661</v>
      </c>
      <c r="AI134">
        <v>157.9592945903329</v>
      </c>
      <c r="AJ134">
        <v>0.0594396414430659</v>
      </c>
      <c r="AK134">
        <v>74.14653878416804</v>
      </c>
      <c r="AL134">
        <v>127.2493225090457</v>
      </c>
      <c r="AM134">
        <v>256.9452281411712</v>
      </c>
      <c r="AN134">
        <v>0.07027023404731188</v>
      </c>
    </row>
    <row r="135" spans="1:40">
      <c r="A135" s="2">
        <v>44996</v>
      </c>
      <c r="B135">
        <v>1057.011097371672</v>
      </c>
      <c r="C135">
        <v>0.007003367288070272</v>
      </c>
      <c r="AF135" s="2">
        <v>44996</v>
      </c>
      <c r="AG135">
        <v>87.07950406205661</v>
      </c>
      <c r="AH135">
        <v>111.3865123869075</v>
      </c>
      <c r="AI135">
        <v>158.7270545384559</v>
      </c>
      <c r="AJ135">
        <v>0.05796287000900203</v>
      </c>
      <c r="AK135">
        <v>74.91169271804792</v>
      </c>
      <c r="AL135">
        <v>127.9665942963349</v>
      </c>
      <c r="AM135">
        <v>257.7784728783432</v>
      </c>
      <c r="AN135">
        <v>0.06942249849453483</v>
      </c>
    </row>
    <row r="136" spans="1:40">
      <c r="A136" s="2">
        <v>44997</v>
      </c>
      <c r="B136">
        <v>1049.077619447241</v>
      </c>
      <c r="C136">
        <v>-0.007505576757101284</v>
      </c>
      <c r="AF136" s="2">
        <v>44997</v>
      </c>
      <c r="AG136">
        <v>86.40152770138197</v>
      </c>
      <c r="AH136">
        <v>114.2270237846137</v>
      </c>
      <c r="AI136">
        <v>163.1829528985068</v>
      </c>
      <c r="AJ136">
        <v>0.05619556330874802</v>
      </c>
      <c r="AK136">
        <v>76.34673902142028</v>
      </c>
      <c r="AL136">
        <v>127.8127706874709</v>
      </c>
      <c r="AM136">
        <v>254.8026177165898</v>
      </c>
      <c r="AN136">
        <v>0.06884753570738451</v>
      </c>
    </row>
    <row r="137" spans="1:40">
      <c r="A137" s="2">
        <v>44998</v>
      </c>
      <c r="B137">
        <v>1061.274778135906</v>
      </c>
      <c r="C137">
        <v>0.01162655504469923</v>
      </c>
      <c r="AF137" s="2">
        <v>44998</v>
      </c>
      <c r="AG137">
        <v>200.3265671644905</v>
      </c>
      <c r="AH137">
        <v>6.294841207475695</v>
      </c>
      <c r="AI137">
        <v>316.5748259839514</v>
      </c>
      <c r="AJ137">
        <v>0.08097866683951915</v>
      </c>
      <c r="AK137">
        <v>17.9133399874134</v>
      </c>
      <c r="AL137">
        <v>91.45721732201872</v>
      </c>
      <c r="AM137">
        <v>36.24635511191379</v>
      </c>
      <c r="AN137">
        <v>0.1248286319627104</v>
      </c>
    </row>
    <row r="138" spans="1:40">
      <c r="A138" s="2">
        <v>44999</v>
      </c>
      <c r="B138">
        <v>1061.965932018628</v>
      </c>
      <c r="C138">
        <v>0.0006512487594740879</v>
      </c>
      <c r="AF138" s="2">
        <v>44999</v>
      </c>
      <c r="AG138">
        <v>201.0169533012338</v>
      </c>
      <c r="AH138">
        <v>6.258821609072019</v>
      </c>
      <c r="AI138">
        <v>320.4840172650177</v>
      </c>
      <c r="AJ138">
        <v>0.08084254232095602</v>
      </c>
      <c r="AK138">
        <v>17.79882345115094</v>
      </c>
      <c r="AL138">
        <v>90.92341559009972</v>
      </c>
      <c r="AM138">
        <v>36.38565596404237</v>
      </c>
      <c r="AN138">
        <v>0.1229442619378208</v>
      </c>
    </row>
    <row r="139" spans="1:40">
      <c r="A139" s="2">
        <v>45000</v>
      </c>
      <c r="B139">
        <v>1059.127396764964</v>
      </c>
      <c r="C139">
        <v>-0.002672906133880382</v>
      </c>
      <c r="AF139" s="2">
        <v>45000</v>
      </c>
      <c r="AG139">
        <v>200.7441798127068</v>
      </c>
      <c r="AH139">
        <v>6.237362342758177</v>
      </c>
      <c r="AI139">
        <v>320.3599249478318</v>
      </c>
      <c r="AJ139">
        <v>0.08117548629657187</v>
      </c>
      <c r="AK139">
        <v>17.74060232032328</v>
      </c>
      <c r="AL139">
        <v>90.73394281754105</v>
      </c>
      <c r="AM139">
        <v>36.31124466466475</v>
      </c>
      <c r="AN139">
        <v>0.1230870451730891</v>
      </c>
    </row>
    <row r="140" spans="1:40">
      <c r="A140" s="2">
        <v>45001</v>
      </c>
      <c r="B140">
        <v>1063.014839847419</v>
      </c>
      <c r="C140">
        <v>0.003670420663584917</v>
      </c>
      <c r="AF140" s="2">
        <v>45001</v>
      </c>
      <c r="AG140">
        <v>201.371804378542</v>
      </c>
      <c r="AH140">
        <v>6.260371718208408</v>
      </c>
      <c r="AI140">
        <v>321.6821861731218</v>
      </c>
      <c r="AJ140">
        <v>0.08081668068971697</v>
      </c>
      <c r="AK140">
        <v>17.79911285800307</v>
      </c>
      <c r="AL140">
        <v>90.92884219070191</v>
      </c>
      <c r="AM140">
        <v>36.43152578891914</v>
      </c>
      <c r="AN140">
        <v>0.1223201178944534</v>
      </c>
    </row>
    <row r="141" spans="1:40">
      <c r="A141" s="2">
        <v>45002</v>
      </c>
      <c r="B141">
        <v>1061.249373587113</v>
      </c>
      <c r="C141">
        <v>-0.001660810549511949</v>
      </c>
      <c r="AF141" s="2">
        <v>45002</v>
      </c>
      <c r="AG141">
        <v>201.0318882201519</v>
      </c>
      <c r="AH141">
        <v>6.249403515613734</v>
      </c>
      <c r="AI141">
        <v>321.2301952908904</v>
      </c>
      <c r="AJ141">
        <v>0.08141967937991147</v>
      </c>
      <c r="AK141">
        <v>17.77086708687073</v>
      </c>
      <c r="AL141">
        <v>90.90145859083999</v>
      </c>
      <c r="AM141">
        <v>36.43222279444237</v>
      </c>
      <c r="AN141">
        <v>0.1222530340606473</v>
      </c>
    </row>
    <row r="142" spans="1:40">
      <c r="A142" s="2">
        <v>45003</v>
      </c>
      <c r="B142">
        <v>1074.56434443106</v>
      </c>
      <c r="C142">
        <v>0.01254650525629253</v>
      </c>
      <c r="AF142" s="2">
        <v>45003</v>
      </c>
      <c r="AG142">
        <v>203.305376289725</v>
      </c>
      <c r="AH142">
        <v>6.326237025826179</v>
      </c>
      <c r="AI142">
        <v>325.2808210237979</v>
      </c>
      <c r="AJ142">
        <v>0.08014699241655726</v>
      </c>
      <c r="AK142">
        <v>17.98674828515593</v>
      </c>
      <c r="AL142">
        <v>92.02962587600298</v>
      </c>
      <c r="AM142">
        <v>36.8827880992582</v>
      </c>
      <c r="AN142">
        <v>0.1194930023304018</v>
      </c>
    </row>
    <row r="143" spans="1:40">
      <c r="A143" s="2">
        <v>45004</v>
      </c>
      <c r="B143">
        <v>1076.566883048701</v>
      </c>
      <c r="C143">
        <v>0.001863581858098318</v>
      </c>
      <c r="AF143" s="2">
        <v>45004</v>
      </c>
      <c r="AG143">
        <v>203.9811611783035</v>
      </c>
      <c r="AH143">
        <v>6.33977107455378</v>
      </c>
      <c r="AI143">
        <v>323.3945118140378</v>
      </c>
      <c r="AJ143">
        <v>0.08028912622549238</v>
      </c>
      <c r="AK143">
        <v>18.02844168947365</v>
      </c>
      <c r="AL143">
        <v>92.23138631605489</v>
      </c>
      <c r="AM143">
        <v>36.93737325166117</v>
      </c>
      <c r="AN143">
        <v>0.1198900626545305</v>
      </c>
    </row>
    <row r="144" spans="1:40">
      <c r="A144" s="2">
        <v>45005</v>
      </c>
      <c r="B144">
        <v>1075.065513184785</v>
      </c>
      <c r="C144">
        <v>-0.001394590422161612</v>
      </c>
      <c r="AF144" s="2">
        <v>45005</v>
      </c>
      <c r="AG144">
        <v>82.90132750999162</v>
      </c>
      <c r="AH144">
        <v>25.90798516624011</v>
      </c>
      <c r="AI144">
        <v>325.0721720776073</v>
      </c>
      <c r="AJ144">
        <v>0.1048373253377839</v>
      </c>
      <c r="AK144">
        <v>36.76857847857312</v>
      </c>
      <c r="AL144">
        <v>81.60232283133743</v>
      </c>
      <c r="AM144">
        <v>53.48106541773446</v>
      </c>
      <c r="AN144">
        <v>0.1334174868104975</v>
      </c>
    </row>
    <row r="145" spans="1:40">
      <c r="A145" s="2">
        <v>45006</v>
      </c>
      <c r="B145">
        <v>1074.854164066829</v>
      </c>
      <c r="C145">
        <v>-0.0001965918498585406</v>
      </c>
      <c r="AF145" s="2">
        <v>45006</v>
      </c>
      <c r="AG145">
        <v>82.82979311428406</v>
      </c>
      <c r="AH145">
        <v>25.90046067265144</v>
      </c>
      <c r="AI145">
        <v>325.5858424220516</v>
      </c>
      <c r="AJ145">
        <v>0.1046928123147382</v>
      </c>
      <c r="AK145">
        <v>36.79841141358698</v>
      </c>
      <c r="AL145">
        <v>81.49053640738339</v>
      </c>
      <c r="AM145">
        <v>53.47339202282235</v>
      </c>
      <c r="AN145">
        <v>0.1334772274046479</v>
      </c>
    </row>
    <row r="146" spans="1:40">
      <c r="A146" s="2">
        <v>45007</v>
      </c>
      <c r="B146">
        <v>1069.234296973379</v>
      </c>
      <c r="C146">
        <v>-0.005228492647027405</v>
      </c>
      <c r="AF146" s="2">
        <v>45007</v>
      </c>
      <c r="AG146">
        <v>82.39618870387973</v>
      </c>
      <c r="AH146">
        <v>25.76506467500054</v>
      </c>
      <c r="AI146">
        <v>321.431791350154</v>
      </c>
      <c r="AJ146">
        <v>0.1058253711234712</v>
      </c>
      <c r="AK146">
        <v>36.6032699327984</v>
      </c>
      <c r="AL146">
        <v>81.04913934717024</v>
      </c>
      <c r="AM146">
        <v>53.21263177750558</v>
      </c>
      <c r="AN146">
        <v>0.1353178516103858</v>
      </c>
    </row>
    <row r="147" spans="1:40">
      <c r="A147" s="2">
        <v>45008</v>
      </c>
      <c r="B147">
        <v>1078.431848716438</v>
      </c>
      <c r="C147">
        <v>0.008601998429244695</v>
      </c>
      <c r="AF147" s="2">
        <v>45008</v>
      </c>
      <c r="AG147">
        <v>83.16638927522384</v>
      </c>
      <c r="AH147">
        <v>25.98426399154629</v>
      </c>
      <c r="AI147">
        <v>321.913520074062</v>
      </c>
      <c r="AJ147">
        <v>0.1051580662180233</v>
      </c>
      <c r="AK147">
        <v>36.89686502072577</v>
      </c>
      <c r="AL147">
        <v>81.75228705284256</v>
      </c>
      <c r="AM147">
        <v>53.67606270296045</v>
      </c>
      <c r="AN147">
        <v>0.1345856875218771</v>
      </c>
    </row>
    <row r="148" spans="1:40">
      <c r="A148" s="2">
        <v>45009</v>
      </c>
      <c r="B148">
        <v>1078.55655346961</v>
      </c>
      <c r="C148">
        <v>0.0001156352655200532</v>
      </c>
      <c r="AF148" s="2">
        <v>45009</v>
      </c>
      <c r="AG148">
        <v>83.19457082267553</v>
      </c>
      <c r="AH148">
        <v>25.99076154531543</v>
      </c>
      <c r="AI148">
        <v>326.6423246367665</v>
      </c>
      <c r="AJ148">
        <v>0.1043632581270399</v>
      </c>
      <c r="AK148">
        <v>36.89086533810589</v>
      </c>
      <c r="AL148">
        <v>81.77785048606229</v>
      </c>
      <c r="AM148">
        <v>53.72805529869325</v>
      </c>
      <c r="AN148">
        <v>0.1330633058439352</v>
      </c>
    </row>
    <row r="149" spans="1:40">
      <c r="A149" s="2">
        <v>45010</v>
      </c>
      <c r="B149">
        <v>1076.732102480425</v>
      </c>
      <c r="C149">
        <v>-0.001691567292707918</v>
      </c>
      <c r="AF149" s="2">
        <v>45010</v>
      </c>
      <c r="AG149">
        <v>83.05904140073208</v>
      </c>
      <c r="AH149">
        <v>25.93625649767246</v>
      </c>
      <c r="AI149">
        <v>325.2614520372967</v>
      </c>
      <c r="AJ149">
        <v>0.1046270387958482</v>
      </c>
      <c r="AK149">
        <v>36.81022720834536</v>
      </c>
      <c r="AL149">
        <v>81.68288687790292</v>
      </c>
      <c r="AM149">
        <v>53.66159815689002</v>
      </c>
      <c r="AN149">
        <v>0.1337971438750444</v>
      </c>
    </row>
    <row r="150" spans="1:40">
      <c r="A150" s="2">
        <v>45011</v>
      </c>
      <c r="B150">
        <v>1076.213088592617</v>
      </c>
      <c r="C150">
        <v>-0.0004820269467332716</v>
      </c>
      <c r="AF150" s="2">
        <v>45011</v>
      </c>
      <c r="AG150">
        <v>83.0467144234476</v>
      </c>
      <c r="AH150">
        <v>25.92823375175155</v>
      </c>
      <c r="AI150">
        <v>325.9391906369761</v>
      </c>
      <c r="AJ150">
        <v>0.1039929040984821</v>
      </c>
      <c r="AK150">
        <v>36.79341526558171</v>
      </c>
      <c r="AL150">
        <v>81.65618021190161</v>
      </c>
      <c r="AM150">
        <v>53.6520741648505</v>
      </c>
      <c r="AN150">
        <v>0.1342239941757699</v>
      </c>
    </row>
    <row r="151" spans="1:40">
      <c r="A151" s="2">
        <v>45012</v>
      </c>
      <c r="B151">
        <v>1077.22137942904</v>
      </c>
      <c r="C151">
        <v>0.0009368877289368527</v>
      </c>
      <c r="AF151" s="2">
        <v>45012</v>
      </c>
      <c r="AG151">
        <v>83.06420153933659</v>
      </c>
      <c r="AH151">
        <v>44.88576661243266</v>
      </c>
      <c r="AI151">
        <v>325.2385894477449</v>
      </c>
      <c r="AJ151">
        <v>0.1046720518156176</v>
      </c>
      <c r="AK151">
        <v>53.00794489967233</v>
      </c>
      <c r="AL151">
        <v>63.43125248524523</v>
      </c>
      <c r="AM151">
        <v>67.56919099780238</v>
      </c>
      <c r="AN151">
        <v>0.1183398213465603</v>
      </c>
    </row>
    <row r="152" spans="1:40">
      <c r="A152" s="2">
        <v>45013</v>
      </c>
      <c r="B152">
        <v>1072.030350284462</v>
      </c>
      <c r="C152">
        <v>-0.004818906534634015</v>
      </c>
      <c r="AF152" s="2">
        <v>45013</v>
      </c>
      <c r="AG152">
        <v>82.66459491851899</v>
      </c>
      <c r="AH152">
        <v>44.67478145970986</v>
      </c>
      <c r="AI152">
        <v>326.2060769211465</v>
      </c>
      <c r="AJ152">
        <v>0.1045472461493688</v>
      </c>
      <c r="AK152">
        <v>52.73611965961712</v>
      </c>
      <c r="AL152">
        <v>63.11585140165026</v>
      </c>
      <c r="AM152">
        <v>67.27788287023589</v>
      </c>
      <c r="AN152">
        <v>0.1188270910426702</v>
      </c>
    </row>
    <row r="153" spans="1:40">
      <c r="A153" s="2">
        <v>45014</v>
      </c>
      <c r="B153">
        <v>1074.941876446876</v>
      </c>
      <c r="C153">
        <v>0.002715899005696354</v>
      </c>
      <c r="AF153" s="2">
        <v>45014</v>
      </c>
      <c r="AG153">
        <v>82.88138216386272</v>
      </c>
      <c r="AH153">
        <v>44.78649542209482</v>
      </c>
      <c r="AI153">
        <v>326.5819408642492</v>
      </c>
      <c r="AJ153">
        <v>0.1045777888030509</v>
      </c>
      <c r="AK153">
        <v>52.89271387497539</v>
      </c>
      <c r="AL153">
        <v>63.28688965594694</v>
      </c>
      <c r="AM153">
        <v>67.46971212161824</v>
      </c>
      <c r="AN153">
        <v>0.1182651952126852</v>
      </c>
    </row>
    <row r="154" spans="1:40">
      <c r="A154" s="2">
        <v>45015</v>
      </c>
      <c r="B154">
        <v>1065.257207864331</v>
      </c>
      <c r="C154">
        <v>-0.009009481158699595</v>
      </c>
      <c r="AF154" s="2">
        <v>45015</v>
      </c>
      <c r="AG154">
        <v>82.13995973287155</v>
      </c>
      <c r="AH154">
        <v>44.38671238220043</v>
      </c>
      <c r="AI154">
        <v>332.3932281585056</v>
      </c>
      <c r="AJ154">
        <v>0.1038363008729021</v>
      </c>
      <c r="AK154">
        <v>52.39872828135671</v>
      </c>
      <c r="AL154">
        <v>62.70550951054035</v>
      </c>
      <c r="AM154">
        <v>66.8662850466871</v>
      </c>
      <c r="AN154">
        <v>0.1176919421339246</v>
      </c>
    </row>
    <row r="155" spans="1:40">
      <c r="A155" s="2">
        <v>45016</v>
      </c>
      <c r="B155">
        <v>1070.734907456762</v>
      </c>
      <c r="C155">
        <v>0.0051421380226222</v>
      </c>
      <c r="AF155" s="2">
        <v>45016</v>
      </c>
      <c r="AG155">
        <v>82.57818974398326</v>
      </c>
      <c r="AH155">
        <v>44.61251643811676</v>
      </c>
      <c r="AI155">
        <v>330.0183419077454</v>
      </c>
      <c r="AJ155">
        <v>0.1045093899783774</v>
      </c>
      <c r="AK155">
        <v>52.6672789535734</v>
      </c>
      <c r="AL155">
        <v>63.0227706596748</v>
      </c>
      <c r="AM155">
        <v>67.21819602270764</v>
      </c>
      <c r="AN155">
        <v>0.1174629852167</v>
      </c>
    </row>
    <row r="156" spans="1:40">
      <c r="A156" s="2">
        <v>45017</v>
      </c>
      <c r="B156">
        <v>1072.330219186317</v>
      </c>
      <c r="C156">
        <v>0.001489922219258144</v>
      </c>
      <c r="AF156" s="2">
        <v>45017</v>
      </c>
      <c r="AG156">
        <v>82.6855063645459</v>
      </c>
      <c r="AH156">
        <v>44.68630696424022</v>
      </c>
      <c r="AI156">
        <v>327.4799013830754</v>
      </c>
      <c r="AJ156">
        <v>0.1051008155182234</v>
      </c>
      <c r="AK156">
        <v>52.75926834911333</v>
      </c>
      <c r="AL156">
        <v>63.12473861739497</v>
      </c>
      <c r="AM156">
        <v>67.30661049484146</v>
      </c>
      <c r="AN156">
        <v>0.117987474972001</v>
      </c>
    </row>
    <row r="157" spans="1:40">
      <c r="A157" s="2">
        <v>45018</v>
      </c>
      <c r="B157">
        <v>1072.632747015964</v>
      </c>
      <c r="C157">
        <v>0.0002821218914041967</v>
      </c>
      <c r="AF157" s="2">
        <v>45018</v>
      </c>
      <c r="AG157">
        <v>82.72443926301402</v>
      </c>
      <c r="AH157">
        <v>44.69699909870801</v>
      </c>
      <c r="AI157">
        <v>327.7145542630766</v>
      </c>
      <c r="AJ157">
        <v>0.1049135997535931</v>
      </c>
      <c r="AK157">
        <v>52.77014956838473</v>
      </c>
      <c r="AL157">
        <v>63.16449237261933</v>
      </c>
      <c r="AM157">
        <v>67.31524881631242</v>
      </c>
      <c r="AN157">
        <v>0.1180900071315123</v>
      </c>
    </row>
    <row r="158" spans="1:40">
      <c r="A158" s="2">
        <v>45019</v>
      </c>
      <c r="B158">
        <v>1070.623983237625</v>
      </c>
      <c r="C158">
        <v>-0.00187274142424565</v>
      </c>
      <c r="AF158" s="2">
        <v>45019</v>
      </c>
      <c r="AG158">
        <v>97.69126636593019</v>
      </c>
      <c r="AH158">
        <v>66.95572427605565</v>
      </c>
      <c r="AI158">
        <v>222.4527271621677</v>
      </c>
      <c r="AJ158">
        <v>0.1086404677325409</v>
      </c>
      <c r="AK158">
        <v>74.97529962595809</v>
      </c>
      <c r="AL158">
        <v>81.76784717358085</v>
      </c>
      <c r="AM158">
        <v>86.54339730748754</v>
      </c>
      <c r="AN158">
        <v>0.1174808477801953</v>
      </c>
    </row>
    <row r="159" spans="1:40">
      <c r="A159" s="2">
        <v>45020</v>
      </c>
      <c r="B159">
        <v>1075.894426258214</v>
      </c>
      <c r="C159">
        <v>0.004922776906838511</v>
      </c>
      <c r="AF159" s="2">
        <v>45020</v>
      </c>
      <c r="AG159">
        <v>98.16587574294292</v>
      </c>
      <c r="AH159">
        <v>67.28158959700995</v>
      </c>
      <c r="AI159">
        <v>223.0589862490088</v>
      </c>
      <c r="AJ159">
        <v>0.1084103862337974</v>
      </c>
      <c r="AK159">
        <v>75.34594740854484</v>
      </c>
      <c r="AL159">
        <v>82.18410838142944</v>
      </c>
      <c r="AM159">
        <v>86.97439712190094</v>
      </c>
      <c r="AN159">
        <v>0.1164808307849497</v>
      </c>
    </row>
    <row r="160" spans="1:40">
      <c r="A160" s="2">
        <v>45021</v>
      </c>
      <c r="B160">
        <v>1085.821632112368</v>
      </c>
      <c r="C160">
        <v>0.009226933063198883</v>
      </c>
      <c r="AF160" s="2">
        <v>45021</v>
      </c>
      <c r="AG160">
        <v>99.05365624504249</v>
      </c>
      <c r="AH160">
        <v>67.92447174234704</v>
      </c>
      <c r="AI160">
        <v>223.2745780465451</v>
      </c>
      <c r="AJ160">
        <v>0.1074839909320734</v>
      </c>
      <c r="AK160">
        <v>76.03387217976267</v>
      </c>
      <c r="AL160">
        <v>82.92512664184578</v>
      </c>
      <c r="AM160">
        <v>87.76838172684798</v>
      </c>
      <c r="AN160">
        <v>0.1155305802131038</v>
      </c>
    </row>
    <row r="161" spans="1:40">
      <c r="A161" s="2">
        <v>45022</v>
      </c>
      <c r="B161">
        <v>1086.829976444147</v>
      </c>
      <c r="C161">
        <v>0.0009286463834927705</v>
      </c>
      <c r="AF161" s="2">
        <v>45022</v>
      </c>
      <c r="AG161">
        <v>99.16662252042265</v>
      </c>
      <c r="AH161">
        <v>67.96346742744112</v>
      </c>
      <c r="AI161">
        <v>223.6711204786628</v>
      </c>
      <c r="AJ161">
        <v>0.1070851343077894</v>
      </c>
      <c r="AK161">
        <v>76.11285427894994</v>
      </c>
      <c r="AL161">
        <v>83.02746062709197</v>
      </c>
      <c r="AM161">
        <v>87.86970474687799</v>
      </c>
      <c r="AN161">
        <v>0.1156083340661702</v>
      </c>
    </row>
    <row r="162" spans="1:40">
      <c r="A162" s="2">
        <v>45023</v>
      </c>
      <c r="B162">
        <v>1083.550995909493</v>
      </c>
      <c r="C162">
        <v>-0.003017013337617058</v>
      </c>
      <c r="AF162" s="2">
        <v>45023</v>
      </c>
      <c r="AG162">
        <v>98.84476133090907</v>
      </c>
      <c r="AH162">
        <v>67.76173691300443</v>
      </c>
      <c r="AI162">
        <v>223.4027385074242</v>
      </c>
      <c r="AJ162">
        <v>0.1075638878105093</v>
      </c>
      <c r="AK162">
        <v>75.86293342571152</v>
      </c>
      <c r="AL162">
        <v>82.75639197158773</v>
      </c>
      <c r="AM162">
        <v>87.57609745530473</v>
      </c>
      <c r="AN162">
        <v>0.1160121554118396</v>
      </c>
    </row>
    <row r="163" spans="1:40">
      <c r="A163" s="2">
        <v>45024</v>
      </c>
      <c r="B163">
        <v>1084.509825428335</v>
      </c>
      <c r="C163">
        <v>0.0008848956094005267</v>
      </c>
      <c r="AF163" s="2">
        <v>45024</v>
      </c>
      <c r="AG163">
        <v>98.9521116462102</v>
      </c>
      <c r="AH163">
        <v>67.82792763441563</v>
      </c>
      <c r="AI163">
        <v>223.3688379227202</v>
      </c>
      <c r="AJ163">
        <v>0.1074568531894025</v>
      </c>
      <c r="AK163">
        <v>75.93695798682322</v>
      </c>
      <c r="AL163">
        <v>82.82947296375082</v>
      </c>
      <c r="AM163">
        <v>87.64140933825513</v>
      </c>
      <c r="AN163">
        <v>0.1160306157120552</v>
      </c>
    </row>
    <row r="164" spans="1:40">
      <c r="A164" s="2">
        <v>45025</v>
      </c>
      <c r="B164">
        <v>1084.41544213162</v>
      </c>
      <c r="C164">
        <v>-8.702853077202644E-05</v>
      </c>
      <c r="AF164" s="2">
        <v>45025</v>
      </c>
      <c r="AG164">
        <v>98.93602736557236</v>
      </c>
      <c r="AH164">
        <v>67.81034431783762</v>
      </c>
      <c r="AI164">
        <v>223.756240438966</v>
      </c>
      <c r="AJ164">
        <v>0.1073785766204978</v>
      </c>
      <c r="AK164">
        <v>75.93825812033639</v>
      </c>
      <c r="AL164">
        <v>82.79565028773713</v>
      </c>
      <c r="AM164">
        <v>87.63976938545082</v>
      </c>
      <c r="AN164">
        <v>0.1160388986425634</v>
      </c>
    </row>
    <row r="165" spans="1:40">
      <c r="A165" s="2">
        <v>45026</v>
      </c>
      <c r="B165">
        <v>1081.870291268016</v>
      </c>
      <c r="C165">
        <v>-0.002347025655224266</v>
      </c>
      <c r="AF165" s="2">
        <v>45026</v>
      </c>
      <c r="AG165">
        <v>105.2227708045373</v>
      </c>
      <c r="AH165">
        <v>84.43125700323523</v>
      </c>
      <c r="AI165">
        <v>185.2595384849269</v>
      </c>
      <c r="AJ165">
        <v>0.1026454832537814</v>
      </c>
      <c r="AK165">
        <v>92.57473230733117</v>
      </c>
      <c r="AL165">
        <v>95.24758713325426</v>
      </c>
      <c r="AM165">
        <v>106.8500829144408</v>
      </c>
      <c r="AN165">
        <v>0.1041522766438278</v>
      </c>
    </row>
    <row r="166" spans="1:40">
      <c r="A166" s="2">
        <v>45027</v>
      </c>
      <c r="B166">
        <v>1077.523111041248</v>
      </c>
      <c r="C166">
        <v>-0.004018208339627516</v>
      </c>
      <c r="AF166" s="2">
        <v>45027</v>
      </c>
      <c r="AG166">
        <v>104.8064102605981</v>
      </c>
      <c r="AH166">
        <v>84.09965649444329</v>
      </c>
      <c r="AI166">
        <v>186.1469625315543</v>
      </c>
      <c r="AJ166">
        <v>0.1030382005020056</v>
      </c>
      <c r="AK166">
        <v>92.22381535550029</v>
      </c>
      <c r="AL166">
        <v>94.8828209143763</v>
      </c>
      <c r="AM166">
        <v>106.4058316005415</v>
      </c>
      <c r="AN166">
        <v>0.1043690586222363</v>
      </c>
    </row>
    <row r="167" spans="1:40">
      <c r="A167" s="2">
        <v>45028</v>
      </c>
      <c r="B167">
        <v>1080.35259691619</v>
      </c>
      <c r="C167">
        <v>0.002625916647122084</v>
      </c>
      <c r="AF167" s="2">
        <v>45028</v>
      </c>
      <c r="AG167">
        <v>105.0449221208048</v>
      </c>
      <c r="AH167">
        <v>84.30621806229958</v>
      </c>
      <c r="AI167">
        <v>187.3051689170839</v>
      </c>
      <c r="AJ167">
        <v>0.1023593960164161</v>
      </c>
      <c r="AK167">
        <v>92.45331767802968</v>
      </c>
      <c r="AL167">
        <v>95.10924663377121</v>
      </c>
      <c r="AM167">
        <v>106.6630914307767</v>
      </c>
      <c r="AN167">
        <v>0.1040048496106846</v>
      </c>
    </row>
    <row r="168" spans="1:40">
      <c r="A168" s="2">
        <v>45029</v>
      </c>
      <c r="B168">
        <v>1085.713115847497</v>
      </c>
      <c r="C168">
        <v>0.004961823525586828</v>
      </c>
      <c r="AF168" s="2">
        <v>45029</v>
      </c>
      <c r="AG168">
        <v>105.5803325847946</v>
      </c>
      <c r="AH168">
        <v>84.7287794173013</v>
      </c>
      <c r="AI168">
        <v>184.2659010553721</v>
      </c>
      <c r="AJ168">
        <v>0.1028495151424375</v>
      </c>
      <c r="AK168">
        <v>92.91087698357232</v>
      </c>
      <c r="AL168">
        <v>95.635568569122</v>
      </c>
      <c r="AM168">
        <v>107.2420969800187</v>
      </c>
      <c r="AN168">
        <v>0.1038355104909607</v>
      </c>
    </row>
    <row r="169" spans="1:40">
      <c r="A169" s="2">
        <v>45030</v>
      </c>
      <c r="B169">
        <v>1090.563091772105</v>
      </c>
      <c r="C169">
        <v>0.00446708790178163</v>
      </c>
      <c r="AF169" s="2">
        <v>45030</v>
      </c>
      <c r="AG169">
        <v>105.9880913529909</v>
      </c>
      <c r="AH169">
        <v>85.10614829132267</v>
      </c>
      <c r="AI169">
        <v>185.7408838500113</v>
      </c>
      <c r="AJ169">
        <v>0.1018627547569628</v>
      </c>
      <c r="AK169">
        <v>93.31534119463824</v>
      </c>
      <c r="AL169">
        <v>96.01681650937431</v>
      </c>
      <c r="AM169">
        <v>107.6589961161561</v>
      </c>
      <c r="AN169">
        <v>0.1032285079890266</v>
      </c>
    </row>
    <row r="170" spans="1:40">
      <c r="A170" s="2">
        <v>45031</v>
      </c>
      <c r="B170">
        <v>1082.740000005147</v>
      </c>
      <c r="C170">
        <v>-0.007173442624255788</v>
      </c>
      <c r="AF170" s="2">
        <v>45031</v>
      </c>
      <c r="AG170">
        <v>105.2406277983489</v>
      </c>
      <c r="AH170">
        <v>84.48524491413883</v>
      </c>
      <c r="AI170">
        <v>185.74703285659</v>
      </c>
      <c r="AJ170">
        <v>0.1026454421556186</v>
      </c>
      <c r="AK170">
        <v>92.64650337056948</v>
      </c>
      <c r="AL170">
        <v>95.32348163361596</v>
      </c>
      <c r="AM170">
        <v>106.9032556565054</v>
      </c>
      <c r="AN170">
        <v>0.1042615212665765</v>
      </c>
    </row>
    <row r="171" spans="1:40">
      <c r="A171" s="2">
        <v>45032</v>
      </c>
      <c r="B171">
        <v>1082.891769034389</v>
      </c>
      <c r="C171">
        <v>0.0001401712592510318</v>
      </c>
      <c r="AF171" s="2">
        <v>45032</v>
      </c>
      <c r="AG171">
        <v>105.2660976147672</v>
      </c>
      <c r="AH171">
        <v>84.50357608356369</v>
      </c>
      <c r="AI171">
        <v>185.2529767028713</v>
      </c>
      <c r="AJ171">
        <v>0.1029185308837717</v>
      </c>
      <c r="AK171">
        <v>92.6729695317497</v>
      </c>
      <c r="AL171">
        <v>95.36008869338259</v>
      </c>
      <c r="AM171">
        <v>106.9231119926682</v>
      </c>
      <c r="AN171">
        <v>0.1042507487639195</v>
      </c>
    </row>
    <row r="172" spans="1:40">
      <c r="A172" s="2">
        <v>45033</v>
      </c>
      <c r="B172">
        <v>1083.224517467908</v>
      </c>
      <c r="C172">
        <v>0.0003072776458681314</v>
      </c>
      <c r="AF172" s="2">
        <v>45033</v>
      </c>
      <c r="AG172">
        <v>113.4794270486861</v>
      </c>
      <c r="AH172">
        <v>152.9178362466405</v>
      </c>
      <c r="AI172">
        <v>134.320832492152</v>
      </c>
      <c r="AJ172">
        <v>0.05981533467124669</v>
      </c>
      <c r="AK172">
        <v>159.8645919583898</v>
      </c>
      <c r="AL172">
        <v>144.1084983006558</v>
      </c>
      <c r="AM172">
        <v>139.0184326502797</v>
      </c>
      <c r="AN172">
        <v>0.06055093420090295</v>
      </c>
    </row>
    <row r="173" spans="1:40">
      <c r="A173" s="2">
        <v>45034</v>
      </c>
      <c r="B173">
        <v>1082.620366159525</v>
      </c>
      <c r="C173">
        <v>-0.0005577341526527002</v>
      </c>
      <c r="AF173" s="2">
        <v>45034</v>
      </c>
      <c r="AG173">
        <v>113.4603878381329</v>
      </c>
      <c r="AH173">
        <v>152.8531072322453</v>
      </c>
      <c r="AI173">
        <v>134.3694963052363</v>
      </c>
      <c r="AJ173">
        <v>0.0598655229291838</v>
      </c>
      <c r="AK173">
        <v>159.7464685742654</v>
      </c>
      <c r="AL173">
        <v>144.0274427049702</v>
      </c>
      <c r="AM173">
        <v>138.9510851358021</v>
      </c>
      <c r="AN173">
        <v>0.06073849138489697</v>
      </c>
    </row>
    <row r="174" spans="1:40">
      <c r="A174" s="2">
        <v>45035</v>
      </c>
      <c r="B174">
        <v>1083.109085068785</v>
      </c>
      <c r="C174">
        <v>0.0004514222386127198</v>
      </c>
      <c r="AF174" s="2">
        <v>45035</v>
      </c>
      <c r="AG174">
        <v>113.5082153049655</v>
      </c>
      <c r="AH174">
        <v>152.904131786849</v>
      </c>
      <c r="AI174">
        <v>134.5398934184944</v>
      </c>
      <c r="AJ174">
        <v>0.06002380310664052</v>
      </c>
      <c r="AK174">
        <v>159.8378642296965</v>
      </c>
      <c r="AL174">
        <v>144.1228924114349</v>
      </c>
      <c r="AM174">
        <v>139.0606220442656</v>
      </c>
      <c r="AN174">
        <v>0.06038603011802663</v>
      </c>
    </row>
    <row r="175" spans="1:40">
      <c r="A175" s="2">
        <v>45036</v>
      </c>
      <c r="B175">
        <v>1081.37811078563</v>
      </c>
      <c r="C175">
        <v>-0.001598153230378596</v>
      </c>
      <c r="AF175" s="2">
        <v>45036</v>
      </c>
      <c r="AG175">
        <v>113.3431267612783</v>
      </c>
      <c r="AH175">
        <v>152.6515716806902</v>
      </c>
      <c r="AI175">
        <v>134.8632716268251</v>
      </c>
      <c r="AJ175">
        <v>0.06023037706688803</v>
      </c>
      <c r="AK175">
        <v>159.5822827548229</v>
      </c>
      <c r="AL175">
        <v>143.8849016961773</v>
      </c>
      <c r="AM175">
        <v>138.8133335257534</v>
      </c>
      <c r="AN175">
        <v>0.0606880565818161</v>
      </c>
    </row>
    <row r="176" spans="1:40">
      <c r="A176" s="2">
        <v>45037</v>
      </c>
      <c r="B176">
        <v>1084.044031729077</v>
      </c>
      <c r="C176">
        <v>0.002465299525538089</v>
      </c>
      <c r="AF176" s="2">
        <v>45037</v>
      </c>
      <c r="AG176">
        <v>113.6529137538628</v>
      </c>
      <c r="AH176">
        <v>153.0330275573648</v>
      </c>
      <c r="AI176">
        <v>133.5118209709678</v>
      </c>
      <c r="AJ176">
        <v>0.06033045216008153</v>
      </c>
      <c r="AK176">
        <v>159.9337621984095</v>
      </c>
      <c r="AL176">
        <v>144.2928135489476</v>
      </c>
      <c r="AM176">
        <v>139.2096012193966</v>
      </c>
      <c r="AN176">
        <v>0.06041791185761178</v>
      </c>
    </row>
    <row r="177" spans="1:40">
      <c r="A177" s="2">
        <v>45038</v>
      </c>
      <c r="B177">
        <v>1081.056898500344</v>
      </c>
      <c r="C177">
        <v>-0.002755546030697609</v>
      </c>
      <c r="AF177" s="2">
        <v>45038</v>
      </c>
      <c r="AG177">
        <v>113.3238487903757</v>
      </c>
      <c r="AH177">
        <v>152.5822645763192</v>
      </c>
      <c r="AI177">
        <v>133.6203932936872</v>
      </c>
      <c r="AJ177">
        <v>0.06090856026563513</v>
      </c>
      <c r="AK177">
        <v>159.4755896509876</v>
      </c>
      <c r="AL177">
        <v>143.940241907287</v>
      </c>
      <c r="AM177">
        <v>138.8550831816978</v>
      </c>
      <c r="AN177">
        <v>0.06085308678557146</v>
      </c>
    </row>
    <row r="178" spans="1:40">
      <c r="A178" s="2">
        <v>45039</v>
      </c>
      <c r="B178">
        <v>1081.325363864342</v>
      </c>
      <c r="C178">
        <v>0.0002483360166980475</v>
      </c>
      <c r="AF178" s="2">
        <v>45039</v>
      </c>
      <c r="AG178">
        <v>113.343969725706</v>
      </c>
      <c r="AH178">
        <v>152.6638761372639</v>
      </c>
      <c r="AI178">
        <v>133.3290013114332</v>
      </c>
      <c r="AJ178">
        <v>0.06089540922102568</v>
      </c>
      <c r="AK178">
        <v>159.5374821685422</v>
      </c>
      <c r="AL178">
        <v>143.8986537644883</v>
      </c>
      <c r="AM178">
        <v>138.8619916022133</v>
      </c>
      <c r="AN178">
        <v>0.06103286685077632</v>
      </c>
    </row>
    <row r="179" spans="1:40">
      <c r="A179" s="2">
        <v>45040</v>
      </c>
      <c r="B179">
        <v>1079.442928769977</v>
      </c>
      <c r="C179">
        <v>-0.001740859095025304</v>
      </c>
      <c r="AF179" s="2">
        <v>45040</v>
      </c>
      <c r="AG179">
        <v>143.4328092426816</v>
      </c>
      <c r="AH179">
        <v>123.8119318072644</v>
      </c>
      <c r="AI179">
        <v>137.0865314075848</v>
      </c>
      <c r="AJ179">
        <v>0.07302057046718144</v>
      </c>
      <c r="AK179">
        <v>132.7374558841266</v>
      </c>
      <c r="AL179">
        <v>126.7663804369524</v>
      </c>
      <c r="AM179">
        <v>126.7944914703657</v>
      </c>
      <c r="AN179">
        <v>0.07475045858520372</v>
      </c>
    </row>
    <row r="180" spans="1:40">
      <c r="A180" s="2">
        <v>45041</v>
      </c>
      <c r="B180">
        <v>1082.284353399431</v>
      </c>
      <c r="C180">
        <v>0.002632306492285963</v>
      </c>
      <c r="AF180" s="2">
        <v>45041</v>
      </c>
      <c r="AG180">
        <v>143.7756552951611</v>
      </c>
      <c r="AH180">
        <v>124.1354180175697</v>
      </c>
      <c r="AI180">
        <v>136.6769886650669</v>
      </c>
      <c r="AJ180">
        <v>0.07280176371443582</v>
      </c>
      <c r="AK180">
        <v>133.0467092933598</v>
      </c>
      <c r="AL180">
        <v>127.1222926815313</v>
      </c>
      <c r="AM180">
        <v>127.1243914883589</v>
      </c>
      <c r="AN180">
        <v>0.0744236388396181</v>
      </c>
    </row>
    <row r="181" spans="1:40">
      <c r="A181" s="2">
        <v>45042</v>
      </c>
      <c r="B181">
        <v>1087.701373895695</v>
      </c>
      <c r="C181">
        <v>0.005005173066809698</v>
      </c>
      <c r="AF181" s="2">
        <v>45042</v>
      </c>
      <c r="AG181">
        <v>144.4964823333386</v>
      </c>
      <c r="AH181">
        <v>124.7819789403592</v>
      </c>
      <c r="AI181">
        <v>132.6150918222043</v>
      </c>
      <c r="AJ181">
        <v>0.07294693301472724</v>
      </c>
      <c r="AK181">
        <v>133.7574825725112</v>
      </c>
      <c r="AL181">
        <v>127.7283456668717</v>
      </c>
      <c r="AM181">
        <v>127.7441443819299</v>
      </c>
      <c r="AN181">
        <v>0.07475943837173533</v>
      </c>
    </row>
    <row r="182" spans="1:40">
      <c r="A182" s="2">
        <v>45043</v>
      </c>
      <c r="B182">
        <v>1085.898940075949</v>
      </c>
      <c r="C182">
        <v>-0.001657103560778084</v>
      </c>
      <c r="AF182" s="2">
        <v>45043</v>
      </c>
      <c r="AG182">
        <v>144.2272044698881</v>
      </c>
      <c r="AH182">
        <v>124.5624060498729</v>
      </c>
      <c r="AI182">
        <v>132.9819859365339</v>
      </c>
      <c r="AJ182">
        <v>0.07330371424486498</v>
      </c>
      <c r="AK182">
        <v>133.5091139268758</v>
      </c>
      <c r="AL182">
        <v>127.5626697665305</v>
      </c>
      <c r="AM182">
        <v>127.5029570521678</v>
      </c>
      <c r="AN182">
        <v>0.07487974898976534</v>
      </c>
    </row>
    <row r="183" spans="1:40">
      <c r="A183" s="2">
        <v>45044</v>
      </c>
      <c r="B183">
        <v>1085.372480752245</v>
      </c>
      <c r="C183">
        <v>-0.000484814290054314</v>
      </c>
      <c r="AF183" s="2">
        <v>45044</v>
      </c>
      <c r="AG183">
        <v>144.1939091798619</v>
      </c>
      <c r="AH183">
        <v>124.5054459857898</v>
      </c>
      <c r="AI183">
        <v>133.0571312208195</v>
      </c>
      <c r="AJ183">
        <v>0.07330677201781297</v>
      </c>
      <c r="AK183">
        <v>133.471470229234</v>
      </c>
      <c r="AL183">
        <v>127.5189614414648</v>
      </c>
      <c r="AM183">
        <v>127.4560737363494</v>
      </c>
      <c r="AN183">
        <v>0.07503578478846533</v>
      </c>
    </row>
    <row r="184" spans="1:40">
      <c r="A184" s="2">
        <v>45045</v>
      </c>
      <c r="B184">
        <v>1085.908058994983</v>
      </c>
      <c r="C184">
        <v>0.0004934510983420903</v>
      </c>
      <c r="AF184" s="2">
        <v>45045</v>
      </c>
      <c r="AG184">
        <v>144.2015086821206</v>
      </c>
      <c r="AH184">
        <v>124.5506747229506</v>
      </c>
      <c r="AI184">
        <v>133.1370446864067</v>
      </c>
      <c r="AJ184">
        <v>0.07334253038729989</v>
      </c>
      <c r="AK184">
        <v>133.5331816048889</v>
      </c>
      <c r="AL184">
        <v>127.5031071123859</v>
      </c>
      <c r="AM184">
        <v>127.4679148315168</v>
      </c>
      <c r="AN184">
        <v>0.07499140309313891</v>
      </c>
    </row>
    <row r="185" spans="1:40">
      <c r="A185" s="2">
        <v>45046</v>
      </c>
      <c r="B185">
        <v>1086.748090605586</v>
      </c>
      <c r="C185">
        <v>0.0007735752614084213</v>
      </c>
      <c r="AF185" s="2">
        <v>45046</v>
      </c>
      <c r="AG185">
        <v>144.3233608391448</v>
      </c>
      <c r="AH185">
        <v>124.6490338873432</v>
      </c>
      <c r="AI185">
        <v>133.2399236847245</v>
      </c>
      <c r="AJ185">
        <v>0.07304838476368632</v>
      </c>
      <c r="AK185">
        <v>133.6200057276572</v>
      </c>
      <c r="AL185">
        <v>127.5957142663645</v>
      </c>
      <c r="AM185">
        <v>127.5788795539047</v>
      </c>
      <c r="AN185">
        <v>0.07506534580262718</v>
      </c>
    </row>
    <row r="186" spans="1:40">
      <c r="A186" s="2">
        <v>45047</v>
      </c>
      <c r="B186">
        <v>1087.03284473704</v>
      </c>
      <c r="C186">
        <v>0.0002620240457893441</v>
      </c>
      <c r="AF186" s="2">
        <v>45047</v>
      </c>
      <c r="AG186">
        <v>135.2666754604491</v>
      </c>
      <c r="AH186">
        <v>134.1992406571335</v>
      </c>
      <c r="AI186">
        <v>121.0497190274321</v>
      </c>
      <c r="AJ186">
        <v>0.06972855552437639</v>
      </c>
      <c r="AK186">
        <v>142.0925723285592</v>
      </c>
      <c r="AL186">
        <v>128.426262301829</v>
      </c>
      <c r="AM186">
        <v>134.8731784459774</v>
      </c>
      <c r="AN186">
        <v>0.07604276791290832</v>
      </c>
    </row>
    <row r="187" spans="1:40">
      <c r="A187" s="2">
        <v>45048</v>
      </c>
      <c r="B187">
        <v>1086.694977914887</v>
      </c>
      <c r="C187">
        <v>-0.0003108156517890315</v>
      </c>
      <c r="AF187" s="2">
        <v>45048</v>
      </c>
      <c r="AG187">
        <v>135.2790539847366</v>
      </c>
      <c r="AH187">
        <v>134.040775259579</v>
      </c>
      <c r="AI187">
        <v>121.0582412266107</v>
      </c>
      <c r="AJ187">
        <v>0.06988188579525825</v>
      </c>
      <c r="AK187">
        <v>142.0318584075714</v>
      </c>
      <c r="AL187">
        <v>128.5745174759529</v>
      </c>
      <c r="AM187">
        <v>134.8611619968292</v>
      </c>
      <c r="AN187">
        <v>0.07600735946317606</v>
      </c>
    </row>
    <row r="188" spans="1:40">
      <c r="A188" s="2">
        <v>45049</v>
      </c>
      <c r="B188">
        <v>1090.655814309903</v>
      </c>
      <c r="C188">
        <v>0.003644846507541599</v>
      </c>
      <c r="AF188" s="2">
        <v>45049</v>
      </c>
      <c r="AG188">
        <v>135.6797376627578</v>
      </c>
      <c r="AH188">
        <v>134.4948022847044</v>
      </c>
      <c r="AI188">
        <v>121.4912606455834</v>
      </c>
      <c r="AJ188">
        <v>0.06943415575715801</v>
      </c>
      <c r="AK188">
        <v>142.5597862406372</v>
      </c>
      <c r="AL188">
        <v>129.027566812295</v>
      </c>
      <c r="AM188">
        <v>135.3106487544418</v>
      </c>
      <c r="AN188">
        <v>0.07519338756236528</v>
      </c>
    </row>
    <row r="189" spans="1:40">
      <c r="A189" s="2">
        <v>45050</v>
      </c>
      <c r="B189">
        <v>1095.324812928909</v>
      </c>
      <c r="C189">
        <v>0.004280909300392599</v>
      </c>
      <c r="AF189" s="2">
        <v>45050</v>
      </c>
      <c r="AG189">
        <v>136.2532309359702</v>
      </c>
      <c r="AH189">
        <v>135.0810577570109</v>
      </c>
      <c r="AI189">
        <v>122.0047655242757</v>
      </c>
      <c r="AJ189">
        <v>0.06878541342352039</v>
      </c>
      <c r="AK189">
        <v>143.1861475406789</v>
      </c>
      <c r="AL189">
        <v>129.5891650978713</v>
      </c>
      <c r="AM189">
        <v>135.929513667874</v>
      </c>
      <c r="AN189">
        <v>0.07422868275767716</v>
      </c>
    </row>
    <row r="190" spans="1:40">
      <c r="A190" s="2">
        <v>45051</v>
      </c>
      <c r="B190">
        <v>1096.746434454612</v>
      </c>
      <c r="C190">
        <v>0.001297899498780897</v>
      </c>
      <c r="AF190" s="2">
        <v>45051</v>
      </c>
      <c r="AG190">
        <v>136.4395251035768</v>
      </c>
      <c r="AH190">
        <v>135.2736738503621</v>
      </c>
      <c r="AI190">
        <v>121.9168162631646</v>
      </c>
      <c r="AJ190">
        <v>0.06847334985313294</v>
      </c>
      <c r="AK190">
        <v>143.0164745953336</v>
      </c>
      <c r="AL190">
        <v>129.7598929273883</v>
      </c>
      <c r="AM190">
        <v>136.0765589577895</v>
      </c>
      <c r="AN190">
        <v>0.07441315627694568</v>
      </c>
    </row>
    <row r="191" spans="1:40">
      <c r="A191" s="2">
        <v>45052</v>
      </c>
      <c r="B191">
        <v>1092.92137915389</v>
      </c>
      <c r="C191">
        <v>-0.003487638692551642</v>
      </c>
      <c r="AF191" s="2">
        <v>45052</v>
      </c>
      <c r="AG191">
        <v>135.8493817609005</v>
      </c>
      <c r="AH191">
        <v>134.786793761096</v>
      </c>
      <c r="AI191">
        <v>120.8594549648298</v>
      </c>
      <c r="AJ191">
        <v>0.06938293330346883</v>
      </c>
      <c r="AK191">
        <v>142.7857587920622</v>
      </c>
      <c r="AL191">
        <v>129.2438035494385</v>
      </c>
      <c r="AM191">
        <v>135.5227928820341</v>
      </c>
      <c r="AN191">
        <v>0.07529529690621584</v>
      </c>
    </row>
    <row r="192" spans="1:40">
      <c r="A192" s="2">
        <v>45053</v>
      </c>
      <c r="B192">
        <v>1093.99120719245</v>
      </c>
      <c r="C192">
        <v>0.0009788700806527828</v>
      </c>
      <c r="AF192" s="2">
        <v>45053</v>
      </c>
      <c r="AG192">
        <v>135.9314065904569</v>
      </c>
      <c r="AH192">
        <v>134.8849010585538</v>
      </c>
      <c r="AI192">
        <v>120.8975907668499</v>
      </c>
      <c r="AJ192">
        <v>0.06934445708637882</v>
      </c>
      <c r="AK192">
        <v>142.4200101516024</v>
      </c>
      <c r="AL192">
        <v>129.3633419992186</v>
      </c>
      <c r="AM192">
        <v>135.5575748172604</v>
      </c>
      <c r="AN192">
        <v>0.07541753977102061</v>
      </c>
    </row>
    <row r="193" spans="1:40">
      <c r="A193" s="2">
        <v>45054</v>
      </c>
      <c r="B193">
        <v>1094.149683581245</v>
      </c>
      <c r="C193">
        <v>0.0001448607518539369</v>
      </c>
      <c r="AF193" s="2">
        <v>45054</v>
      </c>
      <c r="AG193">
        <v>124.8966067368781</v>
      </c>
      <c r="AH193">
        <v>174.1564935632445</v>
      </c>
      <c r="AI193">
        <v>118.749028708264</v>
      </c>
      <c r="AJ193">
        <v>0.06348484304476702</v>
      </c>
      <c r="AK193">
        <v>143.6126213643315</v>
      </c>
      <c r="AL193">
        <v>128.4372339702783</v>
      </c>
      <c r="AM193">
        <v>146.2164420697419</v>
      </c>
      <c r="AN193">
        <v>0.0630862091683438</v>
      </c>
    </row>
    <row r="194" spans="1:40">
      <c r="A194" s="2">
        <v>45055</v>
      </c>
      <c r="B194">
        <v>1095.365182144275</v>
      </c>
      <c r="C194">
        <v>0.001110907018728069</v>
      </c>
      <c r="AF194" s="2">
        <v>45055</v>
      </c>
      <c r="AG194">
        <v>125.0152804932523</v>
      </c>
      <c r="AH194">
        <v>174.2603774976303</v>
      </c>
      <c r="AI194">
        <v>119.202151173364</v>
      </c>
      <c r="AJ194">
        <v>0.06337538244594948</v>
      </c>
      <c r="AK194">
        <v>143.0064706477127</v>
      </c>
      <c r="AL194">
        <v>128.6063037523269</v>
      </c>
      <c r="AM194">
        <v>146.4353981403425</v>
      </c>
      <c r="AN194">
        <v>0.06305695470661317</v>
      </c>
    </row>
    <row r="195" spans="1:40">
      <c r="A195" s="2">
        <v>45056</v>
      </c>
      <c r="B195">
        <v>1095.391912469009</v>
      </c>
      <c r="C195">
        <v>2.440311703333364E-05</v>
      </c>
      <c r="AF195" s="2">
        <v>45056</v>
      </c>
      <c r="AG195">
        <v>125.1271351584392</v>
      </c>
      <c r="AH195">
        <v>174.3044737362293</v>
      </c>
      <c r="AI195">
        <v>119.3999798125202</v>
      </c>
      <c r="AJ195">
        <v>0.06308189725963541</v>
      </c>
      <c r="AK195">
        <v>143.7730323732074</v>
      </c>
      <c r="AL195">
        <v>128.6831609805132</v>
      </c>
      <c r="AM195">
        <v>146.4914277334353</v>
      </c>
      <c r="AN195">
        <v>0.06281921565028949</v>
      </c>
    </row>
    <row r="196" spans="1:40">
      <c r="A196" s="2">
        <v>45057</v>
      </c>
      <c r="B196">
        <v>1095.422823837002</v>
      </c>
      <c r="C196">
        <v>2.821945975806095E-05</v>
      </c>
      <c r="AF196" s="2">
        <v>45057</v>
      </c>
      <c r="AG196">
        <v>125.1411843113214</v>
      </c>
      <c r="AH196">
        <v>174.2672123772305</v>
      </c>
      <c r="AI196">
        <v>119.5047371471934</v>
      </c>
      <c r="AJ196">
        <v>0.06307500148481915</v>
      </c>
      <c r="AK196">
        <v>144.045339545729</v>
      </c>
      <c r="AL196">
        <v>128.5784618475486</v>
      </c>
      <c r="AM196">
        <v>146.4507024346348</v>
      </c>
      <c r="AN196">
        <v>0.06280918927766091</v>
      </c>
    </row>
    <row r="197" spans="1:40">
      <c r="A197" s="2">
        <v>45058</v>
      </c>
      <c r="B197">
        <v>1092.483869888702</v>
      </c>
      <c r="C197">
        <v>-0.002682940216641727</v>
      </c>
      <c r="AF197" s="2">
        <v>45058</v>
      </c>
      <c r="AG197">
        <v>124.8470851170752</v>
      </c>
      <c r="AH197">
        <v>173.8249975502034</v>
      </c>
      <c r="AI197">
        <v>119.9478428734751</v>
      </c>
      <c r="AJ197">
        <v>0.06340256125010181</v>
      </c>
      <c r="AK197">
        <v>143.7779505899412</v>
      </c>
      <c r="AL197">
        <v>128.2921209500602</v>
      </c>
      <c r="AM197">
        <v>146.1133601848627</v>
      </c>
      <c r="AN197">
        <v>0.06315436416221784</v>
      </c>
    </row>
    <row r="198" spans="1:40">
      <c r="A198" s="2">
        <v>45059</v>
      </c>
      <c r="B198">
        <v>1092.413616451901</v>
      </c>
      <c r="C198">
        <v>-6.430615475239154E-05</v>
      </c>
      <c r="AF198" s="2">
        <v>45059</v>
      </c>
      <c r="AG198">
        <v>124.8358306927308</v>
      </c>
      <c r="AH198">
        <v>173.788004891677</v>
      </c>
      <c r="AI198">
        <v>119.8085840860772</v>
      </c>
      <c r="AJ198">
        <v>0.06338156739295005</v>
      </c>
      <c r="AK198">
        <v>143.8189381900489</v>
      </c>
      <c r="AL198">
        <v>128.3288249755972</v>
      </c>
      <c r="AM198">
        <v>146.0912009360265</v>
      </c>
      <c r="AN198">
        <v>0.06332789316795738</v>
      </c>
    </row>
    <row r="199" spans="1:40">
      <c r="A199" s="2">
        <v>45060</v>
      </c>
      <c r="B199">
        <v>1092.150181061805</v>
      </c>
      <c r="C199">
        <v>-0.0002411498594748762</v>
      </c>
      <c r="AF199" s="2">
        <v>45060</v>
      </c>
      <c r="AG199">
        <v>124.793452806336</v>
      </c>
      <c r="AH199">
        <v>173.7739701087511</v>
      </c>
      <c r="AI199">
        <v>120.1456850180873</v>
      </c>
      <c r="AJ199">
        <v>0.06348402291256314</v>
      </c>
      <c r="AK199">
        <v>143.7707089568159</v>
      </c>
      <c r="AL199">
        <v>128.195199572209</v>
      </c>
      <c r="AM199">
        <v>146.0545850282389</v>
      </c>
      <c r="AN199">
        <v>0.06328118031961655</v>
      </c>
    </row>
    <row r="200" spans="1:40">
      <c r="A200" s="2">
        <v>45061</v>
      </c>
      <c r="B200">
        <v>1091.619781505173</v>
      </c>
      <c r="C200">
        <v>-0.0004856470894110121</v>
      </c>
      <c r="AF200" s="2">
        <v>45061</v>
      </c>
      <c r="AG200">
        <v>102.7630224981149</v>
      </c>
      <c r="AH200">
        <v>327.5191414906415</v>
      </c>
      <c r="AI200">
        <v>89.44996019188072</v>
      </c>
      <c r="AJ200">
        <v>0.04700521956510097</v>
      </c>
      <c r="AK200">
        <v>112.8336801414977</v>
      </c>
      <c r="AL200">
        <v>126.996599040418</v>
      </c>
      <c r="AM200">
        <v>152.3433158287336</v>
      </c>
      <c r="AN200">
        <v>0.04244288374988238</v>
      </c>
    </row>
    <row r="201" spans="1:40">
      <c r="A201" s="2">
        <v>45062</v>
      </c>
      <c r="B201">
        <v>1091.867104598892</v>
      </c>
      <c r="C201">
        <v>0.0002265652362747339</v>
      </c>
      <c r="AF201" s="2">
        <v>45062</v>
      </c>
      <c r="AG201">
        <v>102.8003016398584</v>
      </c>
      <c r="AH201">
        <v>327.594946140326</v>
      </c>
      <c r="AI201">
        <v>89.47216097550617</v>
      </c>
      <c r="AJ201">
        <v>0.04706274810247862</v>
      </c>
      <c r="AK201">
        <v>112.8444274092047</v>
      </c>
      <c r="AL201">
        <v>127.0301630879744</v>
      </c>
      <c r="AM201">
        <v>152.4092266392806</v>
      </c>
      <c r="AN201">
        <v>0.04234998890142606</v>
      </c>
    </row>
    <row r="202" spans="1:40">
      <c r="A202" s="2">
        <v>45063</v>
      </c>
      <c r="B202">
        <v>1090.310673072877</v>
      </c>
      <c r="C202">
        <v>-0.001425477074507797</v>
      </c>
      <c r="AF202" s="2">
        <v>45063</v>
      </c>
      <c r="AG202">
        <v>102.6566751063108</v>
      </c>
      <c r="AH202">
        <v>327.1087794183063</v>
      </c>
      <c r="AI202">
        <v>89.0728374490224</v>
      </c>
      <c r="AJ202">
        <v>0.04750649837854733</v>
      </c>
      <c r="AK202">
        <v>112.7019470841456</v>
      </c>
      <c r="AL202">
        <v>126.8402716143629</v>
      </c>
      <c r="AM202">
        <v>152.2166987134569</v>
      </c>
      <c r="AN202">
        <v>0.04277219260818119</v>
      </c>
    </row>
    <row r="203" spans="1:40">
      <c r="A203" s="2">
        <v>45064</v>
      </c>
      <c r="B203">
        <v>1089.831235496114</v>
      </c>
      <c r="C203">
        <v>-0.0004397256567352237</v>
      </c>
      <c r="AF203" s="2">
        <v>45064</v>
      </c>
      <c r="AG203">
        <v>102.6172040807377</v>
      </c>
      <c r="AH203">
        <v>326.9393464514902</v>
      </c>
      <c r="AI203">
        <v>89.05294536197279</v>
      </c>
      <c r="AJ203">
        <v>0.04751772759806095</v>
      </c>
      <c r="AK203">
        <v>112.6399267190486</v>
      </c>
      <c r="AL203">
        <v>127.0323189334385</v>
      </c>
      <c r="AM203">
        <v>152.1513830090266</v>
      </c>
      <c r="AN203">
        <v>0.04293150532817454</v>
      </c>
    </row>
    <row r="204" spans="1:40">
      <c r="A204" s="2">
        <v>45065</v>
      </c>
      <c r="B204">
        <v>1088.059165489783</v>
      </c>
      <c r="C204">
        <v>-0.0016260040533016</v>
      </c>
      <c r="AF204" s="2">
        <v>45065</v>
      </c>
      <c r="AG204">
        <v>102.464963492517</v>
      </c>
      <c r="AH204">
        <v>326.4276295542008</v>
      </c>
      <c r="AI204">
        <v>89.16252213320774</v>
      </c>
      <c r="AJ204">
        <v>0.04785052142336464</v>
      </c>
      <c r="AK204">
        <v>112.4719596387425</v>
      </c>
      <c r="AL204">
        <v>126.6005402298174</v>
      </c>
      <c r="AM204">
        <v>151.9137982523362</v>
      </c>
      <c r="AN204">
        <v>0.04339472681985694</v>
      </c>
    </row>
    <row r="205" spans="1:40">
      <c r="A205" s="2">
        <v>45066</v>
      </c>
      <c r="B205">
        <v>1090.214281024113</v>
      </c>
      <c r="C205">
        <v>0.001980697008659771</v>
      </c>
      <c r="AF205" s="2">
        <v>45066</v>
      </c>
      <c r="AG205">
        <v>102.6575028451132</v>
      </c>
      <c r="AH205">
        <v>327.0804371678242</v>
      </c>
      <c r="AI205">
        <v>89.19201310739865</v>
      </c>
      <c r="AJ205">
        <v>0.04748502611804066</v>
      </c>
      <c r="AK205">
        <v>112.6885323967608</v>
      </c>
      <c r="AL205">
        <v>126.8269749275439</v>
      </c>
      <c r="AM205">
        <v>152.1855156469074</v>
      </c>
      <c r="AN205">
        <v>0.04304834986464615</v>
      </c>
    </row>
    <row r="206" spans="1:40">
      <c r="A206" s="2">
        <v>45067</v>
      </c>
      <c r="B206">
        <v>1089.819175385418</v>
      </c>
      <c r="C206">
        <v>-0.0003624109916490204</v>
      </c>
      <c r="AF206" s="2">
        <v>45067</v>
      </c>
      <c r="AG206">
        <v>102.6106787328171</v>
      </c>
      <c r="AH206">
        <v>326.9473279536375</v>
      </c>
      <c r="AI206">
        <v>89.48555607898916</v>
      </c>
      <c r="AJ206">
        <v>0.04754687837146912</v>
      </c>
      <c r="AK206">
        <v>112.670749085187</v>
      </c>
      <c r="AL206">
        <v>126.7983652286404</v>
      </c>
      <c r="AM206">
        <v>152.1117078821713</v>
      </c>
      <c r="AN206">
        <v>0.04307850276789953</v>
      </c>
    </row>
    <row r="207" spans="1:40">
      <c r="A207" s="2">
        <v>45068</v>
      </c>
      <c r="B207">
        <v>1089.376751190744</v>
      </c>
      <c r="C207">
        <v>-0.0004059611031496102</v>
      </c>
      <c r="AF207" s="2">
        <v>45068</v>
      </c>
      <c r="AG207">
        <v>112.5296638597281</v>
      </c>
      <c r="AH207">
        <v>326.8398307026459</v>
      </c>
      <c r="AI207">
        <v>93.07156769369998</v>
      </c>
      <c r="AJ207">
        <v>0.04801275876909052</v>
      </c>
      <c r="AK207">
        <v>109.3256937547748</v>
      </c>
      <c r="AL207">
        <v>94.7989712037653</v>
      </c>
      <c r="AM207">
        <v>164.8251098214702</v>
      </c>
      <c r="AN207">
        <v>0.04737904970475375</v>
      </c>
    </row>
    <row r="208" spans="1:40">
      <c r="A208" s="2">
        <v>45069</v>
      </c>
      <c r="B208">
        <v>1088.650994684404</v>
      </c>
      <c r="C208">
        <v>-0.0006662125894897342</v>
      </c>
      <c r="AF208" s="2">
        <v>45069</v>
      </c>
      <c r="AG208">
        <v>112.4702860335611</v>
      </c>
      <c r="AH208">
        <v>326.6385366485215</v>
      </c>
      <c r="AI208">
        <v>92.56500744575442</v>
      </c>
      <c r="AJ208">
        <v>0.04835800126553184</v>
      </c>
      <c r="AK208">
        <v>109.2480587905789</v>
      </c>
      <c r="AL208">
        <v>94.79083998014606</v>
      </c>
      <c r="AM208">
        <v>164.7304892663074</v>
      </c>
      <c r="AN208">
        <v>0.04760010439073712</v>
      </c>
    </row>
    <row r="209" spans="1:40">
      <c r="A209" s="2">
        <v>45070</v>
      </c>
      <c r="B209">
        <v>1089.586964819801</v>
      </c>
      <c r="C209">
        <v>0.000859752243801859</v>
      </c>
      <c r="AF209" s="2">
        <v>45070</v>
      </c>
      <c r="AG209">
        <v>112.5661295418493</v>
      </c>
      <c r="AH209">
        <v>326.893386781829</v>
      </c>
      <c r="AI209">
        <v>92.7343906462167</v>
      </c>
      <c r="AJ209">
        <v>0.04810866547863893</v>
      </c>
      <c r="AK209">
        <v>109.3300874753751</v>
      </c>
      <c r="AL209">
        <v>94.83102634807273</v>
      </c>
      <c r="AM209">
        <v>164.8985825461764</v>
      </c>
      <c r="AN209">
        <v>0.04752935335189432</v>
      </c>
    </row>
    <row r="210" spans="1:40">
      <c r="A210" s="2">
        <v>45071</v>
      </c>
      <c r="B210">
        <v>1085.324966406113</v>
      </c>
      <c r="C210">
        <v>-0.003911572505268412</v>
      </c>
      <c r="AF210" s="2">
        <v>45071</v>
      </c>
      <c r="AG210">
        <v>112.1511891675098</v>
      </c>
      <c r="AH210">
        <v>325.6225307484883</v>
      </c>
      <c r="AI210">
        <v>92.60390824383586</v>
      </c>
      <c r="AJ210">
        <v>0.04826794559737291</v>
      </c>
      <c r="AK210">
        <v>108.9055828178264</v>
      </c>
      <c r="AL210">
        <v>97.36622941371884</v>
      </c>
      <c r="AM210">
        <v>164.2688339737288</v>
      </c>
      <c r="AN210">
        <v>0.04766678545779554</v>
      </c>
    </row>
    <row r="211" spans="1:40">
      <c r="A211" s="2">
        <v>45072</v>
      </c>
      <c r="B211">
        <v>1087.535857786785</v>
      </c>
      <c r="C211">
        <v>0.002037077786935404</v>
      </c>
      <c r="AF211" s="2">
        <v>45072</v>
      </c>
      <c r="AG211">
        <v>112.3486164752992</v>
      </c>
      <c r="AH211">
        <v>326.2706674968444</v>
      </c>
      <c r="AI211">
        <v>92.5512620188876</v>
      </c>
      <c r="AJ211">
        <v>0.04850057060632779</v>
      </c>
      <c r="AK211">
        <v>109.1288558444114</v>
      </c>
      <c r="AL211">
        <v>94.62659274419038</v>
      </c>
      <c r="AM211">
        <v>164.5872742416425</v>
      </c>
      <c r="AN211">
        <v>0.04824385720795687</v>
      </c>
    </row>
    <row r="212" spans="1:40">
      <c r="A212" s="2">
        <v>45073</v>
      </c>
      <c r="B212">
        <v>1088.342629681492</v>
      </c>
      <c r="C212">
        <v>0.0007418347532455183</v>
      </c>
      <c r="AF212" s="2">
        <v>45073</v>
      </c>
      <c r="AG212">
        <v>112.3968361088049</v>
      </c>
      <c r="AH212">
        <v>326.5193733926914</v>
      </c>
      <c r="AI212">
        <v>92.23387176141888</v>
      </c>
      <c r="AJ212">
        <v>0.04861363756557344</v>
      </c>
      <c r="AK212">
        <v>109.2049324790387</v>
      </c>
      <c r="AL212">
        <v>94.67660940471899</v>
      </c>
      <c r="AM212">
        <v>164.6664713652045</v>
      </c>
      <c r="AN212">
        <v>0.04812326541170917</v>
      </c>
    </row>
    <row r="213" spans="1:40">
      <c r="A213" s="2">
        <v>45074</v>
      </c>
      <c r="B213">
        <v>1088.616003907789</v>
      </c>
      <c r="C213">
        <v>0.0002511839735408472</v>
      </c>
      <c r="AF213" s="2">
        <v>45074</v>
      </c>
      <c r="AG213">
        <v>112.4342032178464</v>
      </c>
      <c r="AH213">
        <v>326.6000435005471</v>
      </c>
      <c r="AI213">
        <v>92.23451579744341</v>
      </c>
      <c r="AJ213">
        <v>0.04852740208516152</v>
      </c>
      <c r="AK213">
        <v>109.2343383862224</v>
      </c>
      <c r="AL213">
        <v>94.69546238234163</v>
      </c>
      <c r="AM213">
        <v>164.6940966666521</v>
      </c>
      <c r="AN213">
        <v>0.04819975097350668</v>
      </c>
    </row>
    <row r="214" spans="1:40">
      <c r="A214" s="2">
        <v>45075</v>
      </c>
      <c r="B214">
        <v>1088.998519150024</v>
      </c>
      <c r="C214">
        <v>0.000351377566434552</v>
      </c>
      <c r="AF214" s="2">
        <v>45075</v>
      </c>
      <c r="AG214">
        <v>115.9865026548705</v>
      </c>
      <c r="AH214">
        <v>326.6821935058694</v>
      </c>
      <c r="AI214">
        <v>166.8678590706006</v>
      </c>
      <c r="AJ214">
        <v>0.04958435262973328</v>
      </c>
      <c r="AK214">
        <v>113.4450106190701</v>
      </c>
      <c r="AL214">
        <v>9.612883371344241</v>
      </c>
      <c r="AM214">
        <v>165.8850379306753</v>
      </c>
      <c r="AN214">
        <v>0.04795590505979733</v>
      </c>
    </row>
    <row r="215" spans="1:40">
      <c r="A215" s="2">
        <v>45076</v>
      </c>
      <c r="B215">
        <v>1088.093317987522</v>
      </c>
      <c r="C215">
        <v>-0.000831223501762568</v>
      </c>
      <c r="AF215" s="2">
        <v>45076</v>
      </c>
      <c r="AG215">
        <v>115.9049332661624</v>
      </c>
      <c r="AH215">
        <v>326.4580087498254</v>
      </c>
      <c r="AI215">
        <v>167.187234728255</v>
      </c>
      <c r="AJ215">
        <v>0.04978586663515546</v>
      </c>
      <c r="AK215">
        <v>113.3694092648033</v>
      </c>
      <c r="AL215">
        <v>9.605896230076294</v>
      </c>
      <c r="AM215">
        <v>165.7400049410495</v>
      </c>
      <c r="AN215">
        <v>0.04795337531775712</v>
      </c>
    </row>
    <row r="216" spans="1:40">
      <c r="A216" s="2">
        <v>45077</v>
      </c>
      <c r="B216">
        <v>1090.643594859239</v>
      </c>
      <c r="C216">
        <v>0.002343803449169402</v>
      </c>
      <c r="AF216" s="2">
        <v>45077</v>
      </c>
      <c r="AG216">
        <v>116.156979651082</v>
      </c>
      <c r="AH216">
        <v>327.2236106481225</v>
      </c>
      <c r="AI216">
        <v>166.7069223484579</v>
      </c>
      <c r="AJ216">
        <v>0.04955870221259901</v>
      </c>
      <c r="AK216">
        <v>113.6185458920909</v>
      </c>
      <c r="AL216">
        <v>9.630099214700181</v>
      </c>
      <c r="AM216">
        <v>166.1478080085243</v>
      </c>
      <c r="AN216">
        <v>0.0476488277203928</v>
      </c>
    </row>
    <row r="217" spans="1:40">
      <c r="A217" s="2">
        <v>45078</v>
      </c>
      <c r="B217">
        <v>1091.167450439418</v>
      </c>
      <c r="C217">
        <v>0.0004803178441130651</v>
      </c>
      <c r="AF217" s="2">
        <v>45078</v>
      </c>
      <c r="AG217">
        <v>116.2416843376823</v>
      </c>
      <c r="AH217">
        <v>327.3634644051274</v>
      </c>
      <c r="AI217">
        <v>166.8733911535478</v>
      </c>
      <c r="AJ217">
        <v>0.04950419430912623</v>
      </c>
      <c r="AK217">
        <v>113.6722268513122</v>
      </c>
      <c r="AL217">
        <v>9.717345642806476</v>
      </c>
      <c r="AM217">
        <v>166.2111542523211</v>
      </c>
      <c r="AN217">
        <v>0.04748954194915347</v>
      </c>
    </row>
    <row r="218" spans="1:40">
      <c r="A218" s="2">
        <v>45079</v>
      </c>
      <c r="B218">
        <v>1091.74881726292</v>
      </c>
      <c r="C218">
        <v>0.0005327934069772056</v>
      </c>
      <c r="AF218" s="2">
        <v>45079</v>
      </c>
      <c r="AG218">
        <v>116.2714194035779</v>
      </c>
      <c r="AH218">
        <v>327.4943894239379</v>
      </c>
      <c r="AI218">
        <v>167.7301268363079</v>
      </c>
      <c r="AJ218">
        <v>0.0492355819657091</v>
      </c>
      <c r="AK218">
        <v>113.7404524399101</v>
      </c>
      <c r="AL218">
        <v>9.63934307473926</v>
      </c>
      <c r="AM218">
        <v>166.3300857694938</v>
      </c>
      <c r="AN218">
        <v>0.04727831061397642</v>
      </c>
    </row>
    <row r="219" spans="1:40">
      <c r="A219" s="2">
        <v>45080</v>
      </c>
      <c r="B219">
        <v>1090.220756748728</v>
      </c>
      <c r="C219">
        <v>-0.001399644762632324</v>
      </c>
      <c r="AF219" s="2">
        <v>45080</v>
      </c>
      <c r="AG219">
        <v>116.0986200383585</v>
      </c>
      <c r="AH219">
        <v>327.0796604744237</v>
      </c>
      <c r="AI219">
        <v>166.6912493249897</v>
      </c>
      <c r="AJ219">
        <v>0.04978269437611136</v>
      </c>
      <c r="AK219">
        <v>113.5662719891771</v>
      </c>
      <c r="AL219">
        <v>9.623371408234577</v>
      </c>
      <c r="AM219">
        <v>166.0547961445193</v>
      </c>
      <c r="AN219">
        <v>0.0478927715662868</v>
      </c>
    </row>
    <row r="220" spans="1:40">
      <c r="A220" s="2">
        <v>45081</v>
      </c>
      <c r="B220">
        <v>1088.682625593378</v>
      </c>
      <c r="C220">
        <v>-0.001410843763364644</v>
      </c>
      <c r="AF220" s="2">
        <v>45081</v>
      </c>
      <c r="AG220">
        <v>115.936145332901</v>
      </c>
      <c r="AH220">
        <v>326.6099034022676</v>
      </c>
      <c r="AI220">
        <v>167.7339390368879</v>
      </c>
      <c r="AJ220">
        <v>0.04992455241545123</v>
      </c>
      <c r="AK220">
        <v>113.4147905102819</v>
      </c>
      <c r="AL220">
        <v>9.610417312657184</v>
      </c>
      <c r="AM220">
        <v>165.8215285040752</v>
      </c>
      <c r="AN220">
        <v>0.04783667464842253</v>
      </c>
    </row>
    <row r="221" spans="1:40">
      <c r="A221" s="2">
        <v>45082</v>
      </c>
      <c r="B221">
        <v>1089.233405371394</v>
      </c>
      <c r="C221">
        <v>0.0005059139964829207</v>
      </c>
      <c r="AF221" s="2">
        <v>45082</v>
      </c>
      <c r="AG221">
        <v>135.9501261236591</v>
      </c>
      <c r="AH221">
        <v>326.8323414214395</v>
      </c>
      <c r="AI221">
        <v>119.0962762471816</v>
      </c>
      <c r="AJ221">
        <v>0.04975647201383107</v>
      </c>
      <c r="AK221">
        <v>135.1268733580463</v>
      </c>
      <c r="AL221">
        <v>12.00034224900849</v>
      </c>
      <c r="AM221">
        <v>178.0069466317081</v>
      </c>
      <c r="AN221">
        <v>0.04397138031091342</v>
      </c>
    </row>
    <row r="222" spans="1:40">
      <c r="A222" s="2">
        <v>45083</v>
      </c>
      <c r="B222">
        <v>1087.848952450476</v>
      </c>
      <c r="C222">
        <v>-0.001271034210015065</v>
      </c>
      <c r="AF222" s="2">
        <v>45083</v>
      </c>
      <c r="AG222">
        <v>135.847019117552</v>
      </c>
      <c r="AH222">
        <v>326.291909085938</v>
      </c>
      <c r="AI222">
        <v>119.2605047019187</v>
      </c>
      <c r="AJ222">
        <v>0.05060113421609379</v>
      </c>
      <c r="AK222">
        <v>134.910405018129</v>
      </c>
      <c r="AL222">
        <v>11.98445519226357</v>
      </c>
      <c r="AM222">
        <v>177.7795046559061</v>
      </c>
      <c r="AN222">
        <v>0.04371512052744682</v>
      </c>
    </row>
    <row r="223" spans="1:40">
      <c r="A223" s="2">
        <v>45084</v>
      </c>
      <c r="B223">
        <v>1089.474721627388</v>
      </c>
      <c r="C223">
        <v>0.001494480619988359</v>
      </c>
      <c r="AF223" s="2">
        <v>45084</v>
      </c>
      <c r="AG223">
        <v>136.0280257248168</v>
      </c>
      <c r="AH223">
        <v>326.9003455886683</v>
      </c>
      <c r="AI223">
        <v>118.9831695809978</v>
      </c>
      <c r="AJ223">
        <v>0.05013843448364728</v>
      </c>
      <c r="AK223">
        <v>135.135312516803</v>
      </c>
      <c r="AL223">
        <v>11.98448692533446</v>
      </c>
      <c r="AM223">
        <v>178.0504689248509</v>
      </c>
      <c r="AN223">
        <v>0.04374582006741943</v>
      </c>
    </row>
    <row r="224" spans="1:40">
      <c r="A224" s="2">
        <v>45085</v>
      </c>
      <c r="B224">
        <v>1087.472851025743</v>
      </c>
      <c r="C224">
        <v>-0.001837464019958546</v>
      </c>
      <c r="AF224" s="2">
        <v>45085</v>
      </c>
      <c r="AG224">
        <v>135.7768146722854</v>
      </c>
      <c r="AH224">
        <v>326.2623620705601</v>
      </c>
      <c r="AI224">
        <v>119.8471274660023</v>
      </c>
      <c r="AJ224">
        <v>0.05027041850531315</v>
      </c>
      <c r="AK224">
        <v>134.7515453335702</v>
      </c>
      <c r="AL224">
        <v>11.97783974760827</v>
      </c>
      <c r="AM224">
        <v>177.7442750669224</v>
      </c>
      <c r="AN224">
        <v>0.04408101687116844</v>
      </c>
    </row>
    <row r="225" spans="1:40">
      <c r="A225" s="2">
        <v>45086</v>
      </c>
      <c r="B225">
        <v>1088.476044708411</v>
      </c>
      <c r="C225">
        <v>0.0009224999793988609</v>
      </c>
      <c r="AF225" s="2">
        <v>45086</v>
      </c>
      <c r="AG225">
        <v>135.886490117234</v>
      </c>
      <c r="AH225">
        <v>326.5656028289756</v>
      </c>
      <c r="AI225">
        <v>119.8413714137067</v>
      </c>
      <c r="AJ225">
        <v>0.05042722977355863</v>
      </c>
      <c r="AK225">
        <v>134.9714975106191</v>
      </c>
      <c r="AL225">
        <v>11.9887052571194</v>
      </c>
      <c r="AM225">
        <v>177.8915841526924</v>
      </c>
      <c r="AN225">
        <v>0.04361655283554496</v>
      </c>
    </row>
    <row r="226" spans="1:40">
      <c r="A226" s="2">
        <v>45087</v>
      </c>
      <c r="B226">
        <v>1088.195789857725</v>
      </c>
      <c r="C226">
        <v>-0.0002574745232550857</v>
      </c>
      <c r="AF226" s="2">
        <v>45087</v>
      </c>
      <c r="AG226">
        <v>135.8615430956409</v>
      </c>
      <c r="AH226">
        <v>326.4813882188345</v>
      </c>
      <c r="AI226">
        <v>119.8159220039798</v>
      </c>
      <c r="AJ226">
        <v>0.05052583820618395</v>
      </c>
      <c r="AK226">
        <v>134.9161037242178</v>
      </c>
      <c r="AL226">
        <v>11.98465006919618</v>
      </c>
      <c r="AM226">
        <v>177.8809441490322</v>
      </c>
      <c r="AN226">
        <v>0.04371303307806089</v>
      </c>
    </row>
    <row r="227" spans="1:40">
      <c r="A227" s="2">
        <v>45088</v>
      </c>
      <c r="B227">
        <v>1089.48330892818</v>
      </c>
      <c r="C227">
        <v>0.001183168582762795</v>
      </c>
      <c r="AF227" s="2">
        <v>45088</v>
      </c>
      <c r="AG227">
        <v>136.0518639954024</v>
      </c>
      <c r="AH227">
        <v>326.8090800079955</v>
      </c>
      <c r="AI227">
        <v>119.08632421506</v>
      </c>
      <c r="AJ227">
        <v>0.05048320632706609</v>
      </c>
      <c r="AK227">
        <v>135.0911783057777</v>
      </c>
      <c r="AL227">
        <v>12.05352774483157</v>
      </c>
      <c r="AM227">
        <v>178.004497093927</v>
      </c>
      <c r="AN227">
        <v>0.04376299908188849</v>
      </c>
    </row>
    <row r="228" spans="1:40">
      <c r="A228" s="2">
        <v>45089</v>
      </c>
      <c r="B228">
        <v>1089.411955409742</v>
      </c>
      <c r="C228">
        <v>-6.549298906466383E-05</v>
      </c>
      <c r="AF228" s="2">
        <v>45089</v>
      </c>
      <c r="AG228">
        <v>126.0422549033425</v>
      </c>
      <c r="AH228">
        <v>326.8793835125412</v>
      </c>
      <c r="AI228">
        <v>77.26697813371753</v>
      </c>
      <c r="AJ228">
        <v>0.03492051627124137</v>
      </c>
      <c r="AK228">
        <v>253.0004630867379</v>
      </c>
      <c r="AL228">
        <v>11.10453339656282</v>
      </c>
      <c r="AM228">
        <v>167.9644778515573</v>
      </c>
      <c r="AN228">
        <v>0.03087467451240741</v>
      </c>
    </row>
    <row r="229" spans="1:40">
      <c r="A229" s="2">
        <v>45090</v>
      </c>
      <c r="B229">
        <v>1089.870606629275</v>
      </c>
      <c r="C229">
        <v>0.0004210080651823045</v>
      </c>
      <c r="AF229" s="2">
        <v>45090</v>
      </c>
      <c r="AG229">
        <v>126.0746095161961</v>
      </c>
      <c r="AH229">
        <v>326.9651666791433</v>
      </c>
      <c r="AI229">
        <v>77.5325323013692</v>
      </c>
      <c r="AJ229">
        <v>0.03470950573347684</v>
      </c>
      <c r="AK229">
        <v>253.0724373075381</v>
      </c>
      <c r="AL229">
        <v>11.11027475103353</v>
      </c>
      <c r="AM229">
        <v>168.0995893609123</v>
      </c>
      <c r="AN229">
        <v>0.03086778399731042</v>
      </c>
    </row>
    <row r="230" spans="1:40">
      <c r="A230" s="2">
        <v>45091</v>
      </c>
      <c r="B230">
        <v>1088.740124067967</v>
      </c>
      <c r="C230">
        <v>-0.001037263097502072</v>
      </c>
      <c r="AF230" s="2">
        <v>45091</v>
      </c>
      <c r="AG230">
        <v>125.9721874788554</v>
      </c>
      <c r="AH230">
        <v>326.7008370329256</v>
      </c>
      <c r="AI230">
        <v>77.58605696698777</v>
      </c>
      <c r="AJ230">
        <v>0.03493515727034078</v>
      </c>
      <c r="AK230">
        <v>252.7968393286698</v>
      </c>
      <c r="AL230">
        <v>11.09921479421142</v>
      </c>
      <c r="AM230">
        <v>167.9660508393514</v>
      </c>
      <c r="AN230">
        <v>0.03111229421957166</v>
      </c>
    </row>
    <row r="231" spans="1:40">
      <c r="A231" s="2">
        <v>45092</v>
      </c>
      <c r="B231">
        <v>1088.782450541189</v>
      </c>
      <c r="C231">
        <v>3.887656226364555E-05</v>
      </c>
      <c r="AF231" s="2">
        <v>45092</v>
      </c>
      <c r="AG231">
        <v>125.9664458050624</v>
      </c>
      <c r="AH231">
        <v>326.6316671728665</v>
      </c>
      <c r="AI231">
        <v>77.85284728264563</v>
      </c>
      <c r="AJ231">
        <v>0.03490076323299611</v>
      </c>
      <c r="AK231">
        <v>252.8528801832306</v>
      </c>
      <c r="AL231">
        <v>11.09956138765692</v>
      </c>
      <c r="AM231">
        <v>167.9637253959618</v>
      </c>
      <c r="AN231">
        <v>0.0311106665773353</v>
      </c>
    </row>
    <row r="232" spans="1:40">
      <c r="A232" s="2">
        <v>45093</v>
      </c>
      <c r="B232">
        <v>1090.201783666623</v>
      </c>
      <c r="C232">
        <v>0.001303596622749481</v>
      </c>
      <c r="AF232" s="2">
        <v>45093</v>
      </c>
      <c r="AG232">
        <v>126.1407593608318</v>
      </c>
      <c r="AH232">
        <v>327.1108233203277</v>
      </c>
      <c r="AI232">
        <v>77.39805686800248</v>
      </c>
      <c r="AJ232">
        <v>0.03471801958954507</v>
      </c>
      <c r="AK232">
        <v>253.1517047714612</v>
      </c>
      <c r="AL232">
        <v>11.11114009456646</v>
      </c>
      <c r="AM232">
        <v>168.3139647821726</v>
      </c>
      <c r="AN232">
        <v>0.03094003837197421</v>
      </c>
    </row>
    <row r="233" spans="1:40">
      <c r="A233" s="2">
        <v>45094</v>
      </c>
      <c r="B233">
        <v>1091.034836386853</v>
      </c>
      <c r="C233">
        <v>0.0007641270934524158</v>
      </c>
      <c r="AF233" s="2">
        <v>45094</v>
      </c>
      <c r="AG233">
        <v>126.1756707104303</v>
      </c>
      <c r="AH233">
        <v>327.3091651752607</v>
      </c>
      <c r="AI233">
        <v>77.395124118967</v>
      </c>
      <c r="AJ233">
        <v>0.0345357998693363</v>
      </c>
      <c r="AK233">
        <v>253.3477716470917</v>
      </c>
      <c r="AL233">
        <v>11.12207759677628</v>
      </c>
      <c r="AM233">
        <v>168.4029029787763</v>
      </c>
      <c r="AN233">
        <v>0.03094101382749118</v>
      </c>
    </row>
    <row r="234" spans="1:40">
      <c r="A234" s="2">
        <v>45095</v>
      </c>
      <c r="B234">
        <v>1090.565420257236</v>
      </c>
      <c r="C234">
        <v>-0.0004302485254926713</v>
      </c>
      <c r="AF234" s="2">
        <v>45095</v>
      </c>
      <c r="AG234">
        <v>126.1229744276106</v>
      </c>
      <c r="AH234">
        <v>327.2881165771192</v>
      </c>
      <c r="AI234">
        <v>77.41292132844269</v>
      </c>
      <c r="AJ234">
        <v>0.03478287636467485</v>
      </c>
      <c r="AK234">
        <v>253.2266655461618</v>
      </c>
      <c r="AL234">
        <v>11.11816625201184</v>
      </c>
      <c r="AM234">
        <v>168.2865353321507</v>
      </c>
      <c r="AN234">
        <v>0.03093851527744221</v>
      </c>
    </row>
    <row r="235" spans="1:40">
      <c r="A235" s="2">
        <v>45096</v>
      </c>
      <c r="B235">
        <v>1090.879722030167</v>
      </c>
      <c r="C235">
        <v>0.0002882007508144824</v>
      </c>
      <c r="AF235" s="2">
        <v>45096</v>
      </c>
      <c r="AG235">
        <v>126.6297076720453</v>
      </c>
      <c r="AH235">
        <v>327.3196831374096</v>
      </c>
      <c r="AI235">
        <v>99.86909849688301</v>
      </c>
      <c r="AJ235">
        <v>0.03780712285889787</v>
      </c>
      <c r="AK235">
        <v>225.9184092089769</v>
      </c>
      <c r="AL235">
        <v>17.69866868312784</v>
      </c>
      <c r="AM235">
        <v>142.0806785452628</v>
      </c>
      <c r="AN235">
        <v>0.04033331369875007</v>
      </c>
    </row>
    <row r="236" spans="1:40">
      <c r="A236" s="2">
        <v>45097</v>
      </c>
      <c r="B236">
        <v>1090.78297507417</v>
      </c>
      <c r="C236">
        <v>-8.868709725085022E-05</v>
      </c>
      <c r="AF236" s="2">
        <v>45097</v>
      </c>
      <c r="AG236">
        <v>126.6141252816345</v>
      </c>
      <c r="AH236">
        <v>327.2782129928879</v>
      </c>
      <c r="AI236">
        <v>99.84944760688079</v>
      </c>
      <c r="AJ236">
        <v>0.0378705586563733</v>
      </c>
      <c r="AK236">
        <v>225.9781141459611</v>
      </c>
      <c r="AL236">
        <v>17.6877177635394</v>
      </c>
      <c r="AM236">
        <v>142.0685903078026</v>
      </c>
      <c r="AN236">
        <v>0.0403804351336525</v>
      </c>
    </row>
    <row r="237" spans="1:40">
      <c r="A237" s="2">
        <v>45098</v>
      </c>
      <c r="B237">
        <v>1091.411698821246</v>
      </c>
      <c r="C237">
        <v>0.0005763967365124412</v>
      </c>
      <c r="AF237" s="2">
        <v>45098</v>
      </c>
      <c r="AG237">
        <v>126.6060708540426</v>
      </c>
      <c r="AH237">
        <v>327.3979559813019</v>
      </c>
      <c r="AI237">
        <v>99.0573343512589</v>
      </c>
      <c r="AJ237">
        <v>0.03791909387932971</v>
      </c>
      <c r="AK237">
        <v>226.0542274931673</v>
      </c>
      <c r="AL237">
        <v>17.71264637302653</v>
      </c>
      <c r="AM237">
        <v>142.0864759808331</v>
      </c>
      <c r="AN237">
        <v>0.04071429978245691</v>
      </c>
    </row>
    <row r="238" spans="1:40">
      <c r="A238" s="2">
        <v>45099</v>
      </c>
      <c r="B238">
        <v>1090.375310732626</v>
      </c>
      <c r="C238">
        <v>-0.0009495849180836125</v>
      </c>
      <c r="AF238" s="2">
        <v>45099</v>
      </c>
      <c r="AG238">
        <v>126.5146870353472</v>
      </c>
      <c r="AH238">
        <v>327.108605335695</v>
      </c>
      <c r="AI238">
        <v>100.0036574961987</v>
      </c>
      <c r="AJ238">
        <v>0.03787055024851194</v>
      </c>
      <c r="AK238">
        <v>225.9082872017955</v>
      </c>
      <c r="AL238">
        <v>17.6986253197456</v>
      </c>
      <c r="AM238">
        <v>141.9797537295429</v>
      </c>
      <c r="AN238">
        <v>0.04070059615069813</v>
      </c>
    </row>
    <row r="239" spans="1:40">
      <c r="A239" s="2">
        <v>45100</v>
      </c>
      <c r="B239">
        <v>1089.21209049754</v>
      </c>
      <c r="C239">
        <v>-0.001066807202654174</v>
      </c>
      <c r="AF239" s="2">
        <v>45100</v>
      </c>
      <c r="AG239">
        <v>126.4253997440864</v>
      </c>
      <c r="AH239">
        <v>326.8223328218285</v>
      </c>
      <c r="AI239">
        <v>99.77282498628011</v>
      </c>
      <c r="AJ239">
        <v>0.03816672196141054</v>
      </c>
      <c r="AK239">
        <v>225.6261121088598</v>
      </c>
      <c r="AL239">
        <v>17.68238507219076</v>
      </c>
      <c r="AM239">
        <v>141.8141379895777</v>
      </c>
      <c r="AN239">
        <v>0.04105453789472131</v>
      </c>
    </row>
    <row r="240" spans="1:40">
      <c r="A240" s="2">
        <v>45101</v>
      </c>
      <c r="B240">
        <v>1088.879397936739</v>
      </c>
      <c r="C240">
        <v>-0.0003054433233919962</v>
      </c>
      <c r="AF240" s="2">
        <v>45101</v>
      </c>
      <c r="AG240">
        <v>126.3375485634103</v>
      </c>
      <c r="AH240">
        <v>326.6680413112176</v>
      </c>
      <c r="AI240">
        <v>100.6390451010053</v>
      </c>
      <c r="AJ240">
        <v>0.03814945330294954</v>
      </c>
      <c r="AK240">
        <v>225.6027893955447</v>
      </c>
      <c r="AL240">
        <v>17.66921872730311</v>
      </c>
      <c r="AM240">
        <v>141.7038280831848</v>
      </c>
      <c r="AN240">
        <v>0.04091962103104218</v>
      </c>
    </row>
    <row r="241" spans="1:40">
      <c r="A241" s="2">
        <v>45102</v>
      </c>
      <c r="B241">
        <v>1089.679523044853</v>
      </c>
      <c r="C241">
        <v>0.0007348151775388168</v>
      </c>
      <c r="AF241" s="2">
        <v>45102</v>
      </c>
      <c r="AG241">
        <v>126.4564945343318</v>
      </c>
      <c r="AH241">
        <v>326.8741880500219</v>
      </c>
      <c r="AI241">
        <v>100.1047451459014</v>
      </c>
      <c r="AJ241">
        <v>0.03818210108362939</v>
      </c>
      <c r="AK241">
        <v>225.7227519440338</v>
      </c>
      <c r="AL241">
        <v>17.68311445896725</v>
      </c>
      <c r="AM241">
        <v>141.813942263838</v>
      </c>
      <c r="AN241">
        <v>0.04095768635125112</v>
      </c>
    </row>
    <row r="242" spans="1:40">
      <c r="A242" s="2">
        <v>45103</v>
      </c>
      <c r="B242">
        <v>1089.412234300851</v>
      </c>
      <c r="C242">
        <v>-0.0002452911506077848</v>
      </c>
      <c r="AF242" s="2">
        <v>45103</v>
      </c>
      <c r="AG242">
        <v>107.2705452632128</v>
      </c>
      <c r="AH242">
        <v>326.8468647142126</v>
      </c>
      <c r="AI242">
        <v>96.82240701810986</v>
      </c>
      <c r="AJ242">
        <v>0.04092311841745867</v>
      </c>
      <c r="AK242">
        <v>211.6638827078678</v>
      </c>
      <c r="AL242">
        <v>60.23956337347825</v>
      </c>
      <c r="AM242">
        <v>129.5060780603447</v>
      </c>
      <c r="AN242">
        <v>0.04159590788458428</v>
      </c>
    </row>
    <row r="243" spans="1:40">
      <c r="A243" s="2">
        <v>45104</v>
      </c>
      <c r="B243">
        <v>1089.617482816408</v>
      </c>
      <c r="C243">
        <v>0.0001884029838237211</v>
      </c>
      <c r="AF243" s="2">
        <v>45104</v>
      </c>
      <c r="AG243">
        <v>107.2997477502174</v>
      </c>
      <c r="AH243">
        <v>326.9030135558037</v>
      </c>
      <c r="AI243">
        <v>96.76800891436665</v>
      </c>
      <c r="AJ243">
        <v>0.04093010856415117</v>
      </c>
      <c r="AK243">
        <v>211.6508417793034</v>
      </c>
      <c r="AL243">
        <v>60.26283563776617</v>
      </c>
      <c r="AM243">
        <v>129.5627437666034</v>
      </c>
      <c r="AN243">
        <v>0.0416283196460779</v>
      </c>
    </row>
    <row r="244" spans="1:40">
      <c r="A244" s="2">
        <v>45105</v>
      </c>
      <c r="B244">
        <v>1089.871047335688</v>
      </c>
      <c r="C244">
        <v>0.0002327096648859772</v>
      </c>
      <c r="AF244" s="2">
        <v>45105</v>
      </c>
      <c r="AG244">
        <v>107.313255713913</v>
      </c>
      <c r="AH244">
        <v>327.0463344541728</v>
      </c>
      <c r="AI244">
        <v>96.32372423435747</v>
      </c>
      <c r="AJ244">
        <v>0.04097002756167557</v>
      </c>
      <c r="AK244">
        <v>211.6674609202874</v>
      </c>
      <c r="AL244">
        <v>60.2778134023129</v>
      </c>
      <c r="AM244">
        <v>129.5848640566962</v>
      </c>
      <c r="AN244">
        <v>0.04180073936133281</v>
      </c>
    </row>
    <row r="245" spans="1:40">
      <c r="A245" s="2">
        <v>45106</v>
      </c>
      <c r="B245">
        <v>1088.584097422455</v>
      </c>
      <c r="C245">
        <v>-0.001180827691844022</v>
      </c>
      <c r="AF245" s="2">
        <v>45106</v>
      </c>
      <c r="AG245">
        <v>107.2533066375921</v>
      </c>
      <c r="AH245">
        <v>326.6236643433784</v>
      </c>
      <c r="AI245">
        <v>96.93104878558502</v>
      </c>
      <c r="AJ245">
        <v>0.0411995619437525</v>
      </c>
      <c r="AK245">
        <v>211.383013951374</v>
      </c>
      <c r="AL245">
        <v>60.19195028814913</v>
      </c>
      <c r="AM245">
        <v>129.457233482382</v>
      </c>
      <c r="AN245">
        <v>0.04186328348783311</v>
      </c>
    </row>
    <row r="246" spans="1:40">
      <c r="A246" s="2">
        <v>45107</v>
      </c>
      <c r="B246">
        <v>1089.031967913525</v>
      </c>
      <c r="C246">
        <v>0.0004114247967892393</v>
      </c>
      <c r="AF246" s="2">
        <v>45107</v>
      </c>
      <c r="AG246">
        <v>107.2419193815158</v>
      </c>
      <c r="AH246">
        <v>326.7647127187116</v>
      </c>
      <c r="AI246">
        <v>96.69282282218983</v>
      </c>
      <c r="AJ246">
        <v>0.04117845085386549</v>
      </c>
      <c r="AK246">
        <v>211.5028781073585</v>
      </c>
      <c r="AL246">
        <v>60.21993045823108</v>
      </c>
      <c r="AM246">
        <v>129.518419767015</v>
      </c>
      <c r="AN246">
        <v>0.04192169135255468</v>
      </c>
    </row>
    <row r="247" spans="1:40">
      <c r="A247" s="2">
        <v>45108</v>
      </c>
      <c r="B247">
        <v>1090.420641569562</v>
      </c>
      <c r="C247">
        <v>0.00127514498834902</v>
      </c>
      <c r="AF247" s="2">
        <v>45108</v>
      </c>
      <c r="AG247">
        <v>107.3669574731066</v>
      </c>
      <c r="AH247">
        <v>327.2068474666191</v>
      </c>
      <c r="AI247">
        <v>96.39797846454918</v>
      </c>
      <c r="AJ247">
        <v>0.04102929842092919</v>
      </c>
      <c r="AK247">
        <v>211.7634963863476</v>
      </c>
      <c r="AL247">
        <v>60.30062509984177</v>
      </c>
      <c r="AM247">
        <v>129.6928951966406</v>
      </c>
      <c r="AN247">
        <v>0.04174902304509855</v>
      </c>
    </row>
    <row r="248" spans="1:40">
      <c r="A248" s="2">
        <v>45109</v>
      </c>
      <c r="B248">
        <v>1090.267881132789</v>
      </c>
      <c r="C248">
        <v>-0.0001400931264033956</v>
      </c>
      <c r="AF248" s="2">
        <v>45109</v>
      </c>
      <c r="AG248">
        <v>107.3646080535653</v>
      </c>
      <c r="AH248">
        <v>327.1084599915972</v>
      </c>
      <c r="AI248">
        <v>96.43035932756466</v>
      </c>
      <c r="AJ248">
        <v>0.04117416009347177</v>
      </c>
      <c r="AK248">
        <v>211.7157128722044</v>
      </c>
      <c r="AL248">
        <v>60.39470693215564</v>
      </c>
      <c r="AM248">
        <v>129.6526773990673</v>
      </c>
      <c r="AN248">
        <v>0.04172928713150458</v>
      </c>
    </row>
    <row r="249" spans="1:40">
      <c r="A249" s="2">
        <v>45110</v>
      </c>
      <c r="B249">
        <v>1090.575139989139</v>
      </c>
      <c r="C249">
        <v>0.0002818195983453897</v>
      </c>
      <c r="AF249" s="2">
        <v>45110</v>
      </c>
      <c r="AG249">
        <v>96.68196469863034</v>
      </c>
      <c r="AH249">
        <v>327.2223142882369</v>
      </c>
      <c r="AI249">
        <v>91.1349484283964</v>
      </c>
      <c r="AJ249">
        <v>0.0397433187684308</v>
      </c>
      <c r="AK249">
        <v>240.6219662602903</v>
      </c>
      <c r="AL249">
        <v>53.76131361450621</v>
      </c>
      <c r="AM249">
        <v>125.3022823787614</v>
      </c>
      <c r="AN249">
        <v>0.04215403830449584</v>
      </c>
    </row>
    <row r="250" spans="1:40">
      <c r="A250" s="2">
        <v>45111</v>
      </c>
      <c r="B250">
        <v>1090.290195673615</v>
      </c>
      <c r="C250">
        <v>-0.0002612789390442627</v>
      </c>
      <c r="AF250" s="2">
        <v>45111</v>
      </c>
      <c r="AG250">
        <v>96.64702615467033</v>
      </c>
      <c r="AH250">
        <v>327.0724625812757</v>
      </c>
      <c r="AI250">
        <v>91.52785540530779</v>
      </c>
      <c r="AJ250">
        <v>0.03971984870606333</v>
      </c>
      <c r="AK250">
        <v>240.5397757981978</v>
      </c>
      <c r="AL250">
        <v>54.03016836305321</v>
      </c>
      <c r="AM250">
        <v>125.2603758393203</v>
      </c>
      <c r="AN250">
        <v>0.04208633660034625</v>
      </c>
    </row>
    <row r="251" spans="1:40">
      <c r="A251" s="2">
        <v>45112</v>
      </c>
      <c r="B251">
        <v>1090.740842507673</v>
      </c>
      <c r="C251">
        <v>0.0004133274203939052</v>
      </c>
      <c r="AF251" s="2">
        <v>45112</v>
      </c>
      <c r="AG251">
        <v>96.70081901150535</v>
      </c>
      <c r="AH251">
        <v>327.1987932928966</v>
      </c>
      <c r="AI251">
        <v>91.88138310627225</v>
      </c>
      <c r="AJ251">
        <v>0.03969383464811799</v>
      </c>
      <c r="AK251">
        <v>240.682198660329</v>
      </c>
      <c r="AL251">
        <v>53.75188219959985</v>
      </c>
      <c r="AM251">
        <v>125.3046824918989</v>
      </c>
      <c r="AN251">
        <v>0.04197482861534162</v>
      </c>
    </row>
    <row r="252" spans="1:40">
      <c r="A252" s="2">
        <v>45113</v>
      </c>
      <c r="B252">
        <v>1088.945069762468</v>
      </c>
      <c r="C252">
        <v>-0.001646378933676584</v>
      </c>
      <c r="AF252" s="2">
        <v>45113</v>
      </c>
      <c r="AG252">
        <v>96.52769462362893</v>
      </c>
      <c r="AH252">
        <v>326.7553632417774</v>
      </c>
      <c r="AI252">
        <v>92.90336987198505</v>
      </c>
      <c r="AJ252">
        <v>0.03976349596577363</v>
      </c>
      <c r="AK252">
        <v>240.321561987512</v>
      </c>
      <c r="AL252">
        <v>53.69482544565793</v>
      </c>
      <c r="AM252">
        <v>125.1093182050865</v>
      </c>
      <c r="AN252">
        <v>0.04211726746810059</v>
      </c>
    </row>
    <row r="253" spans="1:40">
      <c r="A253" s="2">
        <v>45114</v>
      </c>
      <c r="B253">
        <v>1091.334372473817</v>
      </c>
      <c r="C253">
        <v>0.002194144385878616</v>
      </c>
      <c r="AF253" s="2">
        <v>45114</v>
      </c>
      <c r="AG253">
        <v>96.75154223878742</v>
      </c>
      <c r="AH253">
        <v>327.5027132841131</v>
      </c>
      <c r="AI253">
        <v>90.71743088958956</v>
      </c>
      <c r="AJ253">
        <v>0.03988170990255845</v>
      </c>
      <c r="AK253">
        <v>240.8010330879536</v>
      </c>
      <c r="AL253">
        <v>53.80136518379032</v>
      </c>
      <c r="AM253">
        <v>125.3867110162043</v>
      </c>
      <c r="AN253">
        <v>0.04227831414607757</v>
      </c>
    </row>
    <row r="254" spans="1:40">
      <c r="A254" s="2">
        <v>45115</v>
      </c>
      <c r="B254">
        <v>1092.738251139512</v>
      </c>
      <c r="C254">
        <v>0.001286387289820556</v>
      </c>
      <c r="AF254" s="2">
        <v>45115</v>
      </c>
      <c r="AG254">
        <v>96.86691879595573</v>
      </c>
      <c r="AH254">
        <v>327.840099633829</v>
      </c>
      <c r="AI254">
        <v>90.91517494696949</v>
      </c>
      <c r="AJ254">
        <v>0.03962376927719462</v>
      </c>
      <c r="AK254">
        <v>241.0730304965476</v>
      </c>
      <c r="AL254">
        <v>53.85882315170927</v>
      </c>
      <c r="AM254">
        <v>125.5299910381071</v>
      </c>
      <c r="AN254">
        <v>0.04204079413543798</v>
      </c>
    </row>
    <row r="255" spans="1:40">
      <c r="A255" s="2">
        <v>45116</v>
      </c>
      <c r="B255">
        <v>1093.089757570612</v>
      </c>
      <c r="C255">
        <v>0.0003216748665415547</v>
      </c>
      <c r="AF255" s="2">
        <v>45116</v>
      </c>
      <c r="AG255">
        <v>96.90270025854284</v>
      </c>
      <c r="AH255">
        <v>327.92061833659</v>
      </c>
      <c r="AI255">
        <v>90.67566415787046</v>
      </c>
      <c r="AJ255">
        <v>0.0396595431942907</v>
      </c>
      <c r="AK255">
        <v>241.1109939235426</v>
      </c>
      <c r="AL255">
        <v>53.88468700745457</v>
      </c>
      <c r="AM255">
        <v>125.5658904281816</v>
      </c>
      <c r="AN255">
        <v>0.04210885492612077</v>
      </c>
    </row>
    <row r="256" spans="1:40">
      <c r="A256" s="2">
        <v>45117</v>
      </c>
      <c r="B256">
        <v>1093.364277424289</v>
      </c>
      <c r="C256">
        <v>0.0002511411819348108</v>
      </c>
      <c r="AF256" s="2">
        <v>45117</v>
      </c>
      <c r="AG256">
        <v>93.54356942039408</v>
      </c>
      <c r="AH256">
        <v>327.9971003130094</v>
      </c>
      <c r="AI256">
        <v>55.7034614048888</v>
      </c>
      <c r="AJ256">
        <v>0.03717500511415343</v>
      </c>
      <c r="AK256">
        <v>328.0058608685736</v>
      </c>
      <c r="AL256">
        <v>37.42106472321644</v>
      </c>
      <c r="AM256">
        <v>101.905886854115</v>
      </c>
      <c r="AN256">
        <v>0.04033684737076524</v>
      </c>
    </row>
    <row r="257" spans="1:40">
      <c r="A257" s="2">
        <v>45118</v>
      </c>
      <c r="B257">
        <v>1093.227671050099</v>
      </c>
      <c r="C257">
        <v>-0.0001249413182878856</v>
      </c>
      <c r="AF257" s="2">
        <v>45118</v>
      </c>
      <c r="AG257">
        <v>93.51321423096171</v>
      </c>
      <c r="AH257">
        <v>328.0374492851639</v>
      </c>
      <c r="AI257">
        <v>56.06069023261936</v>
      </c>
      <c r="AJ257">
        <v>0.03707485314155925</v>
      </c>
      <c r="AK257">
        <v>327.9693400121233</v>
      </c>
      <c r="AL257">
        <v>37.41181379409907</v>
      </c>
      <c r="AM257">
        <v>101.8970601767026</v>
      </c>
      <c r="AN257">
        <v>0.04036451751465035</v>
      </c>
    </row>
    <row r="258" spans="1:40">
      <c r="A258" s="2">
        <v>45119</v>
      </c>
      <c r="B258">
        <v>1094.035811132668</v>
      </c>
      <c r="C258">
        <v>0.0007392239548715818</v>
      </c>
      <c r="AF258" s="2">
        <v>45119</v>
      </c>
      <c r="AG258">
        <v>93.5869851405582</v>
      </c>
      <c r="AH258">
        <v>328.2752992342075</v>
      </c>
      <c r="AI258">
        <v>56.12512590750804</v>
      </c>
      <c r="AJ258">
        <v>0.03691910025364808</v>
      </c>
      <c r="AK258">
        <v>328.2295343234914</v>
      </c>
      <c r="AL258">
        <v>37.4305235339295</v>
      </c>
      <c r="AM258">
        <v>101.9812096964868</v>
      </c>
      <c r="AN258">
        <v>0.04022704895177639</v>
      </c>
    </row>
    <row r="259" spans="1:40">
      <c r="A259" s="2">
        <v>45120</v>
      </c>
      <c r="B259">
        <v>1096.236552320561</v>
      </c>
      <c r="C259">
        <v>0.002011580576704031</v>
      </c>
      <c r="AF259" s="2">
        <v>45120</v>
      </c>
      <c r="AG259">
        <v>93.7950704392167</v>
      </c>
      <c r="AH259">
        <v>328.8608006440315</v>
      </c>
      <c r="AI259">
        <v>56.25741092539448</v>
      </c>
      <c r="AJ259">
        <v>0.03646593391887706</v>
      </c>
      <c r="AK259">
        <v>328.8582751403997</v>
      </c>
      <c r="AL259">
        <v>37.52383626047179</v>
      </c>
      <c r="AM259">
        <v>102.1959803081502</v>
      </c>
      <c r="AN259">
        <v>0.03981514347175477</v>
      </c>
    </row>
    <row r="260" spans="1:40">
      <c r="A260" s="2">
        <v>45121</v>
      </c>
      <c r="B260">
        <v>1096.312449942912</v>
      </c>
      <c r="C260">
        <v>6.923471233477585E-05</v>
      </c>
      <c r="AF260" s="2">
        <v>45121</v>
      </c>
      <c r="AG260">
        <v>93.75149509289867</v>
      </c>
      <c r="AH260">
        <v>328.9418691742041</v>
      </c>
      <c r="AI260">
        <v>56.22320272592441</v>
      </c>
      <c r="AJ260">
        <v>0.03656254517426794</v>
      </c>
      <c r="AK260">
        <v>328.9736242832617</v>
      </c>
      <c r="AL260">
        <v>37.51302179901749</v>
      </c>
      <c r="AM260">
        <v>102.1662156559488</v>
      </c>
      <c r="AN260">
        <v>0.03976896638289153</v>
      </c>
    </row>
    <row r="261" spans="1:40">
      <c r="A261" s="2">
        <v>45122</v>
      </c>
      <c r="B261">
        <v>1095.980352937964</v>
      </c>
      <c r="C261">
        <v>-0.0003029218586040328</v>
      </c>
      <c r="AF261" s="2">
        <v>45122</v>
      </c>
      <c r="AG261">
        <v>93.73963732653692</v>
      </c>
      <c r="AH261">
        <v>328.8381364997311</v>
      </c>
      <c r="AI261">
        <v>56.22520021661773</v>
      </c>
      <c r="AJ261">
        <v>0.03676894914568572</v>
      </c>
      <c r="AK261">
        <v>328.8000710225004</v>
      </c>
      <c r="AL261">
        <v>37.49821892038422</v>
      </c>
      <c r="AM261">
        <v>102.1154306251997</v>
      </c>
      <c r="AN261">
        <v>0.039835247365359</v>
      </c>
    </row>
    <row r="262" spans="1:40">
      <c r="A262" s="2">
        <v>45123</v>
      </c>
      <c r="B262">
        <v>1095.914088104275</v>
      </c>
      <c r="C262">
        <v>-6.046169852580441E-05</v>
      </c>
      <c r="AF262" s="2">
        <v>45123</v>
      </c>
      <c r="AG262">
        <v>93.75721638920098</v>
      </c>
      <c r="AH262">
        <v>328.8076193711503</v>
      </c>
      <c r="AI262">
        <v>56.23475016457453</v>
      </c>
      <c r="AJ262">
        <v>0.03685533537053307</v>
      </c>
      <c r="AK262">
        <v>328.819841294641</v>
      </c>
      <c r="AL262">
        <v>37.50744655380618</v>
      </c>
      <c r="AM262">
        <v>102.1317431415922</v>
      </c>
      <c r="AN262">
        <v>0.03981827813242052</v>
      </c>
    </row>
    <row r="263" spans="1:40">
      <c r="A263" s="2">
        <v>45124</v>
      </c>
      <c r="B263">
        <v>1096.065107840148</v>
      </c>
      <c r="C263">
        <v>0.0001378025317058107</v>
      </c>
      <c r="AF263" s="2">
        <v>45124</v>
      </c>
      <c r="AG263">
        <v>107.6622949550695</v>
      </c>
      <c r="AH263">
        <v>125.2955699438454</v>
      </c>
      <c r="AI263">
        <v>86.96042403680795</v>
      </c>
      <c r="AJ263">
        <v>0.05687137076603226</v>
      </c>
      <c r="AK263">
        <v>328.9213593820863</v>
      </c>
      <c r="AL263">
        <v>80.40037952358729</v>
      </c>
      <c r="AM263">
        <v>125.3004578407486</v>
      </c>
      <c r="AN263">
        <v>0.06766772520656113</v>
      </c>
    </row>
    <row r="264" spans="1:40">
      <c r="A264" s="2">
        <v>45125</v>
      </c>
      <c r="B264">
        <v>1095.748943463806</v>
      </c>
      <c r="C264">
        <v>-0.0002884540106975475</v>
      </c>
      <c r="AF264" s="2">
        <v>45125</v>
      </c>
      <c r="AG264">
        <v>107.6425379290853</v>
      </c>
      <c r="AH264">
        <v>125.2870199374943</v>
      </c>
      <c r="AI264">
        <v>86.85882102478979</v>
      </c>
      <c r="AJ264">
        <v>0.05720683521727354</v>
      </c>
      <c r="AK264">
        <v>328.7711473826948</v>
      </c>
      <c r="AL264">
        <v>80.37321038585665</v>
      </c>
      <c r="AM264">
        <v>125.2943046969825</v>
      </c>
      <c r="AN264">
        <v>0.06758894038952791</v>
      </c>
    </row>
    <row r="265" spans="1:40">
      <c r="A265" s="2">
        <v>45126</v>
      </c>
      <c r="B265">
        <v>1098.552346907733</v>
      </c>
      <c r="C265">
        <v>0.00255843590874516</v>
      </c>
      <c r="AF265" s="2">
        <v>45126</v>
      </c>
      <c r="AG265">
        <v>107.9085139528265</v>
      </c>
      <c r="AH265">
        <v>125.6357373464943</v>
      </c>
      <c r="AI265">
        <v>87.31797231091291</v>
      </c>
      <c r="AJ265">
        <v>0.05661010718931608</v>
      </c>
      <c r="AK265">
        <v>329.6233442520101</v>
      </c>
      <c r="AL265">
        <v>80.6141706798645</v>
      </c>
      <c r="AM265">
        <v>125.61427740253</v>
      </c>
      <c r="AN265">
        <v>0.0670059907952022</v>
      </c>
    </row>
    <row r="266" spans="1:40">
      <c r="A266" s="2">
        <v>45127</v>
      </c>
      <c r="B266">
        <v>1098.807542260172</v>
      </c>
      <c r="C266">
        <v>0.0002323014949243696</v>
      </c>
      <c r="AF266" s="2">
        <v>45127</v>
      </c>
      <c r="AG266">
        <v>107.946473963465</v>
      </c>
      <c r="AH266">
        <v>125.6397807196317</v>
      </c>
      <c r="AI266">
        <v>87.33454267701939</v>
      </c>
      <c r="AJ266">
        <v>0.0566331870006685</v>
      </c>
      <c r="AK266">
        <v>329.6745920982634</v>
      </c>
      <c r="AL266">
        <v>80.61973164813219</v>
      </c>
      <c r="AM266">
        <v>125.6534649832705</v>
      </c>
      <c r="AN266">
        <v>0.06699392105645535</v>
      </c>
    </row>
    <row r="267" spans="1:40">
      <c r="A267" s="2">
        <v>45128</v>
      </c>
      <c r="B267">
        <v>1098.376371946686</v>
      </c>
      <c r="C267">
        <v>-0.0003923983927154318</v>
      </c>
      <c r="AF267" s="2">
        <v>45128</v>
      </c>
      <c r="AG267">
        <v>107.8970423662668</v>
      </c>
      <c r="AH267">
        <v>125.6122110281545</v>
      </c>
      <c r="AI267">
        <v>87.34003954268768</v>
      </c>
      <c r="AJ267">
        <v>0.05675222567426657</v>
      </c>
      <c r="AK267">
        <v>329.530737619355</v>
      </c>
      <c r="AL267">
        <v>80.58758259460028</v>
      </c>
      <c r="AM267">
        <v>125.622468309478</v>
      </c>
      <c r="AN267">
        <v>0.0671071985786635</v>
      </c>
    </row>
    <row r="268" spans="1:40">
      <c r="A268" s="2">
        <v>45129</v>
      </c>
      <c r="B268">
        <v>1097.018976286218</v>
      </c>
      <c r="C268">
        <v>-0.001235820157040046</v>
      </c>
      <c r="AF268" s="2">
        <v>45129</v>
      </c>
      <c r="AG268">
        <v>107.764055324015</v>
      </c>
      <c r="AH268">
        <v>125.4119507386835</v>
      </c>
      <c r="AI268">
        <v>87.52004155217379</v>
      </c>
      <c r="AJ268">
        <v>0.05697041350693954</v>
      </c>
      <c r="AK268">
        <v>329.1098201912886</v>
      </c>
      <c r="AL268">
        <v>80.47317384458609</v>
      </c>
      <c r="AM268">
        <v>125.4501383634063</v>
      </c>
      <c r="AN268">
        <v>0.06742186039077137</v>
      </c>
    </row>
    <row r="269" spans="1:40">
      <c r="A269" s="2">
        <v>45130</v>
      </c>
      <c r="B269">
        <v>1097.32781976297</v>
      </c>
      <c r="C269">
        <v>0.0002815297487359647</v>
      </c>
      <c r="AF269" s="2">
        <v>45130</v>
      </c>
      <c r="AG269">
        <v>107.7892388437837</v>
      </c>
      <c r="AH269">
        <v>125.4774643238911</v>
      </c>
      <c r="AI269">
        <v>87.45673709059004</v>
      </c>
      <c r="AJ269">
        <v>0.05698224683657906</v>
      </c>
      <c r="AK269">
        <v>329.2056929326609</v>
      </c>
      <c r="AL269">
        <v>80.4914769220952</v>
      </c>
      <c r="AM269">
        <v>125.474511721683</v>
      </c>
      <c r="AN269">
        <v>0.06741477158066184</v>
      </c>
    </row>
    <row r="270" spans="1:40">
      <c r="A270" s="2">
        <v>45131</v>
      </c>
      <c r="B270">
        <v>1097.947372029913</v>
      </c>
      <c r="C270">
        <v>0.0005646008929918178</v>
      </c>
      <c r="AF270" s="2">
        <v>45131</v>
      </c>
      <c r="AG270">
        <v>96.93352457650187</v>
      </c>
      <c r="AH270">
        <v>109.6879743078542</v>
      </c>
      <c r="AI270">
        <v>92.15408865999829</v>
      </c>
      <c r="AJ270">
        <v>0.04951021325668897</v>
      </c>
      <c r="AK270">
        <v>325.1297973964423</v>
      </c>
      <c r="AL270">
        <v>145.8732992144756</v>
      </c>
      <c r="AM270">
        <v>112.1227526881387</v>
      </c>
      <c r="AN270">
        <v>0.06161924388900255</v>
      </c>
    </row>
    <row r="271" spans="1:40">
      <c r="A271" s="2">
        <v>45132</v>
      </c>
      <c r="B271">
        <v>1098.617653256284</v>
      </c>
      <c r="C271">
        <v>0.0006104857513633544</v>
      </c>
      <c r="AF271" s="2">
        <v>45132</v>
      </c>
      <c r="AG271">
        <v>96.99922272829075</v>
      </c>
      <c r="AH271">
        <v>109.7266607686655</v>
      </c>
      <c r="AI271">
        <v>91.56030542662718</v>
      </c>
      <c r="AJ271">
        <v>0.04944743814559369</v>
      </c>
      <c r="AK271">
        <v>325.2872033151916</v>
      </c>
      <c r="AL271">
        <v>145.9205217912643</v>
      </c>
      <c r="AM271">
        <v>112.191810869172</v>
      </c>
      <c r="AN271">
        <v>0.06188292133498346</v>
      </c>
    </row>
    <row r="272" spans="1:40">
      <c r="A272" s="2">
        <v>45133</v>
      </c>
      <c r="B272">
        <v>1099.677427334278</v>
      </c>
      <c r="C272">
        <v>0.000964643226743167</v>
      </c>
      <c r="AF272" s="2">
        <v>45133</v>
      </c>
      <c r="AG272">
        <v>97.08367865555303</v>
      </c>
      <c r="AH272">
        <v>109.8410188987409</v>
      </c>
      <c r="AI272">
        <v>91.894280122054</v>
      </c>
      <c r="AJ272">
        <v>0.04926020988482697</v>
      </c>
      <c r="AK272">
        <v>325.5581060662168</v>
      </c>
      <c r="AL272">
        <v>146.1404210360383</v>
      </c>
      <c r="AM272">
        <v>112.3055630137849</v>
      </c>
      <c r="AN272">
        <v>0.06157860206205208</v>
      </c>
    </row>
    <row r="273" spans="1:40">
      <c r="A273" s="2">
        <v>45134</v>
      </c>
      <c r="B273">
        <v>1100.895328742017</v>
      </c>
      <c r="C273">
        <v>0.001107507872277536</v>
      </c>
      <c r="AF273" s="2">
        <v>45134</v>
      </c>
      <c r="AG273">
        <v>97.17932171960329</v>
      </c>
      <c r="AH273">
        <v>109.9557553930723</v>
      </c>
      <c r="AI273">
        <v>91.98824690337976</v>
      </c>
      <c r="AJ273">
        <v>0.04905358334242905</v>
      </c>
      <c r="AK273">
        <v>325.9688605229637</v>
      </c>
      <c r="AL273">
        <v>146.2261335526672</v>
      </c>
      <c r="AM273">
        <v>112.4164021756647</v>
      </c>
      <c r="AN273">
        <v>0.06141029139479733</v>
      </c>
    </row>
    <row r="274" spans="1:40">
      <c r="A274" s="2">
        <v>45135</v>
      </c>
      <c r="B274">
        <v>1098.69964860214</v>
      </c>
      <c r="C274">
        <v>-0.001994449501739326</v>
      </c>
      <c r="AF274" s="2">
        <v>45135</v>
      </c>
      <c r="AG274">
        <v>96.99929100208983</v>
      </c>
      <c r="AH274">
        <v>109.8162668493618</v>
      </c>
      <c r="AI274">
        <v>91.79355120792655</v>
      </c>
      <c r="AJ274">
        <v>0.04933016427038588</v>
      </c>
      <c r="AK274">
        <v>325.3160005742608</v>
      </c>
      <c r="AL274">
        <v>145.9531399154557</v>
      </c>
      <c r="AM274">
        <v>112.2176443923016</v>
      </c>
      <c r="AN274">
        <v>0.06206620385792708</v>
      </c>
    </row>
    <row r="275" spans="1:40">
      <c r="A275" s="2">
        <v>45136</v>
      </c>
      <c r="B275">
        <v>1099.541267892673</v>
      </c>
      <c r="C275">
        <v>0.0007660139798930654</v>
      </c>
      <c r="AF275" s="2">
        <v>45136</v>
      </c>
      <c r="AG275">
        <v>97.06862373857304</v>
      </c>
      <c r="AH275">
        <v>109.827943539485</v>
      </c>
      <c r="AI275">
        <v>91.8702451622534</v>
      </c>
      <c r="AJ275">
        <v>0.04919529931935993</v>
      </c>
      <c r="AK275">
        <v>325.5504345239904</v>
      </c>
      <c r="AL275">
        <v>146.553282962447</v>
      </c>
      <c r="AM275">
        <v>112.2804651634135</v>
      </c>
      <c r="AN275">
        <v>0.06175232824374081</v>
      </c>
    </row>
    <row r="276" spans="1:40">
      <c r="A276" s="2">
        <v>45137</v>
      </c>
      <c r="B276">
        <v>1100.280910746703</v>
      </c>
      <c r="C276">
        <v>0.0006726831230692287</v>
      </c>
      <c r="AF276" s="2">
        <v>45137</v>
      </c>
      <c r="AG276">
        <v>97.12353657284839</v>
      </c>
      <c r="AH276">
        <v>109.9027397062546</v>
      </c>
      <c r="AI276">
        <v>91.93621795218405</v>
      </c>
      <c r="AJ276">
        <v>0.04922307914424294</v>
      </c>
      <c r="AK276">
        <v>325.7787846558992</v>
      </c>
      <c r="AL276">
        <v>146.1440182850439</v>
      </c>
      <c r="AM276">
        <v>112.3532732210406</v>
      </c>
      <c r="AN276">
        <v>0.06176958507134942</v>
      </c>
    </row>
    <row r="277" spans="1:40">
      <c r="A277" s="2">
        <v>45138</v>
      </c>
      <c r="B277">
        <v>1100.781916580264</v>
      </c>
      <c r="C277">
        <v>0.0004553435660548111</v>
      </c>
      <c r="AF277" s="2">
        <v>45138</v>
      </c>
      <c r="AG277">
        <v>122.1744965872328</v>
      </c>
      <c r="AH277">
        <v>73.3024994092488</v>
      </c>
      <c r="AI277">
        <v>86.17748175100748</v>
      </c>
      <c r="AJ277">
        <v>0.04912210617707601</v>
      </c>
      <c r="AK277">
        <v>330.263410493292</v>
      </c>
      <c r="AL277">
        <v>176.9352274410834</v>
      </c>
      <c r="AM277">
        <v>111.2321861483622</v>
      </c>
      <c r="AN277">
        <v>0.0533899173284116</v>
      </c>
    </row>
    <row r="278" spans="1:40">
      <c r="A278" s="2">
        <v>45139</v>
      </c>
      <c r="B278">
        <v>1100.863992842204</v>
      </c>
      <c r="C278">
        <v>7.456178258724577E-05</v>
      </c>
      <c r="AF278" s="2">
        <v>45139</v>
      </c>
      <c r="AG278">
        <v>122.1862436977755</v>
      </c>
      <c r="AH278">
        <v>73.31909041894956</v>
      </c>
      <c r="AI278">
        <v>86.87339708251817</v>
      </c>
      <c r="AJ278">
        <v>0.04900454718801164</v>
      </c>
      <c r="AK278">
        <v>330.2840500929452</v>
      </c>
      <c r="AL278">
        <v>176.8966239844544</v>
      </c>
      <c r="AM278">
        <v>111.2433005361037</v>
      </c>
      <c r="AN278">
        <v>0.05323095377056359</v>
      </c>
    </row>
    <row r="279" spans="1:40">
      <c r="A279" s="2">
        <v>45140</v>
      </c>
      <c r="B279">
        <v>1099.475878133114</v>
      </c>
      <c r="C279">
        <v>-0.001260932066191711</v>
      </c>
      <c r="AF279" s="2">
        <v>45140</v>
      </c>
      <c r="AG279">
        <v>121.9995930107965</v>
      </c>
      <c r="AH279">
        <v>73.23385562678821</v>
      </c>
      <c r="AI279">
        <v>87.08414926587986</v>
      </c>
      <c r="AJ279">
        <v>0.049098646161595</v>
      </c>
      <c r="AK279">
        <v>329.9511561710926</v>
      </c>
      <c r="AL279">
        <v>176.5945006278772</v>
      </c>
      <c r="AM279">
        <v>111.1482096093879</v>
      </c>
      <c r="AN279">
        <v>0.05363382285327279</v>
      </c>
    </row>
    <row r="280" spans="1:40">
      <c r="A280" s="2">
        <v>45141</v>
      </c>
      <c r="B280">
        <v>1097.905656047264</v>
      </c>
      <c r="C280">
        <v>-0.001428155102880413</v>
      </c>
      <c r="AF280" s="2">
        <v>45141</v>
      </c>
      <c r="AG280">
        <v>121.8656109398265</v>
      </c>
      <c r="AH280">
        <v>73.11928000729321</v>
      </c>
      <c r="AI280">
        <v>87.15530696580936</v>
      </c>
      <c r="AJ280">
        <v>0.04951989678253643</v>
      </c>
      <c r="AK280">
        <v>329.4268680642868</v>
      </c>
      <c r="AL280">
        <v>176.3790598995772</v>
      </c>
      <c r="AM280">
        <v>110.9972248908319</v>
      </c>
      <c r="AN280">
        <v>0.05385694885307975</v>
      </c>
    </row>
    <row r="281" spans="1:40">
      <c r="A281" s="2">
        <v>45142</v>
      </c>
      <c r="B281">
        <v>1100.212319368517</v>
      </c>
      <c r="C281">
        <v>0.002100966789402525</v>
      </c>
      <c r="AF281" s="2">
        <v>45142</v>
      </c>
      <c r="AG281">
        <v>122.102467801502</v>
      </c>
      <c r="AH281">
        <v>73.2671409640586</v>
      </c>
      <c r="AI281">
        <v>87.35515546115892</v>
      </c>
      <c r="AJ281">
        <v>0.04947113906284985</v>
      </c>
      <c r="AK281">
        <v>330.0595078601834</v>
      </c>
      <c r="AL281">
        <v>174.9514342989588</v>
      </c>
      <c r="AM281">
        <v>111.2542630996976</v>
      </c>
      <c r="AN281">
        <v>0.05398052036434261</v>
      </c>
    </row>
    <row r="282" spans="1:40">
      <c r="A282" s="2">
        <v>45143</v>
      </c>
      <c r="B282">
        <v>1099.241353726208</v>
      </c>
      <c r="C282">
        <v>-0.0008825256954639871</v>
      </c>
      <c r="AF282" s="2">
        <v>45143</v>
      </c>
      <c r="AG282">
        <v>122.0100866795297</v>
      </c>
      <c r="AH282">
        <v>73.21431761631811</v>
      </c>
      <c r="AI282">
        <v>87.33899361312324</v>
      </c>
      <c r="AJ282">
        <v>0.04916445002125418</v>
      </c>
      <c r="AK282">
        <v>329.7533004082719</v>
      </c>
      <c r="AL282">
        <v>176.6807641235247</v>
      </c>
      <c r="AM282">
        <v>111.2241172124723</v>
      </c>
      <c r="AN282">
        <v>0.05374401675827811</v>
      </c>
    </row>
    <row r="283" spans="1:40">
      <c r="A283" s="2">
        <v>45144</v>
      </c>
      <c r="B283">
        <v>1099.315926609704</v>
      </c>
      <c r="C283">
        <v>6.784031845508132E-05</v>
      </c>
      <c r="AF283" s="2">
        <v>45144</v>
      </c>
      <c r="AG283">
        <v>121.9955157963618</v>
      </c>
      <c r="AH283">
        <v>73.21695747906989</v>
      </c>
      <c r="AI283">
        <v>87.50719895280243</v>
      </c>
      <c r="AJ283">
        <v>0.0492483571801903</v>
      </c>
      <c r="AK283">
        <v>329.809180626236</v>
      </c>
      <c r="AL283">
        <v>176.4896897018507</v>
      </c>
      <c r="AM283">
        <v>111.1799669310574</v>
      </c>
      <c r="AN283">
        <v>0.05376323120002506</v>
      </c>
    </row>
    <row r="284" spans="1:40">
      <c r="A284" s="2">
        <v>45145</v>
      </c>
      <c r="B284">
        <v>1098.879324870798</v>
      </c>
      <c r="C284">
        <v>-0.0003971576580834579</v>
      </c>
      <c r="AF284" s="2">
        <v>45145</v>
      </c>
      <c r="AG284">
        <v>112.9069102821181</v>
      </c>
      <c r="AH284">
        <v>76.92472507752879</v>
      </c>
      <c r="AI284">
        <v>178.0847691498616</v>
      </c>
      <c r="AJ284">
        <v>0.04966987836158636</v>
      </c>
      <c r="AK284">
        <v>329.7232084578723</v>
      </c>
      <c r="AL284">
        <v>116.9302991022584</v>
      </c>
      <c r="AM284">
        <v>91.85848071179677</v>
      </c>
      <c r="AN284">
        <v>0.05071684207274766</v>
      </c>
    </row>
    <row r="285" spans="1:40">
      <c r="A285" s="2">
        <v>45146</v>
      </c>
      <c r="B285">
        <v>1103.356646299985</v>
      </c>
      <c r="C285">
        <v>0.004074443233076819</v>
      </c>
      <c r="AF285" s="2">
        <v>45146</v>
      </c>
      <c r="AG285">
        <v>113.3211200786675</v>
      </c>
      <c r="AH285">
        <v>77.23767802244743</v>
      </c>
      <c r="AI285">
        <v>179.480007834144</v>
      </c>
      <c r="AJ285">
        <v>0.04974885041087531</v>
      </c>
      <c r="AK285">
        <v>330.996647589126</v>
      </c>
      <c r="AL285">
        <v>112.6636378032489</v>
      </c>
      <c r="AM285">
        <v>92.19139363047418</v>
      </c>
      <c r="AN285">
        <v>0.05110811402037579</v>
      </c>
    </row>
    <row r="286" spans="1:40">
      <c r="A286" s="2">
        <v>45147</v>
      </c>
      <c r="B286">
        <v>1097.213263307234</v>
      </c>
      <c r="C286">
        <v>-0.005567903191912582</v>
      </c>
      <c r="AF286" s="2">
        <v>45147</v>
      </c>
      <c r="AG286">
        <v>112.6015308990279</v>
      </c>
      <c r="AH286">
        <v>76.79139807572459</v>
      </c>
      <c r="AI286">
        <v>178.8638993538729</v>
      </c>
      <c r="AJ286">
        <v>0.0498127275803739</v>
      </c>
      <c r="AK286">
        <v>329.1712665102735</v>
      </c>
      <c r="AL286">
        <v>116.8546742205656</v>
      </c>
      <c r="AM286">
        <v>91.60483012848728</v>
      </c>
      <c r="AN286">
        <v>0.05113493514894531</v>
      </c>
    </row>
    <row r="287" spans="1:40">
      <c r="A287" s="2">
        <v>45148</v>
      </c>
      <c r="B287">
        <v>1096.621714678916</v>
      </c>
      <c r="C287">
        <v>-0.0005391373291774304</v>
      </c>
      <c r="AF287" s="2">
        <v>45148</v>
      </c>
      <c r="AG287">
        <v>112.6123948939669</v>
      </c>
      <c r="AH287">
        <v>76.74755699118947</v>
      </c>
      <c r="AI287">
        <v>178.8214677962839</v>
      </c>
      <c r="AJ287">
        <v>0.04999286358877025</v>
      </c>
      <c r="AK287">
        <v>328.9823479602373</v>
      </c>
      <c r="AL287">
        <v>116.6144973580708</v>
      </c>
      <c r="AM287">
        <v>91.58293101245273</v>
      </c>
      <c r="AN287">
        <v>0.05131989189122905</v>
      </c>
    </row>
    <row r="288" spans="1:40">
      <c r="A288" s="2">
        <v>45149</v>
      </c>
      <c r="B288">
        <v>1096.13831588028</v>
      </c>
      <c r="C288">
        <v>-0.0004408072466243196</v>
      </c>
      <c r="AF288" s="2">
        <v>45149</v>
      </c>
      <c r="AG288">
        <v>112.5836203813296</v>
      </c>
      <c r="AH288">
        <v>76.71468909018657</v>
      </c>
      <c r="AI288">
        <v>178.8414985335294</v>
      </c>
      <c r="AJ288">
        <v>0.05007430332494166</v>
      </c>
      <c r="AK288">
        <v>328.8202754347381</v>
      </c>
      <c r="AL288">
        <v>116.5748219899631</v>
      </c>
      <c r="AM288">
        <v>91.57840078496575</v>
      </c>
      <c r="AN288">
        <v>0.05145962828498817</v>
      </c>
    </row>
    <row r="289" spans="1:40">
      <c r="A289" s="2">
        <v>45150</v>
      </c>
      <c r="B289">
        <v>1095.96233468618</v>
      </c>
      <c r="C289">
        <v>-0.0001605465218675883</v>
      </c>
      <c r="AF289" s="2">
        <v>45150</v>
      </c>
      <c r="AG289">
        <v>112.5698459089819</v>
      </c>
      <c r="AH289">
        <v>76.72088981497801</v>
      </c>
      <c r="AI289">
        <v>178.7210987814142</v>
      </c>
      <c r="AJ289">
        <v>0.0503744045934869</v>
      </c>
      <c r="AK289">
        <v>328.758689201458</v>
      </c>
      <c r="AL289">
        <v>116.515439239283</v>
      </c>
      <c r="AM289">
        <v>91.55431127688348</v>
      </c>
      <c r="AN289">
        <v>0.05139390040509171</v>
      </c>
    </row>
    <row r="290" spans="1:40">
      <c r="A290" s="2">
        <v>45151</v>
      </c>
      <c r="B290">
        <v>1096.211555368877</v>
      </c>
      <c r="C290">
        <v>0.0002273989486771821</v>
      </c>
      <c r="AF290" s="2">
        <v>45151</v>
      </c>
      <c r="AG290">
        <v>112.5892911760627</v>
      </c>
      <c r="AH290">
        <v>76.72966338533959</v>
      </c>
      <c r="AI290">
        <v>178.6676216306284</v>
      </c>
      <c r="AJ290">
        <v>0.05042675700765219</v>
      </c>
      <c r="AK290">
        <v>328.8532522555529</v>
      </c>
      <c r="AL290">
        <v>116.5324820885402</v>
      </c>
      <c r="AM290">
        <v>91.53681506336432</v>
      </c>
      <c r="AN290">
        <v>0.05139680962079947</v>
      </c>
    </row>
    <row r="291" spans="1:40">
      <c r="A291" s="2">
        <v>45152</v>
      </c>
      <c r="B291">
        <v>1096.170089323049</v>
      </c>
      <c r="C291">
        <v>-3.782668192608973E-05</v>
      </c>
      <c r="AF291" s="2">
        <v>45152</v>
      </c>
      <c r="AG291">
        <v>106.7389781461801</v>
      </c>
      <c r="AH291">
        <v>104.1989568163553</v>
      </c>
      <c r="AI291">
        <v>182.6549074391747</v>
      </c>
      <c r="AJ291">
        <v>0.06739249643965058</v>
      </c>
      <c r="AK291">
        <v>328.8325894105136</v>
      </c>
      <c r="AL291">
        <v>37.88100901762496</v>
      </c>
      <c r="AM291">
        <v>79.08506920566833</v>
      </c>
      <c r="AN291">
        <v>0.06887266104338381</v>
      </c>
    </row>
    <row r="292" spans="1:40">
      <c r="A292" s="2">
        <v>45153</v>
      </c>
      <c r="B292">
        <v>1095.139326550855</v>
      </c>
      <c r="C292">
        <v>-0.0009403310510234242</v>
      </c>
      <c r="AF292" s="2">
        <v>45153</v>
      </c>
      <c r="AG292">
        <v>106.5710096170974</v>
      </c>
      <c r="AH292">
        <v>104.0743607201753</v>
      </c>
      <c r="AI292">
        <v>183.0421764131298</v>
      </c>
      <c r="AJ292">
        <v>0.06746669615390502</v>
      </c>
      <c r="AK292">
        <v>328.552355621205</v>
      </c>
      <c r="AL292">
        <v>37.83214276736635</v>
      </c>
      <c r="AM292">
        <v>79.00434481326073</v>
      </c>
      <c r="AN292">
        <v>0.06905981814007411</v>
      </c>
    </row>
    <row r="293" spans="1:40">
      <c r="A293" s="2">
        <v>45154</v>
      </c>
      <c r="B293">
        <v>1096.612855289083</v>
      </c>
      <c r="C293">
        <v>0.001345517143346964</v>
      </c>
      <c r="AF293" s="2">
        <v>45154</v>
      </c>
      <c r="AG293">
        <v>106.7598367120066</v>
      </c>
      <c r="AH293">
        <v>104.2177305073417</v>
      </c>
      <c r="AI293">
        <v>181.3453342179245</v>
      </c>
      <c r="AJ293">
        <v>0.06764748521198269</v>
      </c>
      <c r="AK293">
        <v>328.9629711665681</v>
      </c>
      <c r="AL293">
        <v>37.89984767876932</v>
      </c>
      <c r="AM293">
        <v>79.1324811687598</v>
      </c>
      <c r="AN293">
        <v>0.06936145021001314</v>
      </c>
    </row>
    <row r="294" spans="1:40">
      <c r="A294" s="2">
        <v>45155</v>
      </c>
      <c r="B294">
        <v>1095.82767023014</v>
      </c>
      <c r="C294">
        <v>-0.0007160093511175969</v>
      </c>
      <c r="AF294" s="2">
        <v>45155</v>
      </c>
      <c r="AG294">
        <v>106.6912494089463</v>
      </c>
      <c r="AH294">
        <v>104.1508737940455</v>
      </c>
      <c r="AI294">
        <v>181.2594925196698</v>
      </c>
      <c r="AJ294">
        <v>0.06783301219016859</v>
      </c>
      <c r="AK294">
        <v>328.6994426059243</v>
      </c>
      <c r="AL294">
        <v>37.81570358799743</v>
      </c>
      <c r="AM294">
        <v>79.0852503369757</v>
      </c>
      <c r="AN294">
        <v>0.06959359258564078</v>
      </c>
    </row>
    <row r="295" spans="1:40">
      <c r="A295" s="2">
        <v>45156</v>
      </c>
      <c r="B295">
        <v>1093.521224733637</v>
      </c>
      <c r="C295">
        <v>-0.002104752014537303</v>
      </c>
      <c r="AF295" s="2">
        <v>45156</v>
      </c>
      <c r="AG295">
        <v>106.3122906055583</v>
      </c>
      <c r="AH295">
        <v>103.9009988749755</v>
      </c>
      <c r="AI295">
        <v>182.358049859884</v>
      </c>
      <c r="AJ295">
        <v>0.06832019053697212</v>
      </c>
      <c r="AK295">
        <v>327.8814680709908</v>
      </c>
      <c r="AL295">
        <v>37.75825188301911</v>
      </c>
      <c r="AM295">
        <v>78.8218365945425</v>
      </c>
      <c r="AN295">
        <v>0.06956834738072107</v>
      </c>
    </row>
    <row r="296" spans="1:40">
      <c r="A296" s="2">
        <v>45157</v>
      </c>
      <c r="B296">
        <v>1093.193717524011</v>
      </c>
      <c r="C296">
        <v>-0.0002994978078324495</v>
      </c>
      <c r="AF296" s="2">
        <v>45157</v>
      </c>
      <c r="AG296">
        <v>106.3727210877492</v>
      </c>
      <c r="AH296">
        <v>103.9020226552762</v>
      </c>
      <c r="AI296">
        <v>182.5520398604411</v>
      </c>
      <c r="AJ296">
        <v>0.06825150247984821</v>
      </c>
      <c r="AK296">
        <v>327.9368805169725</v>
      </c>
      <c r="AL296">
        <v>37.75693927524291</v>
      </c>
      <c r="AM296">
        <v>78.81901751910063</v>
      </c>
      <c r="AN296">
        <v>0.06956850656045534</v>
      </c>
    </row>
    <row r="297" spans="1:40">
      <c r="A297" s="2">
        <v>45158</v>
      </c>
      <c r="B297">
        <v>1093.4384013569</v>
      </c>
      <c r="C297">
        <v>0.0002238247704560159</v>
      </c>
      <c r="AF297" s="2">
        <v>45158</v>
      </c>
      <c r="AG297">
        <v>106.4365071356302</v>
      </c>
      <c r="AH297">
        <v>103.9364371404399</v>
      </c>
      <c r="AI297">
        <v>182.5196146132189</v>
      </c>
      <c r="AJ297">
        <v>0.06830149292441863</v>
      </c>
      <c r="AK297">
        <v>328.0467005524773</v>
      </c>
      <c r="AL297">
        <v>37.60593034289214</v>
      </c>
      <c r="AM297">
        <v>78.83007757560142</v>
      </c>
      <c r="AN297">
        <v>0.06959250267004123</v>
      </c>
    </row>
    <row r="298" spans="1:40">
      <c r="A298" s="2">
        <v>45159</v>
      </c>
      <c r="B298">
        <v>1093.604585466815</v>
      </c>
      <c r="C298">
        <v>0.0001519830561182989</v>
      </c>
      <c r="AF298" s="2">
        <v>45159</v>
      </c>
      <c r="AG298">
        <v>68.0124260862893</v>
      </c>
      <c r="AH298">
        <v>117.8534883952071</v>
      </c>
      <c r="AI298">
        <v>169.4406493850729</v>
      </c>
      <c r="AJ298">
        <v>0.08029508721088051</v>
      </c>
      <c r="AK298">
        <v>328.0768323571243</v>
      </c>
      <c r="AL298">
        <v>43.79720395996592</v>
      </c>
      <c r="AM298">
        <v>66.68568097956434</v>
      </c>
      <c r="AN298">
        <v>0.08067102770796108</v>
      </c>
    </row>
    <row r="299" spans="1:40">
      <c r="A299" s="2">
        <v>45160</v>
      </c>
      <c r="B299">
        <v>1097.336077885926</v>
      </c>
      <c r="C299">
        <v>0.003412103852433734</v>
      </c>
      <c r="AF299" s="2">
        <v>45160</v>
      </c>
      <c r="AG299">
        <v>68.2466852109535</v>
      </c>
      <c r="AH299">
        <v>118.2485387253154</v>
      </c>
      <c r="AI299">
        <v>169.9359104960533</v>
      </c>
      <c r="AJ299">
        <v>0.08045075460544539</v>
      </c>
      <c r="AK299">
        <v>329.1834779213451</v>
      </c>
      <c r="AL299">
        <v>43.99476425359321</v>
      </c>
      <c r="AM299">
        <v>66.92089231773549</v>
      </c>
      <c r="AN299">
        <v>0.07923494924992118</v>
      </c>
    </row>
    <row r="300" spans="1:40">
      <c r="A300" s="2">
        <v>45161</v>
      </c>
      <c r="B300">
        <v>1095.571730770042</v>
      </c>
      <c r="C300">
        <v>-0.00160784571968442</v>
      </c>
      <c r="AF300" s="2">
        <v>45161</v>
      </c>
      <c r="AG300">
        <v>68.15175807100545</v>
      </c>
      <c r="AH300">
        <v>118.0510743363139</v>
      </c>
      <c r="AI300">
        <v>169.7034926543093</v>
      </c>
      <c r="AJ300">
        <v>0.07993601543731903</v>
      </c>
      <c r="AK300">
        <v>328.6659528047823</v>
      </c>
      <c r="AL300">
        <v>43.966020253106</v>
      </c>
      <c r="AM300">
        <v>66.84765445513217</v>
      </c>
      <c r="AN300">
        <v>0.08043955353986396</v>
      </c>
    </row>
    <row r="301" spans="1:40">
      <c r="A301" s="2">
        <v>45162</v>
      </c>
      <c r="B301">
        <v>1099.944816028582</v>
      </c>
      <c r="C301">
        <v>0.003991601038725534</v>
      </c>
      <c r="AF301" s="2">
        <v>45162</v>
      </c>
      <c r="AG301">
        <v>68.39213380636558</v>
      </c>
      <c r="AH301">
        <v>118.5289262097202</v>
      </c>
      <c r="AI301">
        <v>169.5946093992949</v>
      </c>
      <c r="AJ301">
        <v>0.07935946216664196</v>
      </c>
      <c r="AK301">
        <v>329.9694414650871</v>
      </c>
      <c r="AL301">
        <v>44.07305615251144</v>
      </c>
      <c r="AM301">
        <v>67.08110554278944</v>
      </c>
      <c r="AN301">
        <v>0.07992933769315622</v>
      </c>
    </row>
    <row r="302" spans="1:40">
      <c r="A302" s="2">
        <v>45163</v>
      </c>
      <c r="B302">
        <v>1098.997849990389</v>
      </c>
      <c r="C302">
        <v>-0.0008609214065957715</v>
      </c>
      <c r="AF302" s="2">
        <v>45163</v>
      </c>
      <c r="AG302">
        <v>68.33927692792585</v>
      </c>
      <c r="AH302">
        <v>118.4443736000884</v>
      </c>
      <c r="AI302">
        <v>170.2307192952113</v>
      </c>
      <c r="AJ302">
        <v>0.07942675069340566</v>
      </c>
      <c r="AK302">
        <v>329.6705303749461</v>
      </c>
      <c r="AL302">
        <v>44.03729469261992</v>
      </c>
      <c r="AM302">
        <v>67.03345253078768</v>
      </c>
      <c r="AN302">
        <v>0.07989961659248729</v>
      </c>
    </row>
    <row r="303" spans="1:40">
      <c r="A303" s="2">
        <v>45164</v>
      </c>
      <c r="B303">
        <v>1098.564436025042</v>
      </c>
      <c r="C303">
        <v>-0.0003943719865785456</v>
      </c>
      <c r="AF303" s="2">
        <v>45164</v>
      </c>
      <c r="AG303">
        <v>68.32456296990588</v>
      </c>
      <c r="AH303">
        <v>118.3747930027972</v>
      </c>
      <c r="AI303">
        <v>170.2335039022428</v>
      </c>
      <c r="AJ303">
        <v>0.07955705430421697</v>
      </c>
      <c r="AK303">
        <v>329.5085174690059</v>
      </c>
      <c r="AL303">
        <v>44.07904615838333</v>
      </c>
      <c r="AM303">
        <v>67.01192751946519</v>
      </c>
      <c r="AN303">
        <v>0.07997846731837291</v>
      </c>
    </row>
    <row r="304" spans="1:40">
      <c r="A304" s="2">
        <v>45165</v>
      </c>
      <c r="B304">
        <v>1098.880098741742</v>
      </c>
      <c r="C304">
        <v>0.0002873411029418182</v>
      </c>
      <c r="AF304" s="2">
        <v>45165</v>
      </c>
      <c r="AG304">
        <v>68.34262017383797</v>
      </c>
      <c r="AH304">
        <v>118.3975917329221</v>
      </c>
      <c r="AI304">
        <v>170.2326255127459</v>
      </c>
      <c r="AJ304">
        <v>0.07952959461629974</v>
      </c>
      <c r="AK304">
        <v>329.6296583182708</v>
      </c>
      <c r="AL304">
        <v>44.04975102734853</v>
      </c>
      <c r="AM304">
        <v>67.03183801659441</v>
      </c>
      <c r="AN304">
        <v>0.08001812584161837</v>
      </c>
    </row>
    <row r="305" spans="1:40">
      <c r="A305" s="2">
        <v>45166</v>
      </c>
      <c r="B305">
        <v>1098.889711322796</v>
      </c>
      <c r="C305">
        <v>8.747615927395813E-06</v>
      </c>
      <c r="AF305" s="2">
        <v>45166</v>
      </c>
      <c r="AG305">
        <v>71.25810153049055</v>
      </c>
      <c r="AH305">
        <v>185.9993919061787</v>
      </c>
      <c r="AI305">
        <v>123.3292481222687</v>
      </c>
      <c r="AJ305">
        <v>0.08232139593121145</v>
      </c>
      <c r="AK305">
        <v>329.6375027552604</v>
      </c>
      <c r="AL305">
        <v>52.9178605898158</v>
      </c>
      <c r="AM305">
        <v>72.14384476277047</v>
      </c>
      <c r="AN305">
        <v>0.05723019194971854</v>
      </c>
    </row>
    <row r="306" spans="1:40">
      <c r="A306" s="2">
        <v>45167</v>
      </c>
      <c r="B306">
        <v>1099.541069377355</v>
      </c>
      <c r="C306">
        <v>0.000592741972053501</v>
      </c>
      <c r="AF306" s="2">
        <v>45167</v>
      </c>
      <c r="AG306">
        <v>71.3117136006725</v>
      </c>
      <c r="AH306">
        <v>186.1011458190792</v>
      </c>
      <c r="AI306">
        <v>123.5081125797049</v>
      </c>
      <c r="AJ306">
        <v>0.08227135188438633</v>
      </c>
      <c r="AK306">
        <v>329.8322704397402</v>
      </c>
      <c r="AL306">
        <v>52.97135365300283</v>
      </c>
      <c r="AM306">
        <v>72.20328870253996</v>
      </c>
      <c r="AN306">
        <v>0.05703901721988529</v>
      </c>
    </row>
    <row r="307" spans="1:40">
      <c r="A307" s="2">
        <v>45168</v>
      </c>
      <c r="B307">
        <v>1102.339510695964</v>
      </c>
      <c r="C307">
        <v>0.002545099402420536</v>
      </c>
      <c r="AF307" s="2">
        <v>45168</v>
      </c>
      <c r="AG307">
        <v>71.47084843646594</v>
      </c>
      <c r="AH307">
        <v>186.5225983732838</v>
      </c>
      <c r="AI307">
        <v>122.7163293529123</v>
      </c>
      <c r="AJ307">
        <v>0.08201696599733654</v>
      </c>
      <c r="AK307">
        <v>330.7424228174746</v>
      </c>
      <c r="AL307">
        <v>53.06625537871179</v>
      </c>
      <c r="AM307">
        <v>72.33146958980281</v>
      </c>
      <c r="AN307">
        <v>0.05690009759891029</v>
      </c>
    </row>
    <row r="308" spans="1:40">
      <c r="A308" s="2">
        <v>45169</v>
      </c>
      <c r="B308">
        <v>1103.685302624359</v>
      </c>
      <c r="C308">
        <v>0.00122085066836175</v>
      </c>
      <c r="AF308" s="2">
        <v>45169</v>
      </c>
      <c r="AG308">
        <v>71.5710813323047</v>
      </c>
      <c r="AH308">
        <v>186.7961208940295</v>
      </c>
      <c r="AI308">
        <v>123.2997048707622</v>
      </c>
      <c r="AJ308">
        <v>0.08164591458740433</v>
      </c>
      <c r="AK308">
        <v>331.0463410961045</v>
      </c>
      <c r="AL308">
        <v>53.13549705692791</v>
      </c>
      <c r="AM308">
        <v>72.42635574407475</v>
      </c>
      <c r="AN308">
        <v>0.0566293388201652</v>
      </c>
    </row>
    <row r="309" spans="1:40">
      <c r="A309" s="2">
        <v>45170</v>
      </c>
      <c r="B309">
        <v>1102.816375864447</v>
      </c>
      <c r="C309">
        <v>-0.0007872957607081288</v>
      </c>
      <c r="AF309" s="2">
        <v>45170</v>
      </c>
      <c r="AG309">
        <v>71.51265989407737</v>
      </c>
      <c r="AH309">
        <v>186.6551915263622</v>
      </c>
      <c r="AI309">
        <v>123.3318359540086</v>
      </c>
      <c r="AJ309">
        <v>0.08186545686634719</v>
      </c>
      <c r="AK309">
        <v>330.8499279534306</v>
      </c>
      <c r="AL309">
        <v>53.11095692530454</v>
      </c>
      <c r="AM309">
        <v>72.39210279952005</v>
      </c>
      <c r="AN309">
        <v>0.05672108714483427</v>
      </c>
    </row>
    <row r="310" spans="1:40">
      <c r="A310" s="2">
        <v>45171</v>
      </c>
      <c r="B310">
        <v>1102.20300575927</v>
      </c>
      <c r="C310">
        <v>-0.0005561851624631409</v>
      </c>
      <c r="AF310" s="2">
        <v>45171</v>
      </c>
      <c r="AG310">
        <v>71.46078526905158</v>
      </c>
      <c r="AH310">
        <v>186.5558848957922</v>
      </c>
      <c r="AI310">
        <v>123.2733764218994</v>
      </c>
      <c r="AJ310">
        <v>0.08189747540169434</v>
      </c>
      <c r="AK310">
        <v>330.6335012012332</v>
      </c>
      <c r="AL310">
        <v>53.09268043021699</v>
      </c>
      <c r="AM310">
        <v>72.36198655715454</v>
      </c>
      <c r="AN310">
        <v>0.05702621952622725</v>
      </c>
    </row>
    <row r="311" spans="1:40">
      <c r="A311" s="2">
        <v>45172</v>
      </c>
      <c r="B311">
        <v>1102.638705492092</v>
      </c>
      <c r="C311">
        <v>0.0003952989880677826</v>
      </c>
      <c r="AF311" s="2">
        <v>45172</v>
      </c>
      <c r="AG311">
        <v>71.48713845802325</v>
      </c>
      <c r="AH311">
        <v>186.6098460143642</v>
      </c>
      <c r="AI311">
        <v>123.5826865348668</v>
      </c>
      <c r="AJ311">
        <v>0.08189928749363842</v>
      </c>
      <c r="AK311">
        <v>330.7617503614318</v>
      </c>
      <c r="AL311">
        <v>53.0974414691319</v>
      </c>
      <c r="AM311">
        <v>72.36422699977089</v>
      </c>
      <c r="AN311">
        <v>0.05684694775731578</v>
      </c>
    </row>
    <row r="312" spans="1:40">
      <c r="A312" s="2">
        <v>45173</v>
      </c>
      <c r="B312">
        <v>1104.601993697089</v>
      </c>
      <c r="C312">
        <v>0.001780536267426802</v>
      </c>
      <c r="AF312" s="2">
        <v>45173</v>
      </c>
      <c r="AG312">
        <v>71.70428173663031</v>
      </c>
      <c r="AH312">
        <v>162.2516313637858</v>
      </c>
      <c r="AI312">
        <v>152.0178739237953</v>
      </c>
      <c r="AJ312">
        <v>0.07619764084905718</v>
      </c>
      <c r="AK312">
        <v>331.3680540715091</v>
      </c>
      <c r="AL312">
        <v>67.66099631742516</v>
      </c>
      <c r="AM312">
        <v>77.64451311336742</v>
      </c>
      <c r="AN312">
        <v>0.04985332992112295</v>
      </c>
    </row>
    <row r="313" spans="1:40">
      <c r="A313" s="2">
        <v>45174</v>
      </c>
      <c r="B313">
        <v>1104.724691363627</v>
      </c>
      <c r="C313">
        <v>0.0001110786212936699</v>
      </c>
      <c r="AF313" s="2">
        <v>45174</v>
      </c>
      <c r="AG313">
        <v>71.72506206865953</v>
      </c>
      <c r="AH313">
        <v>162.3129740741259</v>
      </c>
      <c r="AI313">
        <v>152.0461052594373</v>
      </c>
      <c r="AJ313">
        <v>0.07617375804999607</v>
      </c>
      <c r="AK313">
        <v>331.4225170504309</v>
      </c>
      <c r="AL313">
        <v>67.57253808245601</v>
      </c>
      <c r="AM313">
        <v>77.68491393901748</v>
      </c>
      <c r="AN313">
        <v>0.04990805279972597</v>
      </c>
    </row>
    <row r="314" spans="1:40">
      <c r="A314" s="2">
        <v>45175</v>
      </c>
      <c r="B314">
        <v>1104.391439859525</v>
      </c>
      <c r="C314">
        <v>-0.0003016602296549431</v>
      </c>
      <c r="AF314" s="2">
        <v>45175</v>
      </c>
      <c r="AG314">
        <v>71.68960499466803</v>
      </c>
      <c r="AH314">
        <v>162.210256650714</v>
      </c>
      <c r="AI314">
        <v>152.0241777464136</v>
      </c>
      <c r="AJ314">
        <v>0.07645559834897077</v>
      </c>
      <c r="AK314">
        <v>331.29152583034</v>
      </c>
      <c r="AL314">
        <v>67.33764484148254</v>
      </c>
      <c r="AM314">
        <v>77.65071553611294</v>
      </c>
      <c r="AN314">
        <v>0.05001135701383812</v>
      </c>
    </row>
    <row r="315" spans="1:40">
      <c r="A315" s="2">
        <v>45176</v>
      </c>
      <c r="B315">
        <v>1102.386215111903</v>
      </c>
      <c r="C315">
        <v>-0.001815682986348155</v>
      </c>
      <c r="AF315" s="2">
        <v>45176</v>
      </c>
      <c r="AG315">
        <v>71.54593331281033</v>
      </c>
      <c r="AH315">
        <v>161.9797208573183</v>
      </c>
      <c r="AI315">
        <v>151.7974689124088</v>
      </c>
      <c r="AJ315">
        <v>0.07681916371530484</v>
      </c>
      <c r="AK315">
        <v>330.6721573521169</v>
      </c>
      <c r="AL315">
        <v>67.58720305259536</v>
      </c>
      <c r="AM315">
        <v>77.51815460529768</v>
      </c>
      <c r="AN315">
        <v>0.05031876463162509</v>
      </c>
    </row>
    <row r="316" spans="1:40">
      <c r="A316" s="2">
        <v>45177</v>
      </c>
      <c r="B316">
        <v>1103.29792578032</v>
      </c>
      <c r="C316">
        <v>0.0008270338071347805</v>
      </c>
      <c r="AF316" s="2">
        <v>45177</v>
      </c>
      <c r="AG316">
        <v>71.56856491038502</v>
      </c>
      <c r="AH316">
        <v>162.0755409479097</v>
      </c>
      <c r="AI316">
        <v>151.8581878672347</v>
      </c>
      <c r="AJ316">
        <v>0.07651036003752698</v>
      </c>
      <c r="AK316">
        <v>330.826103538183</v>
      </c>
      <c r="AL316">
        <v>67.6079770435954</v>
      </c>
      <c r="AM316">
        <v>77.54507221059131</v>
      </c>
      <c r="AN316">
        <v>0.05052037654289981</v>
      </c>
    </row>
    <row r="317" spans="1:40">
      <c r="A317" s="2">
        <v>45178</v>
      </c>
      <c r="B317">
        <v>1103.358137345113</v>
      </c>
      <c r="C317">
        <v>5.457416658383174E-05</v>
      </c>
      <c r="AF317" s="2">
        <v>45178</v>
      </c>
      <c r="AG317">
        <v>71.61675314988709</v>
      </c>
      <c r="AH317">
        <v>162.0674627293616</v>
      </c>
      <c r="AI317">
        <v>151.8417905455627</v>
      </c>
      <c r="AJ317">
        <v>0.07677123009466714</v>
      </c>
      <c r="AK317">
        <v>330.9712991838105</v>
      </c>
      <c r="AL317">
        <v>67.64022314472284</v>
      </c>
      <c r="AM317">
        <v>77.5661128532891</v>
      </c>
      <c r="AN317">
        <v>0.05023773946309893</v>
      </c>
    </row>
    <row r="318" spans="1:40">
      <c r="A318" s="2">
        <v>45179</v>
      </c>
      <c r="B318">
        <v>1102.674965170306</v>
      </c>
      <c r="C318">
        <v>-0.0006191753626356711</v>
      </c>
      <c r="AF318" s="2">
        <v>45179</v>
      </c>
      <c r="AG318">
        <v>71.58269372718395</v>
      </c>
      <c r="AH318">
        <v>161.95799166981</v>
      </c>
      <c r="AI318">
        <v>152.3883981223309</v>
      </c>
      <c r="AJ318">
        <v>0.07684959141147088</v>
      </c>
      <c r="AK318">
        <v>330.765669035557</v>
      </c>
      <c r="AL318">
        <v>67.59867712441505</v>
      </c>
      <c r="AM318">
        <v>77.51433200479408</v>
      </c>
      <c r="AN318">
        <v>0.05020006863639363</v>
      </c>
    </row>
    <row r="319" spans="1:40">
      <c r="A319" s="2">
        <v>45180</v>
      </c>
      <c r="B319">
        <v>1101.675104137396</v>
      </c>
      <c r="C319">
        <v>-0.0009067595297725939</v>
      </c>
      <c r="AF319" s="2">
        <v>45180</v>
      </c>
      <c r="AG319">
        <v>81.59012284911802</v>
      </c>
      <c r="AH319">
        <v>114.6444358342356</v>
      </c>
      <c r="AI319">
        <v>147.1074898568714</v>
      </c>
      <c r="AJ319">
        <v>0.09100471813071812</v>
      </c>
      <c r="AK319">
        <v>152.5881668446202</v>
      </c>
      <c r="AL319">
        <v>232.1509976336629</v>
      </c>
      <c r="AM319">
        <v>92.43898529966903</v>
      </c>
      <c r="AN319">
        <v>0.0577673679558175</v>
      </c>
    </row>
    <row r="320" spans="1:40">
      <c r="A320" s="2">
        <v>45181</v>
      </c>
      <c r="B320">
        <v>1102.304660504584</v>
      </c>
      <c r="C320">
        <v>0.000571453747863826</v>
      </c>
      <c r="AF320" s="2">
        <v>45181</v>
      </c>
      <c r="AG320">
        <v>81.63107621641922</v>
      </c>
      <c r="AH320">
        <v>114.7260106769469</v>
      </c>
      <c r="AI320">
        <v>147.2845663485274</v>
      </c>
      <c r="AJ320">
        <v>0.09080807930059506</v>
      </c>
      <c r="AK320">
        <v>152.6872906448242</v>
      </c>
      <c r="AL320">
        <v>232.3068212117685</v>
      </c>
      <c r="AM320">
        <v>92.4955643310747</v>
      </c>
      <c r="AN320">
        <v>0.05773711087447173</v>
      </c>
    </row>
    <row r="321" spans="1:40">
      <c r="A321" s="2">
        <v>45182</v>
      </c>
      <c r="B321">
        <v>1101.168545368603</v>
      </c>
      <c r="C321">
        <v>-0.001030672532456034</v>
      </c>
      <c r="AF321" s="2">
        <v>45182</v>
      </c>
      <c r="AG321">
        <v>81.54322927393356</v>
      </c>
      <c r="AH321">
        <v>114.5929867436613</v>
      </c>
      <c r="AI321">
        <v>146.8822224963849</v>
      </c>
      <c r="AJ321">
        <v>0.09119651347490475</v>
      </c>
      <c r="AK321">
        <v>152.511973900391</v>
      </c>
      <c r="AL321">
        <v>232.1256815917881</v>
      </c>
      <c r="AM321">
        <v>92.3632653262349</v>
      </c>
      <c r="AN321">
        <v>0.05802331656883944</v>
      </c>
    </row>
    <row r="322" spans="1:40">
      <c r="A322" s="2">
        <v>45183</v>
      </c>
      <c r="B322">
        <v>1101.915163689499</v>
      </c>
      <c r="C322">
        <v>0.0006780236540859796</v>
      </c>
      <c r="AF322" s="2">
        <v>45183</v>
      </c>
      <c r="AG322">
        <v>81.56573076751182</v>
      </c>
      <c r="AH322">
        <v>114.6402359608742</v>
      </c>
      <c r="AI322">
        <v>146.2199497834086</v>
      </c>
      <c r="AJ322">
        <v>0.09141881953441242</v>
      </c>
      <c r="AK322">
        <v>152.5936675034309</v>
      </c>
      <c r="AL322">
        <v>232.2247625115808</v>
      </c>
      <c r="AM322">
        <v>92.40242240029683</v>
      </c>
      <c r="AN322">
        <v>0.05808733018974987</v>
      </c>
    </row>
    <row r="323" spans="1:40">
      <c r="A323" s="2">
        <v>45184</v>
      </c>
      <c r="B323">
        <v>1102.888142137181</v>
      </c>
      <c r="C323">
        <v>0.0008829885273784477</v>
      </c>
      <c r="AF323" s="2">
        <v>45184</v>
      </c>
      <c r="AG323">
        <v>81.6455192238017</v>
      </c>
      <c r="AH323">
        <v>114.7726959600446</v>
      </c>
      <c r="AI323">
        <v>146.2552284430082</v>
      </c>
      <c r="AJ323">
        <v>0.09119637811939101</v>
      </c>
      <c r="AK323">
        <v>152.7402054563981</v>
      </c>
      <c r="AL323">
        <v>232.3500690513364</v>
      </c>
      <c r="AM323">
        <v>92.46596742310911</v>
      </c>
      <c r="AN323">
        <v>0.05809514504913808</v>
      </c>
    </row>
    <row r="324" spans="1:40">
      <c r="A324" s="2">
        <v>45185</v>
      </c>
      <c r="B324">
        <v>1105.048557377192</v>
      </c>
      <c r="C324">
        <v>0.001958870675520252</v>
      </c>
      <c r="AF324" s="2">
        <v>45185</v>
      </c>
      <c r="AG324">
        <v>81.82082522639365</v>
      </c>
      <c r="AH324">
        <v>114.9810032846311</v>
      </c>
      <c r="AI324">
        <v>146.5856141798624</v>
      </c>
      <c r="AJ324">
        <v>0.09065206084319767</v>
      </c>
      <c r="AK324">
        <v>153.0393495281865</v>
      </c>
      <c r="AL324">
        <v>232.9537912270312</v>
      </c>
      <c r="AM324">
        <v>92.67501199296083</v>
      </c>
      <c r="AN324">
        <v>0.05778010914286134</v>
      </c>
    </row>
    <row r="325" spans="1:40">
      <c r="A325" s="2">
        <v>45186</v>
      </c>
      <c r="B325">
        <v>1104.771456484616</v>
      </c>
      <c r="C325">
        <v>-0.0002507590193447928</v>
      </c>
      <c r="AF325" s="2">
        <v>45186</v>
      </c>
      <c r="AG325">
        <v>81.78716961286942</v>
      </c>
      <c r="AH325">
        <v>114.962110313445</v>
      </c>
      <c r="AI325">
        <v>146.7548232547213</v>
      </c>
      <c r="AJ325">
        <v>0.09082006963112772</v>
      </c>
      <c r="AK325">
        <v>153.0017164554121</v>
      </c>
      <c r="AL325">
        <v>232.798409203418</v>
      </c>
      <c r="AM325">
        <v>92.63654105626985</v>
      </c>
      <c r="AN325">
        <v>0.05776594363286946</v>
      </c>
    </row>
    <row r="326" spans="1:40">
      <c r="A326" s="2">
        <v>45187</v>
      </c>
      <c r="B326">
        <v>1103.524632911924</v>
      </c>
      <c r="C326">
        <v>-0.001128580545210478</v>
      </c>
      <c r="AF326" s="2">
        <v>45187</v>
      </c>
      <c r="AG326">
        <v>122.1905706241197</v>
      </c>
      <c r="AH326">
        <v>114.7217124218977</v>
      </c>
      <c r="AI326">
        <v>158.6604722403108</v>
      </c>
      <c r="AJ326">
        <v>0.08610133970136988</v>
      </c>
      <c r="AK326">
        <v>155.8156659945475</v>
      </c>
      <c r="AL326">
        <v>175.531198002831</v>
      </c>
      <c r="AM326">
        <v>114.5777923505233</v>
      </c>
      <c r="AN326">
        <v>0.05250741564011732</v>
      </c>
    </row>
    <row r="327" spans="1:40">
      <c r="A327" s="2">
        <v>45188</v>
      </c>
      <c r="B327">
        <v>1106.018406879384</v>
      </c>
      <c r="C327">
        <v>0.002259826281249433</v>
      </c>
      <c r="AF327" s="2">
        <v>45188</v>
      </c>
      <c r="AG327">
        <v>122.4561360789708</v>
      </c>
      <c r="AH327">
        <v>114.9858476066436</v>
      </c>
      <c r="AI327">
        <v>158.2427258331098</v>
      </c>
      <c r="AJ327">
        <v>0.08576063232281828</v>
      </c>
      <c r="AK327">
        <v>156.1737914069923</v>
      </c>
      <c r="AL327">
        <v>175.8808300629566</v>
      </c>
      <c r="AM327">
        <v>114.820415483136</v>
      </c>
      <c r="AN327">
        <v>0.05238416137767803</v>
      </c>
    </row>
    <row r="328" spans="1:40">
      <c r="A328" s="2">
        <v>45189</v>
      </c>
      <c r="B328">
        <v>1105.994812870714</v>
      </c>
      <c r="C328">
        <v>-2.133238337054255E-05</v>
      </c>
      <c r="AF328" s="2">
        <v>45189</v>
      </c>
      <c r="AG328">
        <v>122.4651340886429</v>
      </c>
      <c r="AH328">
        <v>114.9793448822501</v>
      </c>
      <c r="AI328">
        <v>158.2238901480659</v>
      </c>
      <c r="AJ328">
        <v>0.08577226294799581</v>
      </c>
      <c r="AK328">
        <v>156.1710855623841</v>
      </c>
      <c r="AL328">
        <v>175.8989545637504</v>
      </c>
      <c r="AM328">
        <v>114.8296494864371</v>
      </c>
      <c r="AN328">
        <v>0.05245953903592782</v>
      </c>
    </row>
    <row r="329" spans="1:40">
      <c r="A329" s="2">
        <v>45190</v>
      </c>
      <c r="B329">
        <v>1105.821076662845</v>
      </c>
      <c r="C329">
        <v>-0.0001570859156359017</v>
      </c>
      <c r="AF329" s="2">
        <v>45190</v>
      </c>
      <c r="AG329">
        <v>122.4405786471388</v>
      </c>
      <c r="AH329">
        <v>114.9678718050917</v>
      </c>
      <c r="AI329">
        <v>158.6110166555482</v>
      </c>
      <c r="AJ329">
        <v>0.08575158834316135</v>
      </c>
      <c r="AK329">
        <v>156.136936275222</v>
      </c>
      <c r="AL329">
        <v>175.8857177540889</v>
      </c>
      <c r="AM329">
        <v>114.8210572796437</v>
      </c>
      <c r="AN329">
        <v>0.05242255969625155</v>
      </c>
    </row>
    <row r="330" spans="1:40">
      <c r="A330" s="2">
        <v>45191</v>
      </c>
      <c r="B330">
        <v>1103.692730229006</v>
      </c>
      <c r="C330">
        <v>-0.001924675228891726</v>
      </c>
      <c r="AF330" s="2">
        <v>45191</v>
      </c>
      <c r="AG330">
        <v>122.2016277459465</v>
      </c>
      <c r="AH330">
        <v>114.8482963577431</v>
      </c>
      <c r="AI330">
        <v>159.1731732589295</v>
      </c>
      <c r="AJ330">
        <v>0.08597501715645328</v>
      </c>
      <c r="AK330">
        <v>155.8397917675582</v>
      </c>
      <c r="AL330">
        <v>175.5465545216045</v>
      </c>
      <c r="AM330">
        <v>114.6116197288841</v>
      </c>
      <c r="AN330">
        <v>0.05263324892987373</v>
      </c>
    </row>
    <row r="331" spans="1:40">
      <c r="A331" s="2">
        <v>45192</v>
      </c>
      <c r="B331">
        <v>1104.440496338882</v>
      </c>
      <c r="C331">
        <v>0.000677512943046521</v>
      </c>
      <c r="AF331" s="2">
        <v>45192</v>
      </c>
      <c r="AG331">
        <v>122.2719303353162</v>
      </c>
      <c r="AH331">
        <v>114.822729547981</v>
      </c>
      <c r="AI331">
        <v>159.0134828203403</v>
      </c>
      <c r="AJ331">
        <v>0.08605577155512674</v>
      </c>
      <c r="AK331">
        <v>155.9422388647793</v>
      </c>
      <c r="AL331">
        <v>175.6499688024218</v>
      </c>
      <c r="AM331">
        <v>114.6858508991609</v>
      </c>
      <c r="AN331">
        <v>0.0525569521164671</v>
      </c>
    </row>
    <row r="332" spans="1:40">
      <c r="A332" s="2">
        <v>45193</v>
      </c>
      <c r="B332">
        <v>1104.866390147961</v>
      </c>
      <c r="C332">
        <v>0.0003856195154836595</v>
      </c>
      <c r="AF332" s="2">
        <v>45193</v>
      </c>
      <c r="AG332">
        <v>122.3147515757512</v>
      </c>
      <c r="AH332">
        <v>114.843632104259</v>
      </c>
      <c r="AI332">
        <v>159.0276926145113</v>
      </c>
      <c r="AJ332">
        <v>0.08601623251441007</v>
      </c>
      <c r="AK332">
        <v>155.9997929535114</v>
      </c>
      <c r="AL332">
        <v>175.7158033263044</v>
      </c>
      <c r="AM332">
        <v>114.7069954107551</v>
      </c>
      <c r="AN332">
        <v>0.05257245637739724</v>
      </c>
    </row>
    <row r="333" spans="1:40">
      <c r="A333" s="2">
        <v>45194</v>
      </c>
      <c r="B333">
        <v>1105.27877187842</v>
      </c>
      <c r="C333">
        <v>0.0003732412662162954</v>
      </c>
      <c r="AF333" s="2">
        <v>45194</v>
      </c>
      <c r="AG333">
        <v>128.2393163869205</v>
      </c>
      <c r="AH333">
        <v>78.84307339519339</v>
      </c>
      <c r="AI333">
        <v>137.8653654956815</v>
      </c>
      <c r="AJ333">
        <v>0.09421065543483946</v>
      </c>
      <c r="AK333">
        <v>179.1856995011549</v>
      </c>
      <c r="AL333">
        <v>127.0513629356346</v>
      </c>
      <c r="AM333">
        <v>118.3655565085068</v>
      </c>
      <c r="AN333">
        <v>0.08224378689114617</v>
      </c>
    </row>
    <row r="334" spans="1:40">
      <c r="A334" s="2">
        <v>45195</v>
      </c>
      <c r="B334">
        <v>1104.417768602638</v>
      </c>
      <c r="C334">
        <v>-0.0007789919590317496</v>
      </c>
      <c r="AF334" s="2">
        <v>45195</v>
      </c>
      <c r="AG334">
        <v>128.139257168171</v>
      </c>
      <c r="AH334">
        <v>78.81833647000252</v>
      </c>
      <c r="AI334">
        <v>137.3133755280936</v>
      </c>
      <c r="AJ334">
        <v>0.09447150112750831</v>
      </c>
      <c r="AK334">
        <v>179.036564792967</v>
      </c>
      <c r="AL334">
        <v>126.9805499573085</v>
      </c>
      <c r="AM334">
        <v>118.3288597946343</v>
      </c>
      <c r="AN334">
        <v>0.08255816750179716</v>
      </c>
    </row>
    <row r="335" spans="1:40">
      <c r="A335" s="2">
        <v>45196</v>
      </c>
      <c r="B335">
        <v>1102.64191279834</v>
      </c>
      <c r="C335">
        <v>-0.001607956567508895</v>
      </c>
      <c r="AF335" s="2">
        <v>45196</v>
      </c>
      <c r="AG335">
        <v>127.9468895152315</v>
      </c>
      <c r="AH335">
        <v>78.67819186751403</v>
      </c>
      <c r="AI335">
        <v>137.2248412185039</v>
      </c>
      <c r="AJ335">
        <v>0.09470731743929933</v>
      </c>
      <c r="AK335">
        <v>178.7537297358379</v>
      </c>
      <c r="AL335">
        <v>126.7718495762271</v>
      </c>
      <c r="AM335">
        <v>118.1713650516281</v>
      </c>
      <c r="AN335">
        <v>0.08297659505552402</v>
      </c>
    </row>
    <row r="336" spans="1:40">
      <c r="A336" s="2">
        <v>45197</v>
      </c>
      <c r="B336">
        <v>1099.359831993742</v>
      </c>
      <c r="C336">
        <v>-0.002976560900236791</v>
      </c>
      <c r="AF336" s="2">
        <v>45197</v>
      </c>
      <c r="AG336">
        <v>127.5166890308247</v>
      </c>
      <c r="AH336">
        <v>78.45430772639959</v>
      </c>
      <c r="AI336">
        <v>136.5549565542306</v>
      </c>
      <c r="AJ336">
        <v>0.09536250269396139</v>
      </c>
      <c r="AK336">
        <v>178.2062907569411</v>
      </c>
      <c r="AL336">
        <v>126.3685070585794</v>
      </c>
      <c r="AM336">
        <v>117.8251818653844</v>
      </c>
      <c r="AN336">
        <v>0.08380309073558502</v>
      </c>
    </row>
    <row r="337" spans="1:40">
      <c r="A337" s="2">
        <v>45198</v>
      </c>
      <c r="B337">
        <v>1101.494200768385</v>
      </c>
      <c r="C337">
        <v>0.001941465125910868</v>
      </c>
      <c r="AF337" s="2">
        <v>45198</v>
      </c>
      <c r="AG337">
        <v>127.8006360716772</v>
      </c>
      <c r="AH337">
        <v>78.60569755972224</v>
      </c>
      <c r="AI337">
        <v>133.1890765357862</v>
      </c>
      <c r="AJ337">
        <v>0.09595036916718722</v>
      </c>
      <c r="AK337">
        <v>178.5500354555887</v>
      </c>
      <c r="AL337">
        <v>126.5942333235123</v>
      </c>
      <c r="AM337">
        <v>117.9737094421966</v>
      </c>
      <c r="AN337">
        <v>0.08451028953930083</v>
      </c>
    </row>
    <row r="338" spans="1:40">
      <c r="A338" s="2">
        <v>45199</v>
      </c>
      <c r="B338">
        <v>1096.079923657576</v>
      </c>
      <c r="C338">
        <v>-0.00491539320591261</v>
      </c>
      <c r="AF338" s="2">
        <v>45199</v>
      </c>
      <c r="AG338">
        <v>127.164542997618</v>
      </c>
      <c r="AH338">
        <v>78.21258585769155</v>
      </c>
      <c r="AI338">
        <v>135.9902704239523</v>
      </c>
      <c r="AJ338">
        <v>0.09587438317188959</v>
      </c>
      <c r="AK338">
        <v>177.6851443861145</v>
      </c>
      <c r="AL338">
        <v>125.9812214763879</v>
      </c>
      <c r="AM338">
        <v>117.4053424953105</v>
      </c>
      <c r="AN338">
        <v>0.08485382109405898</v>
      </c>
    </row>
    <row r="339" spans="1:40">
      <c r="A339" s="2">
        <v>45200</v>
      </c>
      <c r="B339">
        <v>1097.353064999836</v>
      </c>
      <c r="C339">
        <v>0.001161540609202483</v>
      </c>
      <c r="AF339" s="2">
        <v>45200</v>
      </c>
      <c r="AG339">
        <v>127.3201865194165</v>
      </c>
      <c r="AH339">
        <v>78.31072640535007</v>
      </c>
      <c r="AI339">
        <v>135.5906360612111</v>
      </c>
      <c r="AJ339">
        <v>0.09575855909054491</v>
      </c>
      <c r="AK339">
        <v>177.899253304563</v>
      </c>
      <c r="AL339">
        <v>126.1579378414304</v>
      </c>
      <c r="AM339">
        <v>117.5283260612332</v>
      </c>
      <c r="AN339">
        <v>0.0848640319940301</v>
      </c>
    </row>
    <row r="340" spans="1:40">
      <c r="A340" s="2">
        <v>45201</v>
      </c>
      <c r="B340">
        <v>1097.621404141669</v>
      </c>
      <c r="C340">
        <v>0.0002445330954929936</v>
      </c>
      <c r="AF340" s="2">
        <v>45201</v>
      </c>
      <c r="AG340">
        <v>130.052816125088</v>
      </c>
      <c r="AH340">
        <v>83.75466926026095</v>
      </c>
      <c r="AI340">
        <v>78.00438659065078</v>
      </c>
      <c r="AJ340">
        <v>0.09348424540990115</v>
      </c>
      <c r="AK340">
        <v>229.5150083686124</v>
      </c>
      <c r="AL340">
        <v>151.810379247644</v>
      </c>
      <c r="AM340">
        <v>125.3405158527509</v>
      </c>
      <c r="AN340">
        <v>0.06777421207477141</v>
      </c>
    </row>
    <row r="341" spans="1:40">
      <c r="A341" s="2">
        <v>45202</v>
      </c>
      <c r="B341">
        <v>1094.081698622018</v>
      </c>
      <c r="C341">
        <v>-0.003224887476040883</v>
      </c>
      <c r="AF341" s="2">
        <v>45202</v>
      </c>
      <c r="AG341">
        <v>129.5772684924335</v>
      </c>
      <c r="AH341">
        <v>83.49130548853681</v>
      </c>
      <c r="AI341">
        <v>79.13819102505677</v>
      </c>
      <c r="AJ341">
        <v>0.09437548684611272</v>
      </c>
      <c r="AK341">
        <v>228.778928823855</v>
      </c>
      <c r="AL341">
        <v>151.2859153570479</v>
      </c>
      <c r="AM341">
        <v>124.8807083515484</v>
      </c>
      <c r="AN341">
        <v>0.06771262760787847</v>
      </c>
    </row>
    <row r="342" spans="1:40">
      <c r="A342" s="2">
        <v>45203</v>
      </c>
      <c r="B342">
        <v>1092.063582463997</v>
      </c>
      <c r="C342">
        <v>-0.001844575373633917</v>
      </c>
      <c r="AF342" s="2">
        <v>45203</v>
      </c>
      <c r="AG342">
        <v>129.3733271624036</v>
      </c>
      <c r="AH342">
        <v>83.34037463196532</v>
      </c>
      <c r="AI342">
        <v>78.79224141544442</v>
      </c>
      <c r="AJ342">
        <v>0.0947416886107572</v>
      </c>
      <c r="AK342">
        <v>228.3478805793358</v>
      </c>
      <c r="AL342">
        <v>151.0193936723215</v>
      </c>
      <c r="AM342">
        <v>124.6778049501858</v>
      </c>
      <c r="AN342">
        <v>0.06831382617546464</v>
      </c>
    </row>
    <row r="343" spans="1:40">
      <c r="A343" s="2">
        <v>45204</v>
      </c>
      <c r="B343">
        <v>1092.34016639049</v>
      </c>
      <c r="C343">
        <v>0.0002532672373063427</v>
      </c>
      <c r="AF343" s="2">
        <v>45204</v>
      </c>
      <c r="AG343">
        <v>129.4161672154385</v>
      </c>
      <c r="AH343">
        <v>83.34515589141641</v>
      </c>
      <c r="AI343">
        <v>79.15157831911645</v>
      </c>
      <c r="AJ343">
        <v>0.09452455212933686</v>
      </c>
      <c r="AK343">
        <v>228.3820443257035</v>
      </c>
      <c r="AL343">
        <v>150.9967482142236</v>
      </c>
      <c r="AM343">
        <v>124.6968278574413</v>
      </c>
      <c r="AN343">
        <v>0.06839306559196144</v>
      </c>
    </row>
    <row r="344" spans="1:40">
      <c r="A344" s="2">
        <v>45205</v>
      </c>
      <c r="B344">
        <v>1091.352231269821</v>
      </c>
      <c r="C344">
        <v>-0.0009044207574401275</v>
      </c>
      <c r="AF344" s="2">
        <v>45205</v>
      </c>
      <c r="AG344">
        <v>129.3103283809585</v>
      </c>
      <c r="AH344">
        <v>83.29266985317173</v>
      </c>
      <c r="AI344">
        <v>79.57799414778319</v>
      </c>
      <c r="AJ344">
        <v>0.09478051009172751</v>
      </c>
      <c r="AK344">
        <v>228.2251546967671</v>
      </c>
      <c r="AL344">
        <v>150.9088710312487</v>
      </c>
      <c r="AM344">
        <v>124.6015314154569</v>
      </c>
      <c r="AN344">
        <v>0.06827888494079989</v>
      </c>
    </row>
    <row r="345" spans="1:40">
      <c r="A345" s="2">
        <v>45206</v>
      </c>
      <c r="B345">
        <v>1094.184564245377</v>
      </c>
      <c r="C345">
        <v>0.002595251005498289</v>
      </c>
      <c r="AF345" s="2">
        <v>45206</v>
      </c>
      <c r="AG345">
        <v>129.5817229631466</v>
      </c>
      <c r="AH345">
        <v>83.49151706375974</v>
      </c>
      <c r="AI345">
        <v>79.1547047000626</v>
      </c>
      <c r="AJ345">
        <v>0.09434178479675499</v>
      </c>
      <c r="AK345">
        <v>228.7955900775394</v>
      </c>
      <c r="AL345">
        <v>151.2679265014253</v>
      </c>
      <c r="AM345">
        <v>124.8623038208346</v>
      </c>
      <c r="AN345">
        <v>0.06813451873136946</v>
      </c>
    </row>
    <row r="346" spans="1:40">
      <c r="A346" s="2">
        <v>45207</v>
      </c>
      <c r="B346">
        <v>1096.229685866101</v>
      </c>
      <c r="C346">
        <v>0.001869082865498584</v>
      </c>
      <c r="AF346" s="2">
        <v>45207</v>
      </c>
      <c r="AG346">
        <v>129.8308477284942</v>
      </c>
      <c r="AH346">
        <v>83.64375615813758</v>
      </c>
      <c r="AI346">
        <v>79.07471632062381</v>
      </c>
      <c r="AJ346">
        <v>0.09379615717878216</v>
      </c>
      <c r="AK346">
        <v>229.2114748602988</v>
      </c>
      <c r="AL346">
        <v>151.5645866147236</v>
      </c>
      <c r="AM346">
        <v>125.0813525630675</v>
      </c>
      <c r="AN346">
        <v>0.06809800709182257</v>
      </c>
    </row>
    <row r="347" spans="1:40">
      <c r="A347" s="2">
        <v>45208</v>
      </c>
      <c r="B347">
        <v>1098.137268969421</v>
      </c>
      <c r="C347">
        <v>0.001740130857533995</v>
      </c>
      <c r="AF347" s="2">
        <v>45208</v>
      </c>
      <c r="AG347">
        <v>124.2316565679769</v>
      </c>
      <c r="AH347">
        <v>80.18727905026026</v>
      </c>
      <c r="AI347">
        <v>64.64211531823589</v>
      </c>
      <c r="AJ347">
        <v>0.05748831035878916</v>
      </c>
      <c r="AK347">
        <v>157.9119970412221</v>
      </c>
      <c r="AL347">
        <v>329.4693892235985</v>
      </c>
      <c r="AM347">
        <v>130.1484070482064</v>
      </c>
      <c r="AN347">
        <v>0.05699395444742879</v>
      </c>
    </row>
    <row r="348" spans="1:40">
      <c r="A348" s="2">
        <v>45209</v>
      </c>
      <c r="B348">
        <v>1098.47454269905</v>
      </c>
      <c r="C348">
        <v>0.0003071325772823208</v>
      </c>
      <c r="AF348" s="2">
        <v>45209</v>
      </c>
      <c r="AG348">
        <v>124.3084262166948</v>
      </c>
      <c r="AH348">
        <v>80.21005901770762</v>
      </c>
      <c r="AI348">
        <v>65.20040501637379</v>
      </c>
      <c r="AJ348">
        <v>0.05745624094179963</v>
      </c>
      <c r="AK348">
        <v>157.971142786071</v>
      </c>
      <c r="AL348">
        <v>329.6210568640454</v>
      </c>
      <c r="AM348">
        <v>130.2414649379005</v>
      </c>
      <c r="AN348">
        <v>0.05661168334403024</v>
      </c>
    </row>
    <row r="349" spans="1:40">
      <c r="A349" s="2">
        <v>45210</v>
      </c>
      <c r="B349">
        <v>1098.495197715106</v>
      </c>
      <c r="C349">
        <v>1.880336344051159E-05</v>
      </c>
      <c r="AF349" s="2">
        <v>45210</v>
      </c>
      <c r="AG349">
        <v>124.276141678981</v>
      </c>
      <c r="AH349">
        <v>80.2005502993597</v>
      </c>
      <c r="AI349">
        <v>65.25187888713064</v>
      </c>
      <c r="AJ349">
        <v>0.05754489873957908</v>
      </c>
      <c r="AK349">
        <v>157.9679917719179</v>
      </c>
      <c r="AL349">
        <v>329.5320541069382</v>
      </c>
      <c r="AM349">
        <v>130.2577342661301</v>
      </c>
      <c r="AN349">
        <v>0.0566534373323783</v>
      </c>
    </row>
    <row r="350" spans="1:40">
      <c r="A350" s="2">
        <v>45211</v>
      </c>
      <c r="B350">
        <v>1099.97120350461</v>
      </c>
      <c r="C350">
        <v>0.001343661576832078</v>
      </c>
      <c r="AF350" s="2">
        <v>45211</v>
      </c>
      <c r="AG350">
        <v>124.4947780486049</v>
      </c>
      <c r="AH350">
        <v>80.31209160575962</v>
      </c>
      <c r="AI350">
        <v>65.43974708952555</v>
      </c>
      <c r="AJ350">
        <v>0.05723589891881591</v>
      </c>
      <c r="AK350">
        <v>158.1842959574161</v>
      </c>
      <c r="AL350">
        <v>330.0230704026531</v>
      </c>
      <c r="AM350">
        <v>130.4699595302664</v>
      </c>
      <c r="AN350">
        <v>0.05629259361467847</v>
      </c>
    </row>
    <row r="351" spans="1:40">
      <c r="A351" s="2">
        <v>45212</v>
      </c>
      <c r="B351">
        <v>1101.438903185308</v>
      </c>
      <c r="C351">
        <v>0.001334307367339527</v>
      </c>
      <c r="AF351" s="2">
        <v>45212</v>
      </c>
      <c r="AG351">
        <v>124.6530941638426</v>
      </c>
      <c r="AH351">
        <v>80.41054684059252</v>
      </c>
      <c r="AI351">
        <v>63.80971239137049</v>
      </c>
      <c r="AJ351">
        <v>0.05744993984959955</v>
      </c>
      <c r="AK351">
        <v>158.3787694076005</v>
      </c>
      <c r="AL351">
        <v>330.4544071914468</v>
      </c>
      <c r="AM351">
        <v>130.6423375214234</v>
      </c>
      <c r="AN351">
        <v>0.05647794638203724</v>
      </c>
    </row>
    <row r="352" spans="1:40">
      <c r="A352" s="2">
        <v>45213</v>
      </c>
      <c r="B352">
        <v>1107.941061345094</v>
      </c>
      <c r="C352">
        <v>0.005903330762135006</v>
      </c>
      <c r="AF352" s="2">
        <v>45213</v>
      </c>
      <c r="AG352">
        <v>125.3412397092138</v>
      </c>
      <c r="AH352">
        <v>80.89324073547884</v>
      </c>
      <c r="AI352">
        <v>64.16225258104778</v>
      </c>
      <c r="AJ352">
        <v>0.0564386500494134</v>
      </c>
      <c r="AK352">
        <v>159.2995848920195</v>
      </c>
      <c r="AL352">
        <v>332.1835787502861</v>
      </c>
      <c r="AM352">
        <v>131.374715069847</v>
      </c>
      <c r="AN352">
        <v>0.05503337082409376</v>
      </c>
    </row>
    <row r="353" spans="1:40">
      <c r="A353" s="2">
        <v>45214</v>
      </c>
      <c r="B353">
        <v>1108.190497871392</v>
      </c>
      <c r="C353">
        <v>0.0002251351944615454</v>
      </c>
      <c r="AF353" s="2">
        <v>45214</v>
      </c>
      <c r="AG353">
        <v>125.3617483048138</v>
      </c>
      <c r="AH353">
        <v>80.91105584375839</v>
      </c>
      <c r="AI353">
        <v>64.14416059017864</v>
      </c>
      <c r="AJ353">
        <v>0.05639420530340573</v>
      </c>
      <c r="AK353">
        <v>159.3487039034582</v>
      </c>
      <c r="AL353">
        <v>332.3398279158309</v>
      </c>
      <c r="AM353">
        <v>131.4007300288966</v>
      </c>
      <c r="AN353">
        <v>0.05503878282122387</v>
      </c>
    </row>
    <row r="354" spans="1:40">
      <c r="A354" s="2">
        <v>45215</v>
      </c>
      <c r="B354">
        <v>1109.152898862536</v>
      </c>
      <c r="C354">
        <v>0.0008684436412267349</v>
      </c>
      <c r="AF354" s="2">
        <v>45215</v>
      </c>
      <c r="AG354">
        <v>152.4002415371132</v>
      </c>
      <c r="AH354">
        <v>85.53549943996029</v>
      </c>
      <c r="AI354">
        <v>58.44834055711073</v>
      </c>
      <c r="AJ354">
        <v>0.03766300400746245</v>
      </c>
      <c r="AK354">
        <v>212.9945322312413</v>
      </c>
      <c r="AL354">
        <v>332.4227604900153</v>
      </c>
      <c r="AM354">
        <v>125.5498752119139</v>
      </c>
      <c r="AN354">
        <v>0.03548075547987303</v>
      </c>
    </row>
    <row r="355" spans="1:40">
      <c r="A355" s="2">
        <v>45216</v>
      </c>
      <c r="B355">
        <v>1108.47190919638</v>
      </c>
      <c r="C355">
        <v>-0.0006139727596204958</v>
      </c>
      <c r="AF355" s="2">
        <v>45216</v>
      </c>
      <c r="AG355">
        <v>152.3297699473955</v>
      </c>
      <c r="AH355">
        <v>85.51320626940937</v>
      </c>
      <c r="AI355">
        <v>58.10907160335317</v>
      </c>
      <c r="AJ355">
        <v>0.03784431377574016</v>
      </c>
      <c r="AK355">
        <v>212.9834384610872</v>
      </c>
      <c r="AL355">
        <v>332.3918496760767</v>
      </c>
      <c r="AM355">
        <v>125.512509230107</v>
      </c>
      <c r="AN355">
        <v>0.03566117474879351</v>
      </c>
    </row>
    <row r="356" spans="1:40">
      <c r="A356" s="2">
        <v>45217</v>
      </c>
      <c r="B356">
        <v>1108.498925452168</v>
      </c>
      <c r="C356">
        <v>2.437252181453076E-05</v>
      </c>
      <c r="AF356" s="2">
        <v>45217</v>
      </c>
      <c r="AG356">
        <v>152.3395643155456</v>
      </c>
      <c r="AH356">
        <v>85.51634476292519</v>
      </c>
      <c r="AI356">
        <v>58.65934894018738</v>
      </c>
      <c r="AJ356">
        <v>0.03764253714892646</v>
      </c>
      <c r="AK356">
        <v>213.003557898881</v>
      </c>
      <c r="AL356">
        <v>332.5392269431062</v>
      </c>
      <c r="AM356">
        <v>125.5256057736923</v>
      </c>
      <c r="AN356">
        <v>0.03556726054956732</v>
      </c>
    </row>
    <row r="357" spans="1:40">
      <c r="A357" s="2">
        <v>45218</v>
      </c>
      <c r="B357">
        <v>1110.857138313237</v>
      </c>
      <c r="C357">
        <v>0.002127393005912692</v>
      </c>
      <c r="AF357" s="2">
        <v>45218</v>
      </c>
      <c r="AG357">
        <v>152.7219215355287</v>
      </c>
      <c r="AH357">
        <v>85.69791379517598</v>
      </c>
      <c r="AI357">
        <v>58.30992640432535</v>
      </c>
      <c r="AJ357">
        <v>0.03728810121304951</v>
      </c>
      <c r="AK357">
        <v>213.4747990039983</v>
      </c>
      <c r="AL357">
        <v>333.2347861445861</v>
      </c>
      <c r="AM357">
        <v>125.8142301648584</v>
      </c>
      <c r="AN357">
        <v>0.03515649364726507</v>
      </c>
    </row>
    <row r="358" spans="1:40">
      <c r="A358" s="2">
        <v>45219</v>
      </c>
      <c r="B358">
        <v>1112.548622153824</v>
      </c>
      <c r="C358">
        <v>0.001522683504699751</v>
      </c>
      <c r="AF358" s="2">
        <v>45219</v>
      </c>
      <c r="AG358">
        <v>152.8905104391465</v>
      </c>
      <c r="AH358">
        <v>85.81747727470902</v>
      </c>
      <c r="AI358">
        <v>58.65416539233181</v>
      </c>
      <c r="AJ358">
        <v>0.03694681312065461</v>
      </c>
      <c r="AK358">
        <v>213.777461098792</v>
      </c>
      <c r="AL358">
        <v>333.6649096587706</v>
      </c>
      <c r="AM358">
        <v>125.966358219421</v>
      </c>
      <c r="AN358">
        <v>0.03481568144768538</v>
      </c>
    </row>
    <row r="359" spans="1:40">
      <c r="A359" s="2">
        <v>45220</v>
      </c>
      <c r="B359">
        <v>1112.805247295873</v>
      </c>
      <c r="C359">
        <v>0.0002306642037381845</v>
      </c>
      <c r="AF359" s="2">
        <v>45220</v>
      </c>
      <c r="AG359">
        <v>152.9373101093839</v>
      </c>
      <c r="AH359">
        <v>85.83734173525015</v>
      </c>
      <c r="AI359">
        <v>58.91904505680063</v>
      </c>
      <c r="AJ359">
        <v>0.03689151827509418</v>
      </c>
      <c r="AK359">
        <v>213.8423799411239</v>
      </c>
      <c r="AL359">
        <v>333.8452962360544</v>
      </c>
      <c r="AM359">
        <v>125.9963996667515</v>
      </c>
      <c r="AN359">
        <v>0.03465378035076597</v>
      </c>
    </row>
    <row r="360" spans="1:40">
      <c r="A360" s="2">
        <v>45221</v>
      </c>
      <c r="B360">
        <v>1113.205407649495</v>
      </c>
      <c r="C360">
        <v>0.0003595960340712079</v>
      </c>
      <c r="AF360" s="2">
        <v>45221</v>
      </c>
      <c r="AG360">
        <v>153.0136718910776</v>
      </c>
      <c r="AH360">
        <v>85.87462693082477</v>
      </c>
      <c r="AI360">
        <v>58.79472884116631</v>
      </c>
      <c r="AJ360">
        <v>0.03688544609575341</v>
      </c>
      <c r="AK360">
        <v>213.9244475157685</v>
      </c>
      <c r="AL360">
        <v>333.9194405355805</v>
      </c>
      <c r="AM360">
        <v>126.0480559560034</v>
      </c>
      <c r="AN360">
        <v>0.03465017397609726</v>
      </c>
    </row>
    <row r="361" spans="1:40">
      <c r="A361" s="2">
        <v>45222</v>
      </c>
      <c r="B361">
        <v>1113.28783159195</v>
      </c>
      <c r="C361">
        <v>7.404198891669544E-05</v>
      </c>
      <c r="AF361" s="2">
        <v>45222</v>
      </c>
      <c r="AG361">
        <v>171.3716961311986</v>
      </c>
      <c r="AH361">
        <v>131.3033202179864</v>
      </c>
      <c r="AI361">
        <v>73.49984139925093</v>
      </c>
      <c r="AJ361">
        <v>0.03994655530131965</v>
      </c>
      <c r="AK361">
        <v>119.1379566867698</v>
      </c>
      <c r="AL361">
        <v>333.9957011178489</v>
      </c>
      <c r="AM361">
        <v>129.7747555440758</v>
      </c>
      <c r="AN361">
        <v>0.03795642181695781</v>
      </c>
    </row>
    <row r="362" spans="1:40">
      <c r="A362" s="2">
        <v>45223</v>
      </c>
      <c r="B362">
        <v>1113.26451839585</v>
      </c>
      <c r="C362">
        <v>-2.094085234571885E-05</v>
      </c>
      <c r="AF362" s="2">
        <v>45223</v>
      </c>
      <c r="AG362">
        <v>171.2754501944983</v>
      </c>
      <c r="AH362">
        <v>131.2974796510806</v>
      </c>
      <c r="AI362">
        <v>73.39113144286578</v>
      </c>
      <c r="AJ362">
        <v>0.04018735004803634</v>
      </c>
      <c r="AK362">
        <v>119.1310985771731</v>
      </c>
      <c r="AL362">
        <v>333.8487069477049</v>
      </c>
      <c r="AM362">
        <v>129.7418533223546</v>
      </c>
      <c r="AN362">
        <v>0.03800974354637049</v>
      </c>
    </row>
    <row r="363" spans="1:40">
      <c r="A363" s="2">
        <v>45224</v>
      </c>
      <c r="B363">
        <v>1112.524266170537</v>
      </c>
      <c r="C363">
        <v>-0.0006649383080851168</v>
      </c>
      <c r="AF363" s="2">
        <v>45224</v>
      </c>
      <c r="AG363">
        <v>171.2485498800333</v>
      </c>
      <c r="AH363">
        <v>131.2638108967461</v>
      </c>
      <c r="AI363">
        <v>73.83367608133797</v>
      </c>
      <c r="AJ363">
        <v>0.04021082210349582</v>
      </c>
      <c r="AK363">
        <v>119.0609022987384</v>
      </c>
      <c r="AL363">
        <v>333.6547165703396</v>
      </c>
      <c r="AM363">
        <v>129.7189654471355</v>
      </c>
      <c r="AN363">
        <v>0.03802805067141114</v>
      </c>
    </row>
    <row r="364" spans="1:40">
      <c r="A364" s="2">
        <v>45225</v>
      </c>
      <c r="B364">
        <v>1113.823901748629</v>
      </c>
      <c r="C364">
        <v>0.001168186274772776</v>
      </c>
      <c r="AF364" s="2">
        <v>45225</v>
      </c>
      <c r="AG364">
        <v>171.453332068965</v>
      </c>
      <c r="AH364">
        <v>131.3687830538151</v>
      </c>
      <c r="AI364">
        <v>73.65151195463969</v>
      </c>
      <c r="AJ364">
        <v>0.04008149811093373</v>
      </c>
      <c r="AK364">
        <v>119.1858402642291</v>
      </c>
      <c r="AL364">
        <v>334.0479876621424</v>
      </c>
      <c r="AM364">
        <v>129.8328897843142</v>
      </c>
      <c r="AN364">
        <v>0.03786289452768286</v>
      </c>
    </row>
    <row r="365" spans="1:40">
      <c r="A365" s="2">
        <v>45226</v>
      </c>
      <c r="B365">
        <v>1114.491176384545</v>
      </c>
      <c r="C365">
        <v>0.0005990845005825474</v>
      </c>
      <c r="AF365" s="2">
        <v>45226</v>
      </c>
      <c r="AG365">
        <v>171.5478820029231</v>
      </c>
      <c r="AH365">
        <v>131.4378161509966</v>
      </c>
      <c r="AI365">
        <v>73.41295832144093</v>
      </c>
      <c r="AJ365">
        <v>0.04003182779772486</v>
      </c>
      <c r="AK365">
        <v>119.2676187545553</v>
      </c>
      <c r="AL365">
        <v>334.328561055916</v>
      </c>
      <c r="AM365">
        <v>129.9305572301982</v>
      </c>
      <c r="AN365">
        <v>0.03780885433741803</v>
      </c>
    </row>
    <row r="366" spans="1:40">
      <c r="A366" s="2">
        <v>45227</v>
      </c>
      <c r="B366">
        <v>1116.334344783731</v>
      </c>
      <c r="C366">
        <v>0.001653820540029383</v>
      </c>
      <c r="AF366" s="2">
        <v>45227</v>
      </c>
      <c r="AG366">
        <v>171.71119256494</v>
      </c>
      <c r="AH366">
        <v>131.6732092923424</v>
      </c>
      <c r="AI366">
        <v>73.66081783110027</v>
      </c>
      <c r="AJ366">
        <v>0.03966511372608086</v>
      </c>
      <c r="AK366">
        <v>119.449075667595</v>
      </c>
      <c r="AL366">
        <v>334.8798564866988</v>
      </c>
      <c r="AM366">
        <v>130.1301826369964</v>
      </c>
      <c r="AN366">
        <v>0.03747304710706551</v>
      </c>
    </row>
    <row r="367" spans="1:40">
      <c r="A367" s="2">
        <v>45228</v>
      </c>
      <c r="B367">
        <v>1118.852768922976</v>
      </c>
      <c r="C367">
        <v>0.002255976581758912</v>
      </c>
      <c r="AF367" s="2">
        <v>45228</v>
      </c>
      <c r="AG367">
        <v>171.9346070240393</v>
      </c>
      <c r="AH367">
        <v>131.9699360766423</v>
      </c>
      <c r="AI367">
        <v>71.60847326364807</v>
      </c>
      <c r="AJ367">
        <v>0.03976193058566214</v>
      </c>
      <c r="AK367">
        <v>119.7327603581801</v>
      </c>
      <c r="AL367">
        <v>335.6223264591437</v>
      </c>
      <c r="AM367">
        <v>130.4412263340934</v>
      </c>
      <c r="AN367">
        <v>0.03760289554016111</v>
      </c>
    </row>
    <row r="368" spans="1:40">
      <c r="A368" s="2">
        <v>45229</v>
      </c>
      <c r="B368">
        <v>1117.819609170499</v>
      </c>
      <c r="C368">
        <v>-0.0009234099259298745</v>
      </c>
      <c r="AF368" s="2">
        <v>45229</v>
      </c>
      <c r="AG368">
        <v>115.4988542007018</v>
      </c>
      <c r="AH368">
        <v>154.9415676182701</v>
      </c>
      <c r="AI368">
        <v>86.21535746017224</v>
      </c>
      <c r="AJ368">
        <v>0.04435346247667487</v>
      </c>
      <c r="AK368">
        <v>104.3068109608555</v>
      </c>
      <c r="AL368">
        <v>335.3410902277748</v>
      </c>
      <c r="AM368">
        <v>144.0337409079102</v>
      </c>
      <c r="AN368">
        <v>0.04349670171346338</v>
      </c>
    </row>
    <row r="369" spans="1:40">
      <c r="A369" s="2">
        <v>45230</v>
      </c>
      <c r="B369">
        <v>1117.078628634788</v>
      </c>
      <c r="C369">
        <v>-0.000662880244389541</v>
      </c>
      <c r="AF369" s="2">
        <v>45230</v>
      </c>
      <c r="AG369">
        <v>115.6364727748515</v>
      </c>
      <c r="AH369">
        <v>154.8030578981212</v>
      </c>
      <c r="AI369">
        <v>86.30551897630951</v>
      </c>
      <c r="AJ369">
        <v>0.04444331058085266</v>
      </c>
      <c r="AK369">
        <v>104.2330179140787</v>
      </c>
      <c r="AL369">
        <v>335.0766850525728</v>
      </c>
      <c r="AM369">
        <v>143.9206442510391</v>
      </c>
      <c r="AN369">
        <v>0.04367753048577656</v>
      </c>
    </row>
    <row r="370" spans="1:40">
      <c r="A370" s="2">
        <v>45231</v>
      </c>
      <c r="B370">
        <v>1116.733366464837</v>
      </c>
      <c r="C370">
        <v>-0.0003090759782710117</v>
      </c>
      <c r="AF370" s="2">
        <v>45231</v>
      </c>
      <c r="AG370">
        <v>115.5943942546218</v>
      </c>
      <c r="AH370">
        <v>154.7417820919464</v>
      </c>
      <c r="AI370">
        <v>86.03613435785547</v>
      </c>
      <c r="AJ370">
        <v>0.04464315936799534</v>
      </c>
      <c r="AK370">
        <v>104.2028447727456</v>
      </c>
      <c r="AL370">
        <v>334.9523251553059</v>
      </c>
      <c r="AM370">
        <v>143.8771395412312</v>
      </c>
      <c r="AN370">
        <v>0.04386023584175472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49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0.1394081711827341</v>
      </c>
      <c r="I5">
        <v>0.008173599589593367</v>
      </c>
      <c r="J5">
        <v>0.007495515056095653</v>
      </c>
      <c r="K5">
        <v>0.2314640894679036</v>
      </c>
      <c r="L5">
        <v>0.2956820097914992</v>
      </c>
      <c r="M5">
        <v>0.005699307853611315</v>
      </c>
      <c r="N5">
        <v>0.01207730705856267</v>
      </c>
      <c r="S5" s="2">
        <v>44871</v>
      </c>
      <c r="T5">
        <v>0.4340033097645076</v>
      </c>
      <c r="U5">
        <v>0.1127208049731578</v>
      </c>
      <c r="V5">
        <v>0.006608900450028608</v>
      </c>
      <c r="W5">
        <v>0.006060623876229201</v>
      </c>
      <c r="X5">
        <v>0.1871541550674362</v>
      </c>
      <c r="Y5">
        <v>0.2390786270059529</v>
      </c>
      <c r="Z5">
        <v>0.004608270545395933</v>
      </c>
      <c r="AA5">
        <v>0.009765308317291744</v>
      </c>
      <c r="AF5" s="2">
        <v>44866</v>
      </c>
      <c r="AG5">
        <v>161.8290872719875</v>
      </c>
      <c r="AH5">
        <v>300.0769163421817</v>
      </c>
      <c r="AI5">
        <v>6.532289922755627</v>
      </c>
      <c r="AJ5">
        <v>0.004636651648764613</v>
      </c>
      <c r="AK5">
        <v>201.4756771830695</v>
      </c>
      <c r="AL5">
        <v>14.02166417513782</v>
      </c>
      <c r="AM5">
        <v>300.0641477679421</v>
      </c>
      <c r="AN5">
        <v>0.005331482590879316</v>
      </c>
    </row>
    <row r="6" spans="1:40">
      <c r="A6" s="2">
        <v>44867</v>
      </c>
      <c r="B6">
        <v>1000.404899877</v>
      </c>
      <c r="C6">
        <v>0.0002452071413472368</v>
      </c>
      <c r="F6" s="2">
        <v>44878</v>
      </c>
      <c r="G6">
        <v>0.258606790704752</v>
      </c>
      <c r="H6">
        <v>0.1572010337439</v>
      </c>
      <c r="I6">
        <v>0.00798337467967059</v>
      </c>
      <c r="J6">
        <v>0.008452178270932927</v>
      </c>
      <c r="K6">
        <v>0.2477111531210684</v>
      </c>
      <c r="L6">
        <v>0.3</v>
      </c>
      <c r="M6">
        <v>0.006426718596272566</v>
      </c>
      <c r="N6">
        <v>0.01361875088340368</v>
      </c>
      <c r="S6" s="2">
        <v>44878</v>
      </c>
      <c r="T6">
        <v>0.2502435695412744</v>
      </c>
      <c r="U6">
        <v>0.1521172267458521</v>
      </c>
      <c r="V6">
        <v>0.007725196122583826</v>
      </c>
      <c r="W6">
        <v>0.008178838827678886</v>
      </c>
      <c r="X6">
        <v>0.239700291718064</v>
      </c>
      <c r="Y6">
        <v>0.3226376685564997</v>
      </c>
      <c r="Z6">
        <v>0.006218881559860692</v>
      </c>
      <c r="AA6">
        <v>0.01317832692818649</v>
      </c>
      <c r="AF6" s="2">
        <v>44867</v>
      </c>
      <c r="AG6">
        <v>161.8693524052026</v>
      </c>
      <c r="AH6">
        <v>300.1689412162511</v>
      </c>
      <c r="AI6">
        <v>6.535892473190964</v>
      </c>
      <c r="AJ6">
        <v>0.004601813787063007</v>
      </c>
      <c r="AK6">
        <v>201.516584884288</v>
      </c>
      <c r="AL6">
        <v>14.02377707701816</v>
      </c>
      <c r="AM6">
        <v>300.1564536275676</v>
      </c>
      <c r="AN6">
        <v>0.005298402621183537</v>
      </c>
    </row>
    <row r="7" spans="1:40">
      <c r="A7" s="2">
        <v>44868</v>
      </c>
      <c r="B7">
        <v>1000.426171836035</v>
      </c>
      <c r="C7">
        <v>2.126334950758313E-05</v>
      </c>
      <c r="F7" s="2">
        <v>44885</v>
      </c>
      <c r="G7">
        <v>0.2372404835476356</v>
      </c>
      <c r="H7">
        <v>0.186668005469868</v>
      </c>
      <c r="I7">
        <v>0.007755815140840884</v>
      </c>
      <c r="J7">
        <v>0.008211255870743218</v>
      </c>
      <c r="K7">
        <v>0.240650350136242</v>
      </c>
      <c r="L7">
        <v>0.3</v>
      </c>
      <c r="M7">
        <v>0.006243530260683081</v>
      </c>
      <c r="N7">
        <v>0.01323055957398716</v>
      </c>
      <c r="S7" s="2">
        <v>44885</v>
      </c>
      <c r="T7">
        <v>0.2316990641289809</v>
      </c>
      <c r="U7">
        <v>0.1823078486581637</v>
      </c>
      <c r="V7">
        <v>0.007574656242552255</v>
      </c>
      <c r="W7">
        <v>0.00801945887196269</v>
      </c>
      <c r="X7">
        <v>0.2350292836832931</v>
      </c>
      <c r="Y7">
        <v>0.3163504707756987</v>
      </c>
      <c r="Z7">
        <v>0.006097695033448096</v>
      </c>
      <c r="AA7">
        <v>0.01292152260590056</v>
      </c>
      <c r="AF7" s="2">
        <v>44868</v>
      </c>
      <c r="AG7">
        <v>161.8915034850922</v>
      </c>
      <c r="AH7">
        <v>300.1700915878513</v>
      </c>
      <c r="AI7">
        <v>6.56045703308202</v>
      </c>
      <c r="AJ7">
        <v>0.004634999272427283</v>
      </c>
      <c r="AK7">
        <v>201.5283711152365</v>
      </c>
      <c r="AL7">
        <v>14.02480986540924</v>
      </c>
      <c r="AM7">
        <v>300.1423553030068</v>
      </c>
      <c r="AN7">
        <v>0.005334775735886492</v>
      </c>
    </row>
    <row r="8" spans="1:40">
      <c r="A8" s="2">
        <v>44869</v>
      </c>
      <c r="B8">
        <v>1000.624323607687</v>
      </c>
      <c r="C8">
        <v>0.0001980673609212058</v>
      </c>
      <c r="F8" s="2">
        <v>44892</v>
      </c>
      <c r="G8">
        <v>0.2045199773649581</v>
      </c>
      <c r="H8">
        <v>0.2253758832611135</v>
      </c>
      <c r="I8">
        <v>0.006686123351848082</v>
      </c>
      <c r="J8">
        <v>0.007078749122870855</v>
      </c>
      <c r="K8">
        <v>0.2424955841685699</v>
      </c>
      <c r="L8">
        <v>0.3</v>
      </c>
      <c r="M8">
        <v>0.00243789859070684</v>
      </c>
      <c r="N8">
        <v>0.01140578413993269</v>
      </c>
      <c r="S8" s="2">
        <v>44892</v>
      </c>
      <c r="T8">
        <v>0.2043275986665834</v>
      </c>
      <c r="U8">
        <v>0.2251638867626519</v>
      </c>
      <c r="V8">
        <v>0.006679834148591884</v>
      </c>
      <c r="W8">
        <v>0.007072090601977567</v>
      </c>
      <c r="X8">
        <v>0.2422674842761045</v>
      </c>
      <c r="Y8">
        <v>0.300658444669305</v>
      </c>
      <c r="Z8">
        <v>0.002435605417376331</v>
      </c>
      <c r="AA8">
        <v>0.01139505545740957</v>
      </c>
      <c r="AF8" s="2">
        <v>44869</v>
      </c>
      <c r="AG8">
        <v>161.9049652314341</v>
      </c>
      <c r="AH8">
        <v>300.221959646444</v>
      </c>
      <c r="AI8">
        <v>6.544182134902671</v>
      </c>
      <c r="AJ8">
        <v>0.004643606762088958</v>
      </c>
      <c r="AK8">
        <v>201.5639949069865</v>
      </c>
      <c r="AL8">
        <v>14.02671417285809</v>
      </c>
      <c r="AM8">
        <v>300.1933405128791</v>
      </c>
      <c r="AN8">
        <v>0.005339704492018059</v>
      </c>
    </row>
    <row r="9" spans="1:40">
      <c r="A9" s="2">
        <v>44870</v>
      </c>
      <c r="B9">
        <v>1001.333514679037</v>
      </c>
      <c r="C9">
        <v>0.0007087485828776163</v>
      </c>
      <c r="F9" s="2">
        <v>44899</v>
      </c>
      <c r="G9">
        <v>0.1901501849746134</v>
      </c>
      <c r="H9">
        <v>0.2790295818736604</v>
      </c>
      <c r="I9">
        <v>0.006216349172815955</v>
      </c>
      <c r="J9">
        <v>0.006581388637164008</v>
      </c>
      <c r="K9">
        <v>0.2254575850206453</v>
      </c>
      <c r="L9">
        <v>0.2797970476878011</v>
      </c>
      <c r="M9">
        <v>0.002163461088122124</v>
      </c>
      <c r="N9">
        <v>0.01060440154517791</v>
      </c>
      <c r="S9" s="2">
        <v>44899</v>
      </c>
      <c r="T9">
        <v>0.1901501849746134</v>
      </c>
      <c r="U9">
        <v>0.2790295818736604</v>
      </c>
      <c r="V9">
        <v>0.006216349172815955</v>
      </c>
      <c r="W9">
        <v>0.006581388637164008</v>
      </c>
      <c r="X9">
        <v>0.2254575850206453</v>
      </c>
      <c r="Y9">
        <v>0.2797970476878011</v>
      </c>
      <c r="Z9">
        <v>0.002163461088122124</v>
      </c>
      <c r="AA9">
        <v>0.01060440154517791</v>
      </c>
      <c r="AF9" s="2">
        <v>44870</v>
      </c>
      <c r="AG9">
        <v>162.0261807851211</v>
      </c>
      <c r="AH9">
        <v>300.4081722127897</v>
      </c>
      <c r="AI9">
        <v>6.550473535837956</v>
      </c>
      <c r="AJ9">
        <v>0.004517088024568698</v>
      </c>
      <c r="AK9">
        <v>201.7013307312558</v>
      </c>
      <c r="AL9">
        <v>14.04001217415025</v>
      </c>
      <c r="AM9">
        <v>300.375542284794</v>
      </c>
      <c r="AN9">
        <v>0.005176259760314325</v>
      </c>
    </row>
    <row r="10" spans="1:40">
      <c r="A10" s="2">
        <v>44871</v>
      </c>
      <c r="B10">
        <v>1001.448722596068</v>
      </c>
      <c r="C10">
        <v>0.0001150544901795669</v>
      </c>
      <c r="F10" s="2">
        <v>44906</v>
      </c>
      <c r="G10">
        <v>0.1848161397490772</v>
      </c>
      <c r="H10">
        <v>0.271202314131716</v>
      </c>
      <c r="I10">
        <v>0.006041969707290052</v>
      </c>
      <c r="J10">
        <v>0.006396769176277606</v>
      </c>
      <c r="K10">
        <v>0.2191331054777995</v>
      </c>
      <c r="L10">
        <v>0.3</v>
      </c>
      <c r="M10">
        <v>0.002102772221112756</v>
      </c>
      <c r="N10">
        <v>0.01030692953672692</v>
      </c>
      <c r="S10" s="2">
        <v>44906</v>
      </c>
      <c r="T10">
        <v>0.1828363626079922</v>
      </c>
      <c r="U10">
        <v>0.2682971558330074</v>
      </c>
      <c r="V10">
        <v>0.005977247256481041</v>
      </c>
      <c r="W10">
        <v>0.006328246062391635</v>
      </c>
      <c r="X10">
        <v>0.2167857200510238</v>
      </c>
      <c r="Y10">
        <v>0.3074985009460808</v>
      </c>
      <c r="Z10">
        <v>0.002080247021842175</v>
      </c>
      <c r="AA10">
        <v>0.01019652022118073</v>
      </c>
      <c r="AF10" s="2">
        <v>44871</v>
      </c>
      <c r="AG10">
        <v>162.0378951370833</v>
      </c>
      <c r="AH10">
        <v>300.4632795542071</v>
      </c>
      <c r="AI10">
        <v>6.560805819611297</v>
      </c>
      <c r="AJ10">
        <v>0.004517591446668429</v>
      </c>
      <c r="AK10">
        <v>201.7263292462171</v>
      </c>
      <c r="AL10">
        <v>14.03954911680616</v>
      </c>
      <c r="AM10">
        <v>300.422811795241</v>
      </c>
      <c r="AN10">
        <v>0.005182306088248313</v>
      </c>
    </row>
    <row r="11" spans="1:40">
      <c r="A11" s="2">
        <v>44872</v>
      </c>
      <c r="B11">
        <v>1001.618662679195</v>
      </c>
      <c r="C11">
        <v>0.0001696942432418691</v>
      </c>
      <c r="F11" s="2">
        <v>44913</v>
      </c>
      <c r="G11">
        <v>0.1839683490440187</v>
      </c>
      <c r="H11">
        <v>0.2699582517818401</v>
      </c>
      <c r="I11">
        <v>0.006014253914908283</v>
      </c>
      <c r="J11">
        <v>0.006367425843723341</v>
      </c>
      <c r="K11">
        <v>0.219236731983971</v>
      </c>
      <c r="L11">
        <v>0.3</v>
      </c>
      <c r="M11">
        <v>0.002093126360386875</v>
      </c>
      <c r="N11">
        <v>0.01236186107115168</v>
      </c>
      <c r="S11" s="2">
        <v>44913</v>
      </c>
      <c r="T11">
        <v>0.1822547349133222</v>
      </c>
      <c r="U11">
        <v>0.267443665564399</v>
      </c>
      <c r="V11">
        <v>0.005958232808300875</v>
      </c>
      <c r="W11">
        <v>0.006308115038583944</v>
      </c>
      <c r="X11">
        <v>0.2171946026511391</v>
      </c>
      <c r="Y11">
        <v>0.3065203057902124</v>
      </c>
      <c r="Z11">
        <v>0.002073629469062194</v>
      </c>
      <c r="AA11">
        <v>0.01224671376498021</v>
      </c>
      <c r="AF11" s="2">
        <v>44872</v>
      </c>
      <c r="AG11">
        <v>139.6096656583507</v>
      </c>
      <c r="AH11">
        <v>296.1793082958042</v>
      </c>
      <c r="AI11">
        <v>5.764160664941787</v>
      </c>
      <c r="AJ11">
        <v>0.004915613403759064</v>
      </c>
      <c r="AK11">
        <v>231.8439169190421</v>
      </c>
      <c r="AL11">
        <v>12.09451259827997</v>
      </c>
      <c r="AM11">
        <v>300.4163074576212</v>
      </c>
      <c r="AN11">
        <v>0.004487076792032084</v>
      </c>
    </row>
    <row r="12" spans="1:40">
      <c r="A12" s="2">
        <v>44873</v>
      </c>
      <c r="B12">
        <v>1001.67538963253</v>
      </c>
      <c r="C12">
        <v>5.663527992139095E-05</v>
      </c>
      <c r="F12" s="2">
        <v>44920</v>
      </c>
      <c r="G12">
        <v>0.1890440266677806</v>
      </c>
      <c r="H12">
        <v>0.2913376765505206</v>
      </c>
      <c r="I12">
        <v>0.006180186882063506</v>
      </c>
      <c r="J12">
        <v>0.006543102806874302</v>
      </c>
      <c r="K12">
        <v>0.192041207275074</v>
      </c>
      <c r="L12">
        <v>0.3</v>
      </c>
      <c r="M12">
        <v>0.002150875612833445</v>
      </c>
      <c r="N12">
        <v>0.01270292420485347</v>
      </c>
      <c r="S12" s="2">
        <v>44920</v>
      </c>
      <c r="T12">
        <v>0.1816258772412261</v>
      </c>
      <c r="U12">
        <v>0.2799054908510753</v>
      </c>
      <c r="V12">
        <v>0.005937674327801496</v>
      </c>
      <c r="W12">
        <v>0.006286349313043999</v>
      </c>
      <c r="X12">
        <v>0.1845054475013683</v>
      </c>
      <c r="Y12">
        <v>0.3274682289100498</v>
      </c>
      <c r="Z12">
        <v>0.002066474550418656</v>
      </c>
      <c r="AA12">
        <v>0.01220445730501643</v>
      </c>
      <c r="AF12" s="2">
        <v>44873</v>
      </c>
      <c r="AG12">
        <v>139.6362843439531</v>
      </c>
      <c r="AH12">
        <v>296.2161890858436</v>
      </c>
      <c r="AI12">
        <v>5.768830570639003</v>
      </c>
      <c r="AJ12">
        <v>0.004918957535035498</v>
      </c>
      <c r="AK12">
        <v>231.8474075358458</v>
      </c>
      <c r="AL12">
        <v>12.10159804835149</v>
      </c>
      <c r="AM12">
        <v>300.4906129834799</v>
      </c>
      <c r="AN12">
        <v>0.004487871877097535</v>
      </c>
    </row>
    <row r="13" spans="1:40">
      <c r="A13" s="2">
        <v>44874</v>
      </c>
      <c r="B13">
        <v>1002.430513345345</v>
      </c>
      <c r="C13">
        <v>0.0007538607024100141</v>
      </c>
      <c r="F13" s="2">
        <v>44927</v>
      </c>
      <c r="G13">
        <v>0.189016311946834</v>
      </c>
      <c r="H13">
        <v>0.291294965111555</v>
      </c>
      <c r="I13">
        <v>0.006179280838334681</v>
      </c>
      <c r="J13">
        <v>0.00654214355800718</v>
      </c>
      <c r="K13">
        <v>0.1920130531537104</v>
      </c>
      <c r="L13">
        <v>0.3</v>
      </c>
      <c r="M13">
        <v>0.002253183493627975</v>
      </c>
      <c r="N13">
        <v>0.01270106189793085</v>
      </c>
      <c r="S13" s="2">
        <v>44927</v>
      </c>
      <c r="T13">
        <v>0.1816079687527524</v>
      </c>
      <c r="U13">
        <v>0.2798778918969352</v>
      </c>
      <c r="V13">
        <v>0.005937088867327057</v>
      </c>
      <c r="W13">
        <v>0.006285729472876265</v>
      </c>
      <c r="X13">
        <v>0.1844872550844611</v>
      </c>
      <c r="Y13">
        <v>0.3274359402235917</v>
      </c>
      <c r="Z13">
        <v>0.002164871768422318</v>
      </c>
      <c r="AA13">
        <v>0.01220325393363404</v>
      </c>
      <c r="AF13" s="2">
        <v>44874</v>
      </c>
      <c r="AG13">
        <v>139.7967217415263</v>
      </c>
      <c r="AH13">
        <v>296.4750278167201</v>
      </c>
      <c r="AI13">
        <v>5.810788238181827</v>
      </c>
      <c r="AJ13">
        <v>0.004832006122692099</v>
      </c>
      <c r="AK13">
        <v>232.0116136118406</v>
      </c>
      <c r="AL13">
        <v>12.10247940904807</v>
      </c>
      <c r="AM13">
        <v>300.3360741059616</v>
      </c>
      <c r="AN13">
        <v>0.00439240496193678</v>
      </c>
    </row>
    <row r="14" spans="1:40">
      <c r="A14" s="2">
        <v>44875</v>
      </c>
      <c r="B14">
        <v>1001.586990519866</v>
      </c>
      <c r="C14">
        <v>-0.0008414776029351811</v>
      </c>
      <c r="F14" s="2">
        <v>44934</v>
      </c>
      <c r="G14">
        <v>0.1881349043069031</v>
      </c>
      <c r="H14">
        <v>0.2899366188128771</v>
      </c>
      <c r="I14">
        <v>0.006150466048308947</v>
      </c>
      <c r="J14">
        <v>0.006511636691937471</v>
      </c>
      <c r="K14">
        <v>0.191117671319873</v>
      </c>
      <c r="L14">
        <v>0.3</v>
      </c>
      <c r="M14">
        <v>0.002242676606021321</v>
      </c>
      <c r="N14">
        <v>0.01590602621407895</v>
      </c>
      <c r="S14" s="2">
        <v>44934</v>
      </c>
      <c r="T14">
        <v>0.1810375291047825</v>
      </c>
      <c r="U14">
        <v>0.2789987815405741</v>
      </c>
      <c r="V14">
        <v>0.005918440176376415</v>
      </c>
      <c r="W14">
        <v>0.006265985684471124</v>
      </c>
      <c r="X14">
        <v>0.1839077714551464</v>
      </c>
      <c r="Y14">
        <v>0.3264074476758437</v>
      </c>
      <c r="Z14">
        <v>0.002158071798696539</v>
      </c>
      <c r="AA14">
        <v>0.01530597256410911</v>
      </c>
      <c r="AF14" s="2">
        <v>44875</v>
      </c>
      <c r="AG14">
        <v>139.6879466363211</v>
      </c>
      <c r="AH14">
        <v>296.1532905432577</v>
      </c>
      <c r="AI14">
        <v>5.824214622264924</v>
      </c>
      <c r="AJ14">
        <v>0.00484225960525011</v>
      </c>
      <c r="AK14">
        <v>231.8355936887678</v>
      </c>
      <c r="AL14">
        <v>12.09825318087059</v>
      </c>
      <c r="AM14">
        <v>301.0592705174586</v>
      </c>
      <c r="AN14">
        <v>0.004403137130099863</v>
      </c>
    </row>
    <row r="15" spans="1:40">
      <c r="A15" s="2">
        <v>44876</v>
      </c>
      <c r="B15">
        <v>1002.064450200253</v>
      </c>
      <c r="C15">
        <v>0.0004767031569958835</v>
      </c>
      <c r="F15" s="2">
        <v>44941</v>
      </c>
      <c r="G15">
        <v>0.1891961457121079</v>
      </c>
      <c r="H15">
        <v>0.2856342145912333</v>
      </c>
      <c r="I15">
        <v>0.007140768394502015</v>
      </c>
      <c r="J15">
        <v>0.007582056234581113</v>
      </c>
      <c r="K15">
        <v>0.1921957380763751</v>
      </c>
      <c r="L15">
        <v>0.3</v>
      </c>
      <c r="M15">
        <v>0.002255327215867282</v>
      </c>
      <c r="N15">
        <v>0.01599574977533326</v>
      </c>
      <c r="S15" s="2">
        <v>44941</v>
      </c>
      <c r="T15">
        <v>0.1817241417609253</v>
      </c>
      <c r="U15">
        <v>0.2743535409179639</v>
      </c>
      <c r="V15">
        <v>0.006858754987424536</v>
      </c>
      <c r="W15">
        <v>0.007282614858914373</v>
      </c>
      <c r="X15">
        <v>0.1846052699465837</v>
      </c>
      <c r="Y15">
        <v>0.3276453980927642</v>
      </c>
      <c r="Z15">
        <v>0.002166256617707145</v>
      </c>
      <c r="AA15">
        <v>0.01536402281771708</v>
      </c>
      <c r="AF15" s="2">
        <v>44876</v>
      </c>
      <c r="AG15">
        <v>139.7625084464754</v>
      </c>
      <c r="AH15">
        <v>296.3017653175642</v>
      </c>
      <c r="AI15">
        <v>5.755651384181685</v>
      </c>
      <c r="AJ15">
        <v>0.004695313680934292</v>
      </c>
      <c r="AK15">
        <v>231.9366101991467</v>
      </c>
      <c r="AL15">
        <v>12.10145288150475</v>
      </c>
      <c r="AM15">
        <v>301.4077344583783</v>
      </c>
      <c r="AN15">
        <v>0.004294253401307239</v>
      </c>
    </row>
    <row r="16" spans="1:40">
      <c r="A16" s="2">
        <v>44877</v>
      </c>
      <c r="B16">
        <v>1002.510832447652</v>
      </c>
      <c r="C16">
        <v>0.0004454626120202754</v>
      </c>
      <c r="F16" s="2">
        <v>44948</v>
      </c>
      <c r="G16">
        <v>0.191178021536772</v>
      </c>
      <c r="H16">
        <v>0.2886263027358654</v>
      </c>
      <c r="I16">
        <v>0.007377445393840233</v>
      </c>
      <c r="J16">
        <v>0.007677976703385395</v>
      </c>
      <c r="K16">
        <v>0.1866979921508655</v>
      </c>
      <c r="L16">
        <v>0.3</v>
      </c>
      <c r="M16">
        <v>0.002278952319164238</v>
      </c>
      <c r="N16">
        <v>0.01616330916010714</v>
      </c>
      <c r="S16" s="2">
        <v>44948</v>
      </c>
      <c r="T16">
        <v>0.1806000846158231</v>
      </c>
      <c r="U16">
        <v>0.2726565233672708</v>
      </c>
      <c r="V16">
        <v>0.00696924914101534</v>
      </c>
      <c r="W16">
        <v>0.007253151963616321</v>
      </c>
      <c r="X16">
        <v>0.1763679365913157</v>
      </c>
      <c r="Y16">
        <v>0.3387312086668918</v>
      </c>
      <c r="Z16">
        <v>0.002152857207999314</v>
      </c>
      <c r="AA16">
        <v>0.01526898844606772</v>
      </c>
      <c r="AF16" s="2">
        <v>44877</v>
      </c>
      <c r="AG16">
        <v>139.7785462536604</v>
      </c>
      <c r="AH16">
        <v>296.4391276177687</v>
      </c>
      <c r="AI16">
        <v>5.769068098804222</v>
      </c>
      <c r="AJ16">
        <v>0.004630516941339177</v>
      </c>
      <c r="AK16">
        <v>232.0400755769718</v>
      </c>
      <c r="AL16">
        <v>12.11125355859904</v>
      </c>
      <c r="AM16">
        <v>301.4798274834921</v>
      </c>
      <c r="AN16">
        <v>0.004250600546567355</v>
      </c>
    </row>
    <row r="17" spans="1:40">
      <c r="A17" s="2">
        <v>44878</v>
      </c>
      <c r="B17">
        <v>1002.440083134287</v>
      </c>
      <c r="C17">
        <v>-7.057211859962109E-05</v>
      </c>
      <c r="F17" s="2">
        <v>44955</v>
      </c>
      <c r="G17">
        <v>0.191178021536772</v>
      </c>
      <c r="H17">
        <v>0.2886263027358654</v>
      </c>
      <c r="I17">
        <v>0.007377445393840233</v>
      </c>
      <c r="J17">
        <v>0.007677976703385395</v>
      </c>
      <c r="K17">
        <v>0.1866979921508655</v>
      </c>
      <c r="L17">
        <v>0.3</v>
      </c>
      <c r="M17">
        <v>0.002278952319164238</v>
      </c>
      <c r="N17">
        <v>0.01616330916010714</v>
      </c>
      <c r="S17" s="2">
        <v>44955</v>
      </c>
      <c r="T17">
        <v>0.1777960884725626</v>
      </c>
      <c r="U17">
        <v>0.2684232593486909</v>
      </c>
      <c r="V17">
        <v>0.006861044608584482</v>
      </c>
      <c r="W17">
        <v>0.007140539557172958</v>
      </c>
      <c r="X17">
        <v>0.1736296487602283</v>
      </c>
      <c r="Y17">
        <v>0.348998065099993</v>
      </c>
      <c r="Z17">
        <v>0.002119431956172539</v>
      </c>
      <c r="AA17">
        <v>0.01503192219659536</v>
      </c>
      <c r="AF17" s="2">
        <v>44878</v>
      </c>
      <c r="AG17">
        <v>139.7393387502738</v>
      </c>
      <c r="AH17">
        <v>296.5137714482242</v>
      </c>
      <c r="AI17">
        <v>5.776429283709242</v>
      </c>
      <c r="AJ17">
        <v>0.004723831512528138</v>
      </c>
      <c r="AK17">
        <v>232.155449755764</v>
      </c>
      <c r="AL17">
        <v>12.10900540739567</v>
      </c>
      <c r="AM17">
        <v>301.285592754897</v>
      </c>
      <c r="AN17">
        <v>0.004271229619755201</v>
      </c>
    </row>
    <row r="18" spans="1:40">
      <c r="A18" s="2">
        <v>44879</v>
      </c>
      <c r="B18">
        <v>1002.681386344008</v>
      </c>
      <c r="C18">
        <v>0.000240715843051964</v>
      </c>
      <c r="F18" s="2">
        <v>44962</v>
      </c>
      <c r="G18">
        <v>0.2317364683867342</v>
      </c>
      <c r="H18">
        <v>0.3</v>
      </c>
      <c r="I18">
        <v>0.008709199655939224</v>
      </c>
      <c r="J18">
        <v>0.008149691403881575</v>
      </c>
      <c r="K18">
        <v>0.1191079413132443</v>
      </c>
      <c r="L18">
        <v>0.3</v>
      </c>
      <c r="M18">
        <v>0.002762432406296756</v>
      </c>
      <c r="N18">
        <v>0.02953426683390391</v>
      </c>
      <c r="S18" s="2">
        <v>44962</v>
      </c>
      <c r="T18">
        <v>0.192354452790595</v>
      </c>
      <c r="U18">
        <v>0.2904023908054271</v>
      </c>
      <c r="V18">
        <v>0.007229131201164572</v>
      </c>
      <c r="W18">
        <v>0.006764707520223845</v>
      </c>
      <c r="X18">
        <v>0.09886636761930974</v>
      </c>
      <c r="Y18">
        <v>0.3775748522591671</v>
      </c>
      <c r="Z18">
        <v>0.00229297605846589</v>
      </c>
      <c r="AA18">
        <v>0.02451512174564674</v>
      </c>
      <c r="AF18" s="2">
        <v>44879</v>
      </c>
      <c r="AG18">
        <v>157.6419037422332</v>
      </c>
      <c r="AH18">
        <v>300.9057342125748</v>
      </c>
      <c r="AI18">
        <v>6.598361819887369</v>
      </c>
      <c r="AJ18">
        <v>0.004600870593282203</v>
      </c>
      <c r="AK18">
        <v>248.4168137674894</v>
      </c>
      <c r="AL18">
        <v>13.65663875616732</v>
      </c>
      <c r="AM18">
        <v>259.7204324559124</v>
      </c>
      <c r="AN18">
        <v>0.004824712913136451</v>
      </c>
    </row>
    <row r="19" spans="1:40">
      <c r="A19" s="2">
        <v>44880</v>
      </c>
      <c r="B19">
        <v>1003.081114923154</v>
      </c>
      <c r="C19">
        <v>0.0003986596186893454</v>
      </c>
      <c r="F19" s="2">
        <v>44969</v>
      </c>
      <c r="G19">
        <v>0.2174555231034624</v>
      </c>
      <c r="H19">
        <v>0.3</v>
      </c>
      <c r="I19">
        <v>0.00817248825866362</v>
      </c>
      <c r="J19">
        <v>0.00814630087197604</v>
      </c>
      <c r="K19">
        <v>0.1117678191281642</v>
      </c>
      <c r="L19">
        <v>0.3</v>
      </c>
      <c r="M19">
        <v>0.002592195298957982</v>
      </c>
      <c r="N19">
        <v>0.05186567333877576</v>
      </c>
      <c r="S19" s="2">
        <v>44969</v>
      </c>
      <c r="T19">
        <v>0.1882496847389507</v>
      </c>
      <c r="U19">
        <v>0.2842053184808423</v>
      </c>
      <c r="V19">
        <v>0.007074864396496475</v>
      </c>
      <c r="W19">
        <v>0.007052194163900319</v>
      </c>
      <c r="X19">
        <v>0.0967565983818507</v>
      </c>
      <c r="Y19">
        <v>0.3695175540361569</v>
      </c>
      <c r="Z19">
        <v>0.002244044854995271</v>
      </c>
      <c r="AA19">
        <v>0.04489974094680732</v>
      </c>
      <c r="AF19" s="2">
        <v>44880</v>
      </c>
      <c r="AG19">
        <v>157.7166604622802</v>
      </c>
      <c r="AH19">
        <v>300.9835141529662</v>
      </c>
      <c r="AI19">
        <v>6.482667722285368</v>
      </c>
      <c r="AJ19">
        <v>0.004574368556818384</v>
      </c>
      <c r="AK19">
        <v>248.533024003606</v>
      </c>
      <c r="AL19">
        <v>13.6632835700862</v>
      </c>
      <c r="AM19">
        <v>259.793793213594</v>
      </c>
      <c r="AN19">
        <v>0.00480938565959736</v>
      </c>
    </row>
    <row r="20" spans="1:40">
      <c r="A20" s="2">
        <v>44881</v>
      </c>
      <c r="B20">
        <v>1003.48638283366</v>
      </c>
      <c r="C20">
        <v>0.0004040230689981161</v>
      </c>
      <c r="F20" s="2">
        <v>44976</v>
      </c>
      <c r="G20">
        <v>0.1878017988841119</v>
      </c>
      <c r="H20">
        <v>0.2749175819764352</v>
      </c>
      <c r="I20">
        <v>0.007282360220645406</v>
      </c>
      <c r="J20">
        <v>0.007035415500945491</v>
      </c>
      <c r="K20">
        <v>0.09652639394970176</v>
      </c>
      <c r="L20">
        <v>0.3</v>
      </c>
      <c r="M20">
        <v>0.002238705797192493</v>
      </c>
      <c r="N20">
        <v>0.1241977436709676</v>
      </c>
      <c r="S20" s="2">
        <v>44976</v>
      </c>
      <c r="T20">
        <v>0.1753106137410652</v>
      </c>
      <c r="U20">
        <v>0.256632099963212</v>
      </c>
      <c r="V20">
        <v>0.006797991538689525</v>
      </c>
      <c r="W20">
        <v>0.006567471753320366</v>
      </c>
      <c r="X20">
        <v>0.0901061729231693</v>
      </c>
      <c r="Y20">
        <v>0.3465588170725051</v>
      </c>
      <c r="Z20">
        <v>0.002089803663348719</v>
      </c>
      <c r="AA20">
        <v>0.1159370293446898</v>
      </c>
      <c r="AF20" s="2">
        <v>44881</v>
      </c>
      <c r="AG20">
        <v>157.7587183015975</v>
      </c>
      <c r="AH20">
        <v>301.1400925931762</v>
      </c>
      <c r="AI20">
        <v>6.511905150390807</v>
      </c>
      <c r="AJ20">
        <v>0.004522644000014549</v>
      </c>
      <c r="AK20">
        <v>248.5830798962174</v>
      </c>
      <c r="AL20">
        <v>13.66854320006595</v>
      </c>
      <c r="AM20">
        <v>259.8383518476068</v>
      </c>
      <c r="AN20">
        <v>0.004766925465919832</v>
      </c>
    </row>
    <row r="21" spans="1:40">
      <c r="A21" s="2">
        <v>44882</v>
      </c>
      <c r="B21">
        <v>1003.783628795957</v>
      </c>
      <c r="C21">
        <v>0.0002962132495090142</v>
      </c>
      <c r="F21" s="2">
        <v>44983</v>
      </c>
      <c r="G21">
        <v>0.1878017988841119</v>
      </c>
      <c r="H21">
        <v>0.2749175819764352</v>
      </c>
      <c r="I21">
        <v>0.007282360220645406</v>
      </c>
      <c r="J21">
        <v>0.007035415500945491</v>
      </c>
      <c r="K21">
        <v>0.09652639394970176</v>
      </c>
      <c r="L21">
        <v>0.3</v>
      </c>
      <c r="M21">
        <v>0.002238705797192493</v>
      </c>
      <c r="N21">
        <v>0.1241977436709676</v>
      </c>
      <c r="S21" s="2">
        <v>44983</v>
      </c>
      <c r="T21">
        <v>0.1753106137410652</v>
      </c>
      <c r="U21">
        <v>0.256632099963212</v>
      </c>
      <c r="V21">
        <v>0.006797991538689525</v>
      </c>
      <c r="W21">
        <v>0.006567471753320366</v>
      </c>
      <c r="X21">
        <v>0.0901061729231693</v>
      </c>
      <c r="Y21">
        <v>0.3465588170725051</v>
      </c>
      <c r="Z21">
        <v>0.002089803663348719</v>
      </c>
      <c r="AA21">
        <v>0.1159370293446898</v>
      </c>
      <c r="AF21" s="2">
        <v>44882</v>
      </c>
      <c r="AG21">
        <v>157.818407247932</v>
      </c>
      <c r="AH21">
        <v>301.2043737109278</v>
      </c>
      <c r="AI21">
        <v>6.509127077014657</v>
      </c>
      <c r="AJ21">
        <v>0.004534437636475853</v>
      </c>
      <c r="AK21">
        <v>248.5854316428745</v>
      </c>
      <c r="AL21">
        <v>13.67105766048533</v>
      </c>
      <c r="AM21">
        <v>259.8211878843085</v>
      </c>
      <c r="AN21">
        <v>0.004784111510086774</v>
      </c>
    </row>
    <row r="22" spans="1:40">
      <c r="A22" s="2">
        <v>44883</v>
      </c>
      <c r="B22">
        <v>1003.674822532142</v>
      </c>
      <c r="C22">
        <v>-0.0001083961330841099</v>
      </c>
      <c r="F22" s="2">
        <v>44990</v>
      </c>
      <c r="G22">
        <v>0.1878017988841119</v>
      </c>
      <c r="H22">
        <v>0.2749175819764352</v>
      </c>
      <c r="I22">
        <v>0.007282360220645406</v>
      </c>
      <c r="J22">
        <v>0.007035415500945491</v>
      </c>
      <c r="K22">
        <v>0.09652639394970176</v>
      </c>
      <c r="L22">
        <v>0.3</v>
      </c>
      <c r="M22">
        <v>0.002238705797192493</v>
      </c>
      <c r="N22">
        <v>0.1241977436709676</v>
      </c>
      <c r="S22" s="2">
        <v>44990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44883</v>
      </c>
      <c r="AG22">
        <v>157.8060576330448</v>
      </c>
      <c r="AH22">
        <v>301.2366739874504</v>
      </c>
      <c r="AI22">
        <v>6.480107979188344</v>
      </c>
      <c r="AJ22">
        <v>0.00458442243213212</v>
      </c>
      <c r="AK22">
        <v>248.6543269374458</v>
      </c>
      <c r="AL22">
        <v>13.66945113649644</v>
      </c>
      <c r="AM22">
        <v>259.7673231399518</v>
      </c>
      <c r="AN22">
        <v>0.004822964434074205</v>
      </c>
    </row>
    <row r="23" spans="1:40">
      <c r="A23" s="2">
        <v>44884</v>
      </c>
      <c r="B23">
        <v>1003.678087858983</v>
      </c>
      <c r="C23">
        <v>3.253371279043904E-06</v>
      </c>
      <c r="F23" s="2">
        <v>44997</v>
      </c>
      <c r="G23">
        <v>0.3</v>
      </c>
      <c r="H23">
        <v>0.3</v>
      </c>
      <c r="I23">
        <v>0.01036223825116291</v>
      </c>
      <c r="J23">
        <v>0.009724384750349898</v>
      </c>
      <c r="K23">
        <v>0.05752612816176359</v>
      </c>
      <c r="L23">
        <v>0.2551597052488593</v>
      </c>
      <c r="M23">
        <v>0.003200032002872134</v>
      </c>
      <c r="N23">
        <v>0.06402751158499216</v>
      </c>
      <c r="S23" s="2">
        <v>44997</v>
      </c>
      <c r="T23">
        <v>0.3544124314351947</v>
      </c>
      <c r="U23">
        <v>0.3199322414443953</v>
      </c>
      <c r="V23">
        <v>0.008436295218455203</v>
      </c>
      <c r="W23">
        <v>0.007916994242299805</v>
      </c>
      <c r="X23">
        <v>0.04683422521122438</v>
      </c>
      <c r="Y23">
        <v>0.2077352932019117</v>
      </c>
      <c r="Z23">
        <v>0.002605268671727764</v>
      </c>
      <c r="AA23">
        <v>0.05212725057479116</v>
      </c>
      <c r="AF23" s="2">
        <v>44884</v>
      </c>
      <c r="AG23">
        <v>157.8157929694745</v>
      </c>
      <c r="AH23">
        <v>301.1673109674813</v>
      </c>
      <c r="AI23">
        <v>6.51144717639048</v>
      </c>
      <c r="AJ23">
        <v>0.004607232353184873</v>
      </c>
      <c r="AK23">
        <v>248.7008747005104</v>
      </c>
      <c r="AL23">
        <v>13.61451456154438</v>
      </c>
      <c r="AM23">
        <v>259.8834321144288</v>
      </c>
      <c r="AN23">
        <v>0.004846831739993374</v>
      </c>
    </row>
    <row r="24" spans="1:40">
      <c r="A24" s="2">
        <v>44885</v>
      </c>
      <c r="B24">
        <v>1003.992744156237</v>
      </c>
      <c r="C24">
        <v>0.000313503204921961</v>
      </c>
      <c r="F24" s="2">
        <v>45004</v>
      </c>
      <c r="G24">
        <v>0.212509923245104</v>
      </c>
      <c r="H24">
        <v>0.2200926136928711</v>
      </c>
      <c r="I24">
        <v>0.02239023484454586</v>
      </c>
      <c r="J24">
        <v>0.01795246547713334</v>
      </c>
      <c r="K24">
        <v>0.106200634422661</v>
      </c>
      <c r="L24">
        <v>0.3</v>
      </c>
      <c r="M24">
        <v>0.005907670822590269</v>
      </c>
      <c r="N24">
        <v>0.1149464574950945</v>
      </c>
      <c r="S24" s="2">
        <v>45004</v>
      </c>
      <c r="T24">
        <v>0.1814683707314212</v>
      </c>
      <c r="U24">
        <v>0.1879434494491803</v>
      </c>
      <c r="V24">
        <v>0.01911966921585739</v>
      </c>
      <c r="W24">
        <v>0.01533012958171368</v>
      </c>
      <c r="X24">
        <v>0.09068779379820127</v>
      </c>
      <c r="Y24">
        <v>0.4022497511069927</v>
      </c>
      <c r="Z24">
        <v>0.005044731006544701</v>
      </c>
      <c r="AA24">
        <v>0.09815610511008888</v>
      </c>
      <c r="AF24" s="2">
        <v>44885</v>
      </c>
      <c r="AG24">
        <v>157.8462863508897</v>
      </c>
      <c r="AH24">
        <v>301.2441451241909</v>
      </c>
      <c r="AI24">
        <v>6.446320151613381</v>
      </c>
      <c r="AJ24">
        <v>0.00459535294088831</v>
      </c>
      <c r="AK24">
        <v>248.6973595015077</v>
      </c>
      <c r="AL24">
        <v>13.66054808448806</v>
      </c>
      <c r="AM24">
        <v>259.9464614405588</v>
      </c>
      <c r="AN24">
        <v>0.004865952818940446</v>
      </c>
    </row>
    <row r="25" spans="1:40">
      <c r="A25" s="2">
        <v>44886</v>
      </c>
      <c r="B25">
        <v>1003.87166089816</v>
      </c>
      <c r="C25">
        <v>-0.0001206017262392889</v>
      </c>
      <c r="F25" s="2">
        <v>45011</v>
      </c>
      <c r="G25">
        <v>0.1773905660954886</v>
      </c>
      <c r="H25">
        <v>0.188979834477716</v>
      </c>
      <c r="I25">
        <v>0.01727558029724917</v>
      </c>
      <c r="J25">
        <v>0.01446587892125017</v>
      </c>
      <c r="K25">
        <v>0.09118787758424882</v>
      </c>
      <c r="L25">
        <v>0.3</v>
      </c>
      <c r="M25">
        <v>0.006280051799559059</v>
      </c>
      <c r="N25">
        <v>0.2044202108244882</v>
      </c>
      <c r="S25" s="2">
        <v>45011</v>
      </c>
      <c r="T25">
        <v>0.1604975236108817</v>
      </c>
      <c r="U25">
        <v>0.1709831368920757</v>
      </c>
      <c r="V25">
        <v>0.0156304132608546</v>
      </c>
      <c r="W25">
        <v>0.01308828194654795</v>
      </c>
      <c r="X25">
        <v>0.08250398461283431</v>
      </c>
      <c r="Y25">
        <v>0.3666615480152392</v>
      </c>
      <c r="Z25">
        <v>0.005681997550166923</v>
      </c>
      <c r="AA25">
        <v>0.1849531141113997</v>
      </c>
      <c r="AF25" s="2">
        <v>44886</v>
      </c>
      <c r="AG25">
        <v>187.4896402995408</v>
      </c>
      <c r="AH25">
        <v>301.3053997736811</v>
      </c>
      <c r="AI25">
        <v>6.269202279350004</v>
      </c>
      <c r="AJ25">
        <v>0.004468949129802985</v>
      </c>
      <c r="AK25">
        <v>241.6211985887207</v>
      </c>
      <c r="AL25">
        <v>13.2823608823589</v>
      </c>
      <c r="AM25">
        <v>238.5004527003595</v>
      </c>
      <c r="AN25">
        <v>0.004715554071099816</v>
      </c>
    </row>
    <row r="26" spans="1:40">
      <c r="A26" s="2">
        <v>44887</v>
      </c>
      <c r="B26">
        <v>1004.234529635936</v>
      </c>
      <c r="C26">
        <v>0.0003614692514091189</v>
      </c>
      <c r="F26" s="2">
        <v>45018</v>
      </c>
      <c r="G26">
        <v>0.1763464651680499</v>
      </c>
      <c r="H26">
        <v>0.1878675204195986</v>
      </c>
      <c r="I26">
        <v>0.01717389817396934</v>
      </c>
      <c r="J26">
        <v>0.01438073438436559</v>
      </c>
      <c r="K26">
        <v>0.09065115598933811</v>
      </c>
      <c r="L26">
        <v>0.3</v>
      </c>
      <c r="M26">
        <v>0.01036320941747291</v>
      </c>
      <c r="N26">
        <v>0.2032170164472056</v>
      </c>
      <c r="S26" s="2">
        <v>45018</v>
      </c>
      <c r="T26">
        <v>0.1598979335430894</v>
      </c>
      <c r="U26">
        <v>0.170344374446812</v>
      </c>
      <c r="V26">
        <v>0.01557202083001923</v>
      </c>
      <c r="W26">
        <v>0.01303938646403172</v>
      </c>
      <c r="X26">
        <v>0.08219576446953121</v>
      </c>
      <c r="Y26">
        <v>0.3652917659931547</v>
      </c>
      <c r="Z26">
        <v>0.00939659192572477</v>
      </c>
      <c r="AA26">
        <v>0.184262162327637</v>
      </c>
      <c r="AF26" s="2">
        <v>44887</v>
      </c>
      <c r="AG26">
        <v>187.4640510890216</v>
      </c>
      <c r="AH26">
        <v>301.3013136743166</v>
      </c>
      <c r="AI26">
        <v>6.263348615295184</v>
      </c>
      <c r="AJ26">
        <v>0.004478580716368091</v>
      </c>
      <c r="AK26">
        <v>241.6886831874267</v>
      </c>
      <c r="AL26">
        <v>13.28720738496216</v>
      </c>
      <c r="AM26">
        <v>238.5362167674264</v>
      </c>
      <c r="AN26">
        <v>0.004756532989485454</v>
      </c>
    </row>
    <row r="27" spans="1:40">
      <c r="A27" s="2">
        <v>44888</v>
      </c>
      <c r="B27">
        <v>1004.590158415508</v>
      </c>
      <c r="C27">
        <v>0.0003541292089419557</v>
      </c>
      <c r="F27" s="2">
        <v>45025</v>
      </c>
      <c r="G27">
        <v>0.1763464651680499</v>
      </c>
      <c r="H27">
        <v>0.1878675204195986</v>
      </c>
      <c r="I27">
        <v>0.01717389817396934</v>
      </c>
      <c r="J27">
        <v>0.01438073438436559</v>
      </c>
      <c r="K27">
        <v>0.09065115598933811</v>
      </c>
      <c r="L27">
        <v>0.3</v>
      </c>
      <c r="M27">
        <v>0.01036320941747291</v>
      </c>
      <c r="N27">
        <v>0.2032170164472056</v>
      </c>
      <c r="S27" s="2">
        <v>45025</v>
      </c>
      <c r="T27">
        <v>0.1600309948941384</v>
      </c>
      <c r="U27">
        <v>0.170486128952985</v>
      </c>
      <c r="V27">
        <v>0.01558497930974622</v>
      </c>
      <c r="W27">
        <v>0.01305023737586846</v>
      </c>
      <c r="X27">
        <v>0.08226416484987677</v>
      </c>
      <c r="Y27">
        <v>0.3647635844634285</v>
      </c>
      <c r="Z27">
        <v>0.00940441143401476</v>
      </c>
      <c r="AA27">
        <v>0.1844154987199419</v>
      </c>
      <c r="AF27" s="2">
        <v>44888</v>
      </c>
      <c r="AG27">
        <v>187.6123684209529</v>
      </c>
      <c r="AH27">
        <v>301.4193566904258</v>
      </c>
      <c r="AI27">
        <v>5.885325008193981</v>
      </c>
      <c r="AJ27">
        <v>0.004500005974455371</v>
      </c>
      <c r="AK27">
        <v>241.8352216147892</v>
      </c>
      <c r="AL27">
        <v>13.29377712022948</v>
      </c>
      <c r="AM27">
        <v>238.6429979563999</v>
      </c>
      <c r="AN27">
        <v>0.004756627171682734</v>
      </c>
    </row>
    <row r="28" spans="1:40">
      <c r="A28" s="2">
        <v>44889</v>
      </c>
      <c r="B28">
        <v>1004.889669488185</v>
      </c>
      <c r="C28">
        <v>0.00029814255113636</v>
      </c>
      <c r="F28" s="2">
        <v>45032</v>
      </c>
      <c r="G28">
        <v>0.1763838839765911</v>
      </c>
      <c r="H28">
        <v>0.1879073838711909</v>
      </c>
      <c r="I28">
        <v>0.01702900987611308</v>
      </c>
      <c r="J28">
        <v>0.01438378582033341</v>
      </c>
      <c r="K28">
        <v>0.09067039118209783</v>
      </c>
      <c r="L28">
        <v>0.3</v>
      </c>
      <c r="M28">
        <v>0.01036540837818752</v>
      </c>
      <c r="N28">
        <v>0.2032601368954862</v>
      </c>
      <c r="S28" s="2">
        <v>45032</v>
      </c>
      <c r="T28">
        <v>0.1600525638476939</v>
      </c>
      <c r="U28">
        <v>0.1705091070479451</v>
      </c>
      <c r="V28">
        <v>0.01545230000049959</v>
      </c>
      <c r="W28">
        <v>0.01305199628491002</v>
      </c>
      <c r="X28">
        <v>0.08227525240171073</v>
      </c>
      <c r="Y28">
        <v>0.3648127472447837</v>
      </c>
      <c r="Z28">
        <v>0.00940567895918119</v>
      </c>
      <c r="AA28">
        <v>0.1844403542132758</v>
      </c>
      <c r="AF28" s="2">
        <v>44889</v>
      </c>
      <c r="AG28">
        <v>187.5806182691444</v>
      </c>
      <c r="AH28">
        <v>301.5182695639463</v>
      </c>
      <c r="AI28">
        <v>5.891525421790464</v>
      </c>
      <c r="AJ28">
        <v>0.00447840621363948</v>
      </c>
      <c r="AK28">
        <v>241.9747694069081</v>
      </c>
      <c r="AL28">
        <v>13.29559316415773</v>
      </c>
      <c r="AM28">
        <v>238.6660554043496</v>
      </c>
      <c r="AN28">
        <v>0.004733645251569597</v>
      </c>
    </row>
    <row r="29" spans="1:40">
      <c r="A29" s="2">
        <v>44890</v>
      </c>
      <c r="B29">
        <v>1004.62223574668</v>
      </c>
      <c r="C29">
        <v>-0.0002661324418238298</v>
      </c>
      <c r="F29" s="2">
        <v>45039</v>
      </c>
      <c r="G29">
        <v>0.1763838839765911</v>
      </c>
      <c r="H29">
        <v>0.1879073838711909</v>
      </c>
      <c r="I29">
        <v>0.01702900987611308</v>
      </c>
      <c r="J29">
        <v>0.01438378582033341</v>
      </c>
      <c r="K29">
        <v>0.09067039118209783</v>
      </c>
      <c r="L29">
        <v>0.3</v>
      </c>
      <c r="M29">
        <v>0.01036540837818752</v>
      </c>
      <c r="N29">
        <v>0.2032601368954862</v>
      </c>
      <c r="S29" s="2">
        <v>45039</v>
      </c>
      <c r="T29">
        <v>0.1600525638476939</v>
      </c>
      <c r="U29">
        <v>0.1705091070479451</v>
      </c>
      <c r="V29">
        <v>0.01545230000049959</v>
      </c>
      <c r="W29">
        <v>0.01305199628491002</v>
      </c>
      <c r="X29">
        <v>0.08227525240171073</v>
      </c>
      <c r="Y29">
        <v>0.3648127472447837</v>
      </c>
      <c r="Z29">
        <v>0.00940567895918119</v>
      </c>
      <c r="AA29">
        <v>0.1844403542132758</v>
      </c>
      <c r="AF29" s="2">
        <v>44890</v>
      </c>
      <c r="AG29">
        <v>187.5655868462389</v>
      </c>
      <c r="AH29">
        <v>301.4134816069446</v>
      </c>
      <c r="AI29">
        <v>6.228431767120361</v>
      </c>
      <c r="AJ29">
        <v>0.004461998244053648</v>
      </c>
      <c r="AK29">
        <v>242.0684448834553</v>
      </c>
      <c r="AL29">
        <v>13.29244986786218</v>
      </c>
      <c r="AM29">
        <v>238.5280568181115</v>
      </c>
      <c r="AN29">
        <v>0.004743429286543344</v>
      </c>
    </row>
    <row r="30" spans="1:40">
      <c r="A30" s="2">
        <v>44891</v>
      </c>
      <c r="B30">
        <v>1005.411783735366</v>
      </c>
      <c r="C30">
        <v>0.000785915302878859</v>
      </c>
      <c r="F30" s="2">
        <v>45046</v>
      </c>
      <c r="G30">
        <v>0.1763838839765911</v>
      </c>
      <c r="H30">
        <v>0.1879073838711909</v>
      </c>
      <c r="I30">
        <v>0.01702900987611308</v>
      </c>
      <c r="J30">
        <v>0.01438378582033341</v>
      </c>
      <c r="K30">
        <v>0.09067039118209783</v>
      </c>
      <c r="L30">
        <v>0.3</v>
      </c>
      <c r="M30">
        <v>0.01036540837818752</v>
      </c>
      <c r="N30">
        <v>0.2032601368954862</v>
      </c>
      <c r="S30" s="2">
        <v>45046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44891</v>
      </c>
      <c r="AG30">
        <v>187.7059912746202</v>
      </c>
      <c r="AH30">
        <v>301.6699730503225</v>
      </c>
      <c r="AI30">
        <v>5.963864223359811</v>
      </c>
      <c r="AJ30">
        <v>0.004458888402833682</v>
      </c>
      <c r="AK30">
        <v>241.9865493151033</v>
      </c>
      <c r="AL30">
        <v>13.3114244941926</v>
      </c>
      <c r="AM30">
        <v>238.6666236732813</v>
      </c>
      <c r="AN30">
        <v>0.0047273994416268</v>
      </c>
    </row>
    <row r="31" spans="1:40">
      <c r="A31" s="2">
        <v>44892</v>
      </c>
      <c r="B31">
        <v>1005.282934794404</v>
      </c>
      <c r="C31">
        <v>-0.0001281553916975264</v>
      </c>
      <c r="F31" s="2">
        <v>45053</v>
      </c>
      <c r="G31">
        <v>0.1814936207222318</v>
      </c>
      <c r="H31">
        <v>0.1933509495898779</v>
      </c>
      <c r="I31">
        <v>0.01670176231646523</v>
      </c>
      <c r="J31">
        <v>0.01480047558410649</v>
      </c>
      <c r="K31">
        <v>0.09157810691808504</v>
      </c>
      <c r="L31">
        <v>0.3</v>
      </c>
      <c r="M31">
        <v>0.01066568812529087</v>
      </c>
      <c r="N31">
        <v>0.1914093967439426</v>
      </c>
      <c r="S31" s="2">
        <v>45053</v>
      </c>
      <c r="T31">
        <v>0.1813902676963227</v>
      </c>
      <c r="U31">
        <v>0.1932408443111194</v>
      </c>
      <c r="V31">
        <v>0.0166922513613884</v>
      </c>
      <c r="W31">
        <v>0.01479204733230114</v>
      </c>
      <c r="X31">
        <v>0.09152595701651084</v>
      </c>
      <c r="Y31">
        <v>0.3003986207220314</v>
      </c>
      <c r="Z31">
        <v>0.01065961446200306</v>
      </c>
      <c r="AA31">
        <v>0.1913003970983231</v>
      </c>
      <c r="AF31" s="2">
        <v>44892</v>
      </c>
      <c r="AG31">
        <v>187.7066830073669</v>
      </c>
      <c r="AH31">
        <v>301.6126060489833</v>
      </c>
      <c r="AI31">
        <v>6.220617922719407</v>
      </c>
      <c r="AJ31">
        <v>0.004461166599947726</v>
      </c>
      <c r="AK31">
        <v>241.9574734354118</v>
      </c>
      <c r="AL31">
        <v>13.3081190140497</v>
      </c>
      <c r="AM31">
        <v>238.6358098542265</v>
      </c>
      <c r="AN31">
        <v>0.004737310539446762</v>
      </c>
    </row>
    <row r="32" spans="1:40">
      <c r="A32" s="2">
        <v>44893</v>
      </c>
      <c r="B32">
        <v>1005.789174749705</v>
      </c>
      <c r="C32">
        <v>0.000503579577231017</v>
      </c>
      <c r="F32" s="2">
        <v>45060</v>
      </c>
      <c r="G32">
        <v>0.1912004230030575</v>
      </c>
      <c r="H32">
        <v>0.2036919160161923</v>
      </c>
      <c r="I32">
        <v>0.01759502073459658</v>
      </c>
      <c r="J32">
        <v>0.01559204770430228</v>
      </c>
      <c r="K32">
        <v>0.0590379493303404</v>
      </c>
      <c r="L32">
        <v>0.3</v>
      </c>
      <c r="M32">
        <v>0.01123611988707492</v>
      </c>
      <c r="N32">
        <v>0.201646523324436</v>
      </c>
      <c r="S32" s="2">
        <v>45060</v>
      </c>
      <c r="T32">
        <v>0.1892212429925361</v>
      </c>
      <c r="U32">
        <v>0.2015834323520239</v>
      </c>
      <c r="V32">
        <v>0.01741288874568323</v>
      </c>
      <c r="W32">
        <v>0.01543064916420096</v>
      </c>
      <c r="X32">
        <v>0.05842682762181305</v>
      </c>
      <c r="Y32">
        <v>0.3072459358907526</v>
      </c>
      <c r="Z32">
        <v>0.01111981102369984</v>
      </c>
      <c r="AA32">
        <v>0.1995592122092903</v>
      </c>
      <c r="AF32" s="2">
        <v>44893</v>
      </c>
      <c r="AG32">
        <v>226.6566962733596</v>
      </c>
      <c r="AH32">
        <v>301.7883331034201</v>
      </c>
      <c r="AI32">
        <v>2.324866827730478</v>
      </c>
      <c r="AJ32">
        <v>0.003844979494896099</v>
      </c>
      <c r="AK32">
        <v>243.9348391059146</v>
      </c>
      <c r="AL32">
        <v>11.47291505360749</v>
      </c>
      <c r="AM32">
        <v>205.8168083047101</v>
      </c>
      <c r="AN32">
        <v>0.004091496788583895</v>
      </c>
    </row>
    <row r="33" spans="1:40">
      <c r="A33" s="2">
        <v>44894</v>
      </c>
      <c r="B33">
        <v>1005.783581923658</v>
      </c>
      <c r="C33">
        <v>-5.560634561918576E-06</v>
      </c>
      <c r="F33" s="2">
        <v>45067</v>
      </c>
      <c r="G33">
        <v>0.2043368460839443</v>
      </c>
      <c r="H33">
        <v>0.2176865669950888</v>
      </c>
      <c r="I33">
        <v>0.01880388645181804</v>
      </c>
      <c r="J33">
        <v>0.01666329918023552</v>
      </c>
      <c r="K33">
        <v>0.06309415102723157</v>
      </c>
      <c r="L33">
        <v>0.3</v>
      </c>
      <c r="M33">
        <v>0.01200809738746895</v>
      </c>
      <c r="N33">
        <v>0.1674071528742128</v>
      </c>
      <c r="S33" s="2">
        <v>45067</v>
      </c>
      <c r="T33">
        <v>0.1980411703424608</v>
      </c>
      <c r="U33">
        <v>0.210979582594856</v>
      </c>
      <c r="V33">
        <v>0.01822453341760469</v>
      </c>
      <c r="W33">
        <v>0.01614989824235968</v>
      </c>
      <c r="X33">
        <v>0.06115020247529761</v>
      </c>
      <c r="Y33">
        <v>0.3215671970253862</v>
      </c>
      <c r="Z33">
        <v>0.01163812452710386</v>
      </c>
      <c r="AA33">
        <v>0.1622492913749313</v>
      </c>
      <c r="AF33" s="2">
        <v>44894</v>
      </c>
      <c r="AG33">
        <v>226.7007446760852</v>
      </c>
      <c r="AH33">
        <v>301.8015393153834</v>
      </c>
      <c r="AI33">
        <v>2.427544991587961</v>
      </c>
      <c r="AJ33">
        <v>0.003861882266267597</v>
      </c>
      <c r="AK33">
        <v>243.9137421028323</v>
      </c>
      <c r="AL33">
        <v>11.47281581294011</v>
      </c>
      <c r="AM33">
        <v>205.7921593093936</v>
      </c>
      <c r="AN33">
        <v>0.004100707225554742</v>
      </c>
    </row>
    <row r="34" spans="1:40">
      <c r="A34" s="2">
        <v>44895</v>
      </c>
      <c r="B34">
        <v>1006.02257997192</v>
      </c>
      <c r="C34">
        <v>0.00023762373194125</v>
      </c>
      <c r="F34" s="2">
        <v>45074</v>
      </c>
      <c r="G34">
        <v>0.2427563871598782</v>
      </c>
      <c r="H34">
        <v>0.2586161309118728</v>
      </c>
      <c r="I34">
        <v>0.02233940489486005</v>
      </c>
      <c r="J34">
        <v>0.01979634307116762</v>
      </c>
      <c r="K34">
        <v>0.07495715260280678</v>
      </c>
      <c r="L34">
        <v>0.3</v>
      </c>
      <c r="M34">
        <v>0.01426586733774092</v>
      </c>
      <c r="N34">
        <v>0.06726871402167363</v>
      </c>
      <c r="S34" s="2">
        <v>45074</v>
      </c>
      <c r="T34">
        <v>0.2218628839925369</v>
      </c>
      <c r="U34">
        <v>0.2363576148186418</v>
      </c>
      <c r="V34">
        <v>0.02041670192342441</v>
      </c>
      <c r="W34">
        <v>0.01809251578366226</v>
      </c>
      <c r="X34">
        <v>0.06850575693143278</v>
      </c>
      <c r="Y34">
        <v>0.3602474455492151</v>
      </c>
      <c r="Z34">
        <v>0.01303803581539396</v>
      </c>
      <c r="AA34">
        <v>0.06147904518569292</v>
      </c>
      <c r="AF34" s="2">
        <v>44895</v>
      </c>
      <c r="AG34">
        <v>226.7511866593039</v>
      </c>
      <c r="AH34">
        <v>301.8494572526909</v>
      </c>
      <c r="AI34">
        <v>2.416429670155611</v>
      </c>
      <c r="AJ34">
        <v>0.003867168762376808</v>
      </c>
      <c r="AK34">
        <v>243.9772303755044</v>
      </c>
      <c r="AL34">
        <v>11.47423674326192</v>
      </c>
      <c r="AM34">
        <v>205.8200634842957</v>
      </c>
      <c r="AN34">
        <v>0.004084377590237971</v>
      </c>
    </row>
    <row r="35" spans="1:40">
      <c r="A35" s="2">
        <v>44896</v>
      </c>
      <c r="B35">
        <v>1006.580339803234</v>
      </c>
      <c r="C35">
        <v>0.0005544207877816731</v>
      </c>
      <c r="F35" s="2">
        <v>45081</v>
      </c>
      <c r="G35">
        <v>0.2496399735913662</v>
      </c>
      <c r="H35">
        <v>0.2659494353432674</v>
      </c>
      <c r="I35">
        <v>0.02410153059292068</v>
      </c>
      <c r="J35">
        <v>0.02170294163714013</v>
      </c>
      <c r="K35">
        <v>0.07708263339709721</v>
      </c>
      <c r="L35">
        <v>0.3</v>
      </c>
      <c r="M35">
        <v>0.01467038946788288</v>
      </c>
      <c r="N35">
        <v>0.04685309597032536</v>
      </c>
      <c r="S35" s="2">
        <v>45081</v>
      </c>
      <c r="T35">
        <v>0.2258469535047703</v>
      </c>
      <c r="U35">
        <v>0.2406019712888968</v>
      </c>
      <c r="V35">
        <v>0.02180442971894871</v>
      </c>
      <c r="W35">
        <v>0.01963444868353988</v>
      </c>
      <c r="X35">
        <v>0.06973593880183601</v>
      </c>
      <c r="Y35">
        <v>0.3667165351005836</v>
      </c>
      <c r="Z35">
        <v>0.01327216439092111</v>
      </c>
      <c r="AA35">
        <v>0.04238755851050362</v>
      </c>
      <c r="AF35" s="2">
        <v>44896</v>
      </c>
      <c r="AG35">
        <v>226.8729530334743</v>
      </c>
      <c r="AH35">
        <v>301.9943982754315</v>
      </c>
      <c r="AI35">
        <v>2.277152184177863</v>
      </c>
      <c r="AJ35">
        <v>0.003818981962570424</v>
      </c>
      <c r="AK35">
        <v>244.1233653268753</v>
      </c>
      <c r="AL35">
        <v>11.48040207634499</v>
      </c>
      <c r="AM35">
        <v>205.8430477086371</v>
      </c>
      <c r="AN35">
        <v>0.004058025508962693</v>
      </c>
    </row>
    <row r="36" spans="1:40">
      <c r="A36" s="2">
        <v>44897</v>
      </c>
      <c r="B36">
        <v>1006.895256044784</v>
      </c>
      <c r="C36">
        <v>0.0003128575326745153</v>
      </c>
      <c r="F36" s="2">
        <v>45088</v>
      </c>
      <c r="G36">
        <v>0.2500431398609423</v>
      </c>
      <c r="H36">
        <v>0.2663789412441083</v>
      </c>
      <c r="I36">
        <v>0.02300996075896005</v>
      </c>
      <c r="J36">
        <v>0.02173799168899199</v>
      </c>
      <c r="K36">
        <v>0.07720712114362568</v>
      </c>
      <c r="L36">
        <v>0.3</v>
      </c>
      <c r="M36">
        <v>0.01469408201242977</v>
      </c>
      <c r="N36">
        <v>0.04692876329094194</v>
      </c>
      <c r="S36" s="2">
        <v>45088</v>
      </c>
      <c r="T36">
        <v>0.226077801079114</v>
      </c>
      <c r="U36">
        <v>0.2408479005812447</v>
      </c>
      <c r="V36">
        <v>0.02080457529926806</v>
      </c>
      <c r="W36">
        <v>0.01965451787102208</v>
      </c>
      <c r="X36">
        <v>0.06980721880835002</v>
      </c>
      <c r="Y36">
        <v>0.3670913713393993</v>
      </c>
      <c r="Z36">
        <v>0.01328573042273332</v>
      </c>
      <c r="AA36">
        <v>0.04243088459886857</v>
      </c>
      <c r="AF36" s="2">
        <v>44897</v>
      </c>
      <c r="AG36">
        <v>226.8906061777952</v>
      </c>
      <c r="AH36">
        <v>302.0991962289481</v>
      </c>
      <c r="AI36">
        <v>2.408225211691841</v>
      </c>
      <c r="AJ36">
        <v>0.003759281461781916</v>
      </c>
      <c r="AK36">
        <v>244.1988082078394</v>
      </c>
      <c r="AL36">
        <v>11.48437176761594</v>
      </c>
      <c r="AM36">
        <v>205.9161305183338</v>
      </c>
      <c r="AN36">
        <v>0.003979362801665647</v>
      </c>
    </row>
    <row r="37" spans="1:40">
      <c r="A37" s="2">
        <v>44898</v>
      </c>
      <c r="B37">
        <v>1006.985472146515</v>
      </c>
      <c r="C37">
        <v>8.959829852184242E-05</v>
      </c>
      <c r="F37" s="2">
        <v>45095</v>
      </c>
      <c r="G37">
        <v>0.2500431398609423</v>
      </c>
      <c r="H37">
        <v>0.2663789412441083</v>
      </c>
      <c r="I37">
        <v>0.02300996075896005</v>
      </c>
      <c r="J37">
        <v>0.02173799168899199</v>
      </c>
      <c r="K37">
        <v>0.07720712114362568</v>
      </c>
      <c r="L37">
        <v>0.3</v>
      </c>
      <c r="M37">
        <v>0.01469408201242977</v>
      </c>
      <c r="N37">
        <v>0.04692876329094194</v>
      </c>
      <c r="S37" s="2">
        <v>45095</v>
      </c>
      <c r="T37">
        <v>0.226077801079114</v>
      </c>
      <c r="U37">
        <v>0.2408479005812447</v>
      </c>
      <c r="V37">
        <v>0.02080457529926806</v>
      </c>
      <c r="W37">
        <v>0.01965451787102208</v>
      </c>
      <c r="X37">
        <v>0.06980721880835002</v>
      </c>
      <c r="Y37">
        <v>0.3670913713393993</v>
      </c>
      <c r="Z37">
        <v>0.01328573042273332</v>
      </c>
      <c r="AA37">
        <v>0.04243088459886857</v>
      </c>
      <c r="AF37" s="2">
        <v>44898</v>
      </c>
      <c r="AG37">
        <v>226.9413819829479</v>
      </c>
      <c r="AH37">
        <v>302.158418287089</v>
      </c>
      <c r="AI37">
        <v>2.406581048084597</v>
      </c>
      <c r="AJ37">
        <v>0.003768937672791641</v>
      </c>
      <c r="AK37">
        <v>244.2075314526057</v>
      </c>
      <c r="AL37">
        <v>11.4854560332033</v>
      </c>
      <c r="AM37">
        <v>205.9370977857034</v>
      </c>
      <c r="AN37">
        <v>0.003981824934618282</v>
      </c>
    </row>
    <row r="38" spans="1:40">
      <c r="A38" s="2">
        <v>44899</v>
      </c>
      <c r="B38">
        <v>1007.220854648599</v>
      </c>
      <c r="C38">
        <v>0.0002337496504121184</v>
      </c>
      <c r="F38" s="2">
        <v>45102</v>
      </c>
      <c r="G38">
        <v>0.2498357403365276</v>
      </c>
      <c r="H38">
        <v>0.2661579919080903</v>
      </c>
      <c r="I38">
        <v>0.02299087503270952</v>
      </c>
      <c r="J38">
        <v>0.02171996100380488</v>
      </c>
      <c r="K38">
        <v>0.07714308131347668</v>
      </c>
      <c r="L38">
        <v>0.3</v>
      </c>
      <c r="M38">
        <v>0.01526251241027336</v>
      </c>
      <c r="N38">
        <v>0.04688983799511768</v>
      </c>
      <c r="S38" s="2">
        <v>45102</v>
      </c>
      <c r="T38">
        <v>0.2259590810468427</v>
      </c>
      <c r="U38">
        <v>0.2407214243399109</v>
      </c>
      <c r="V38">
        <v>0.02079365021135969</v>
      </c>
      <c r="W38">
        <v>0.01964419671173626</v>
      </c>
      <c r="X38">
        <v>0.06977056100634493</v>
      </c>
      <c r="Y38">
        <v>0.3668986009778515</v>
      </c>
      <c r="Z38">
        <v>0.01380388279933853</v>
      </c>
      <c r="AA38">
        <v>0.04240860290661558</v>
      </c>
      <c r="AF38" s="2">
        <v>44899</v>
      </c>
      <c r="AG38">
        <v>226.9662976642092</v>
      </c>
      <c r="AH38">
        <v>302.2022315282123</v>
      </c>
      <c r="AI38">
        <v>2.400213760545753</v>
      </c>
      <c r="AJ38">
        <v>0.003767620025574907</v>
      </c>
      <c r="AK38">
        <v>244.2739977318184</v>
      </c>
      <c r="AL38">
        <v>11.48796156859839</v>
      </c>
      <c r="AM38">
        <v>205.9763436935721</v>
      </c>
      <c r="AN38">
        <v>0.003977756697511637</v>
      </c>
    </row>
    <row r="39" spans="1:40">
      <c r="A39" s="2">
        <v>44900</v>
      </c>
      <c r="B39">
        <v>1007.368174508736</v>
      </c>
      <c r="C39">
        <v>0.0001462637111384613</v>
      </c>
      <c r="F39" s="2">
        <v>45109</v>
      </c>
      <c r="G39">
        <v>0.2498357403365276</v>
      </c>
      <c r="H39">
        <v>0.2661579919080903</v>
      </c>
      <c r="I39">
        <v>0.02299087503270952</v>
      </c>
      <c r="J39">
        <v>0.02171996100380488</v>
      </c>
      <c r="K39">
        <v>0.07714308131347668</v>
      </c>
      <c r="L39">
        <v>0.3</v>
      </c>
      <c r="M39">
        <v>0.01526251241027336</v>
      </c>
      <c r="N39">
        <v>0.04688983799511768</v>
      </c>
      <c r="S39" s="2">
        <v>45109</v>
      </c>
      <c r="T39">
        <v>0.2259590810468427</v>
      </c>
      <c r="U39">
        <v>0.2407214243399109</v>
      </c>
      <c r="V39">
        <v>0.02079365021135969</v>
      </c>
      <c r="W39">
        <v>0.01964419671173626</v>
      </c>
      <c r="X39">
        <v>0.06977056100634493</v>
      </c>
      <c r="Y39">
        <v>0.3668986009778515</v>
      </c>
      <c r="Z39">
        <v>0.01380388279933853</v>
      </c>
      <c r="AA39">
        <v>0.04240860290661558</v>
      </c>
      <c r="AF39" s="2">
        <v>44900</v>
      </c>
      <c r="AG39">
        <v>281.061935450422</v>
      </c>
      <c r="AH39">
        <v>281.8825425555157</v>
      </c>
      <c r="AI39">
        <v>2.128367584092927</v>
      </c>
      <c r="AJ39">
        <v>0.003497767176840586</v>
      </c>
      <c r="AK39">
        <v>227.1548267756315</v>
      </c>
      <c r="AL39">
        <v>10.6837499201228</v>
      </c>
      <c r="AM39">
        <v>191.5280206885505</v>
      </c>
      <c r="AN39">
        <v>0.003704383778347123</v>
      </c>
    </row>
    <row r="40" spans="1:40">
      <c r="A40" s="2">
        <v>44901</v>
      </c>
      <c r="B40">
        <v>1007.235735749949</v>
      </c>
      <c r="C40">
        <v>-0.0001314700644098332</v>
      </c>
      <c r="F40" s="2">
        <v>45116</v>
      </c>
      <c r="G40">
        <v>0.2479356409731381</v>
      </c>
      <c r="H40">
        <v>0.2641337553825059</v>
      </c>
      <c r="I40">
        <v>0.02281602035837599</v>
      </c>
      <c r="J40">
        <v>0.02248942035990507</v>
      </c>
      <c r="K40">
        <v>0.08094550566410434</v>
      </c>
      <c r="L40">
        <v>0.3</v>
      </c>
      <c r="M40">
        <v>0.0151464349824585</v>
      </c>
      <c r="N40">
        <v>0.04653322227951209</v>
      </c>
      <c r="S40" s="2">
        <v>45116</v>
      </c>
      <c r="T40">
        <v>0.2248680468279812</v>
      </c>
      <c r="U40">
        <v>0.2395591107477722</v>
      </c>
      <c r="V40">
        <v>0.02069324891830023</v>
      </c>
      <c r="W40">
        <v>0.02039703533859091</v>
      </c>
      <c r="X40">
        <v>0.07341444613105255</v>
      </c>
      <c r="Y40">
        <v>0.3651270460278813</v>
      </c>
      <c r="Z40">
        <v>0.01373723131351437</v>
      </c>
      <c r="AA40">
        <v>0.04220383469490721</v>
      </c>
      <c r="AF40" s="2">
        <v>44901</v>
      </c>
      <c r="AG40">
        <v>281.072447984031</v>
      </c>
      <c r="AH40">
        <v>281.8816601602844</v>
      </c>
      <c r="AI40">
        <v>2.130027994608318</v>
      </c>
      <c r="AJ40">
        <v>0.003537241821872659</v>
      </c>
      <c r="AK40">
        <v>227.1360219889639</v>
      </c>
      <c r="AL40">
        <v>10.6816883975262</v>
      </c>
      <c r="AM40">
        <v>191.5245886518811</v>
      </c>
      <c r="AN40">
        <v>0.003763354461147241</v>
      </c>
    </row>
    <row r="41" spans="1:40">
      <c r="A41" s="2">
        <v>44902</v>
      </c>
      <c r="B41">
        <v>1007.45822861808</v>
      </c>
      <c r="C41">
        <v>0.0002208945336565904</v>
      </c>
      <c r="F41" s="2">
        <v>45123</v>
      </c>
      <c r="G41">
        <v>0.2894309452240963</v>
      </c>
      <c r="H41">
        <v>0.2513167435743747</v>
      </c>
      <c r="I41">
        <v>0.01282481101896965</v>
      </c>
      <c r="J41">
        <v>0.01264123021945271</v>
      </c>
      <c r="K41">
        <v>0.1131838900528002</v>
      </c>
      <c r="L41">
        <v>0.2812247032279994</v>
      </c>
      <c r="M41">
        <v>0.01254244335981079</v>
      </c>
      <c r="N41">
        <v>0.02683523332249633</v>
      </c>
      <c r="S41" s="2">
        <v>45123</v>
      </c>
      <c r="T41">
        <v>0.2894309452240963</v>
      </c>
      <c r="U41">
        <v>0.2513167435743747</v>
      </c>
      <c r="V41">
        <v>0.01282481101896965</v>
      </c>
      <c r="W41">
        <v>0.01264123021945271</v>
      </c>
      <c r="X41">
        <v>0.1131838900528002</v>
      </c>
      <c r="Y41">
        <v>0.2812247032279994</v>
      </c>
      <c r="Z41">
        <v>0.01254244335981079</v>
      </c>
      <c r="AA41">
        <v>0.02683523332249633</v>
      </c>
      <c r="AF41" s="2">
        <v>44902</v>
      </c>
      <c r="AG41">
        <v>281.1157625385139</v>
      </c>
      <c r="AH41">
        <v>281.9365797611972</v>
      </c>
      <c r="AI41">
        <v>2.177259110721373</v>
      </c>
      <c r="AJ41">
        <v>0.003522694804004415</v>
      </c>
      <c r="AK41">
        <v>227.1287038805158</v>
      </c>
      <c r="AL41">
        <v>10.684234834964</v>
      </c>
      <c r="AM41">
        <v>191.5731288550571</v>
      </c>
      <c r="AN41">
        <v>0.003761884350899056</v>
      </c>
    </row>
    <row r="42" spans="1:40">
      <c r="A42" s="2">
        <v>44903</v>
      </c>
      <c r="B42">
        <v>1007.656845721382</v>
      </c>
      <c r="C42">
        <v>0.0001971467378598657</v>
      </c>
      <c r="F42" s="2">
        <v>45130</v>
      </c>
      <c r="G42">
        <v>0.3</v>
      </c>
      <c r="H42">
        <v>0.3</v>
      </c>
      <c r="I42">
        <v>0.01127387163831444</v>
      </c>
      <c r="J42">
        <v>0.01220432509415392</v>
      </c>
      <c r="K42">
        <v>0.09818526625239764</v>
      </c>
      <c r="L42">
        <v>0.2439580610837073</v>
      </c>
      <c r="M42">
        <v>0.01109932792294803</v>
      </c>
      <c r="N42">
        <v>0.0232791480084787</v>
      </c>
      <c r="S42" s="2">
        <v>45130</v>
      </c>
      <c r="T42">
        <v>0.3296741879415716</v>
      </c>
      <c r="U42">
        <v>0.2905765794781917</v>
      </c>
      <c r="V42">
        <v>0.01070311025714501</v>
      </c>
      <c r="W42">
        <v>0.0115864577216617</v>
      </c>
      <c r="X42">
        <v>0.09321444877508557</v>
      </c>
      <c r="Y42">
        <v>0.2316072161957509</v>
      </c>
      <c r="Z42">
        <v>0.01053740315223978</v>
      </c>
      <c r="AA42">
        <v>0.02210059647835384</v>
      </c>
      <c r="AF42" s="2">
        <v>44903</v>
      </c>
      <c r="AG42">
        <v>281.1518122897409</v>
      </c>
      <c r="AH42">
        <v>282.0354967709922</v>
      </c>
      <c r="AI42">
        <v>2.192240797595799</v>
      </c>
      <c r="AJ42">
        <v>0.003503471672836569</v>
      </c>
      <c r="AK42">
        <v>227.2018097167518</v>
      </c>
      <c r="AL42">
        <v>10.68477946060185</v>
      </c>
      <c r="AM42">
        <v>191.6031731465599</v>
      </c>
      <c r="AN42">
        <v>0.003729100298047795</v>
      </c>
    </row>
    <row r="43" spans="1:40">
      <c r="A43" s="2">
        <v>44904</v>
      </c>
      <c r="B43">
        <v>1007.887047105021</v>
      </c>
      <c r="C43">
        <v>0.0002284521606896739</v>
      </c>
      <c r="F43" s="2">
        <v>45137</v>
      </c>
      <c r="G43">
        <v>0.3</v>
      </c>
      <c r="H43">
        <v>0.3</v>
      </c>
      <c r="I43">
        <v>0.01175061867429385</v>
      </c>
      <c r="J43">
        <v>0.01272041894384733</v>
      </c>
      <c r="K43">
        <v>0.1023373034730093</v>
      </c>
      <c r="L43">
        <v>0.2332933064907255</v>
      </c>
      <c r="M43">
        <v>0.01563478085319368</v>
      </c>
      <c r="N43">
        <v>0.0242635715649303</v>
      </c>
      <c r="S43" s="2">
        <v>45137</v>
      </c>
      <c r="T43">
        <v>0.3385308835822771</v>
      </c>
      <c r="U43">
        <v>0.293482937361794</v>
      </c>
      <c r="V43">
        <v>0.0108101631687416</v>
      </c>
      <c r="W43">
        <v>0.01170234590784259</v>
      </c>
      <c r="X43">
        <v>0.09414678319979937</v>
      </c>
      <c r="Y43">
        <v>0.2146217811371146</v>
      </c>
      <c r="Z43">
        <v>0.01438345816635884</v>
      </c>
      <c r="AA43">
        <v>0.02232164747607197</v>
      </c>
      <c r="AF43" s="2">
        <v>44904</v>
      </c>
      <c r="AG43">
        <v>281.2425936148685</v>
      </c>
      <c r="AH43">
        <v>282.0391106003626</v>
      </c>
      <c r="AI43">
        <v>2.188234574313346</v>
      </c>
      <c r="AJ43">
        <v>0.003501431169769516</v>
      </c>
      <c r="AK43">
        <v>227.2487187123243</v>
      </c>
      <c r="AL43">
        <v>10.68876188489759</v>
      </c>
      <c r="AM43">
        <v>191.6351732525384</v>
      </c>
      <c r="AN43">
        <v>0.003724186955221565</v>
      </c>
    </row>
    <row r="44" spans="1:40">
      <c r="A44" s="2">
        <v>44905</v>
      </c>
      <c r="B44">
        <v>1008.04816676309</v>
      </c>
      <c r="C44">
        <v>0.0001598588438380677</v>
      </c>
      <c r="F44" s="2">
        <v>45144</v>
      </c>
      <c r="G44">
        <v>0.3</v>
      </c>
      <c r="H44">
        <v>0.3</v>
      </c>
      <c r="I44">
        <v>0.01191835856107526</v>
      </c>
      <c r="J44">
        <v>0.0129020027133999</v>
      </c>
      <c r="K44">
        <v>0.1037981667836051</v>
      </c>
      <c r="L44">
        <v>0.2366235645734955</v>
      </c>
      <c r="M44">
        <v>0.01585796709068976</v>
      </c>
      <c r="N44">
        <v>0.01889994027773454</v>
      </c>
      <c r="S44" s="2">
        <v>45144</v>
      </c>
      <c r="T44">
        <v>0.3106232793074652</v>
      </c>
      <c r="U44">
        <v>0.3082787932932781</v>
      </c>
      <c r="V44">
        <v>0.01135515436406742</v>
      </c>
      <c r="W44">
        <v>0.01229231623344071</v>
      </c>
      <c r="X44">
        <v>0.09889316557268564</v>
      </c>
      <c r="Y44">
        <v>0.2254418750819582</v>
      </c>
      <c r="Z44">
        <v>0.01510859597756871</v>
      </c>
      <c r="AA44">
        <v>0.01800682016953591</v>
      </c>
      <c r="AF44" s="2">
        <v>44905</v>
      </c>
      <c r="AG44">
        <v>281.2822971541517</v>
      </c>
      <c r="AH44">
        <v>282.1246782175086</v>
      </c>
      <c r="AI44">
        <v>2.215086424212809</v>
      </c>
      <c r="AJ44">
        <v>0.003492131448592103</v>
      </c>
      <c r="AK44">
        <v>227.2572566734804</v>
      </c>
      <c r="AL44">
        <v>10.69003865595446</v>
      </c>
      <c r="AM44">
        <v>191.6766293335241</v>
      </c>
      <c r="AN44">
        <v>0.003710007608694204</v>
      </c>
    </row>
    <row r="45" spans="1:40">
      <c r="A45" s="2">
        <v>44906</v>
      </c>
      <c r="B45">
        <v>1008.217345534522</v>
      </c>
      <c r="C45">
        <v>0.0001678280631918216</v>
      </c>
      <c r="F45" s="2">
        <v>45151</v>
      </c>
      <c r="G45">
        <v>0.3</v>
      </c>
      <c r="H45">
        <v>0.3</v>
      </c>
      <c r="I45">
        <v>0.01258206555585554</v>
      </c>
      <c r="J45">
        <v>0.01428414361295667</v>
      </c>
      <c r="K45">
        <v>0.106517865336986</v>
      </c>
      <c r="L45">
        <v>0.2428235273108723</v>
      </c>
      <c r="M45">
        <v>0.01627347433414643</v>
      </c>
      <c r="N45">
        <v>0.00751892384918315</v>
      </c>
      <c r="S45" s="2">
        <v>45151</v>
      </c>
      <c r="T45">
        <v>0.2993871594196709</v>
      </c>
      <c r="U45">
        <v>0.3089883383413369</v>
      </c>
      <c r="V45">
        <v>0.01231861290112573</v>
      </c>
      <c r="W45">
        <v>0.01398505158083609</v>
      </c>
      <c r="X45">
        <v>0.1042875149803928</v>
      </c>
      <c r="Y45">
        <v>0.2377391075375916</v>
      </c>
      <c r="Z45">
        <v>0.01593272821452277</v>
      </c>
      <c r="AA45">
        <v>0.007361487024523095</v>
      </c>
      <c r="AF45" s="2">
        <v>44906</v>
      </c>
      <c r="AG45">
        <v>281.3227744962057</v>
      </c>
      <c r="AH45">
        <v>282.1252127586058</v>
      </c>
      <c r="AI45">
        <v>2.21998258237234</v>
      </c>
      <c r="AJ45">
        <v>0.003499965703215163</v>
      </c>
      <c r="AK45">
        <v>227.3148818820677</v>
      </c>
      <c r="AL45">
        <v>10.69240303431771</v>
      </c>
      <c r="AM45">
        <v>191.7162076021711</v>
      </c>
      <c r="AN45">
        <v>0.003710859152411266</v>
      </c>
    </row>
    <row r="46" spans="1:40">
      <c r="A46" s="2">
        <v>44907</v>
      </c>
      <c r="B46">
        <v>1008.366570009498</v>
      </c>
      <c r="C46">
        <v>0.0001480082401246197</v>
      </c>
      <c r="F46" s="2">
        <v>45158</v>
      </c>
      <c r="G46">
        <v>0.3</v>
      </c>
      <c r="H46">
        <v>0.2642938483916979</v>
      </c>
      <c r="I46">
        <v>0.01370520840656297</v>
      </c>
      <c r="J46">
        <v>0.01555922310655415</v>
      </c>
      <c r="K46">
        <v>0.1160262229587738</v>
      </c>
      <c r="L46">
        <v>0.2644992615114339</v>
      </c>
      <c r="M46">
        <v>0.01772613218856853</v>
      </c>
      <c r="N46">
        <v>0.008190103436408679</v>
      </c>
      <c r="S46" s="2">
        <v>45158</v>
      </c>
      <c r="T46">
        <v>0.3224187777975288</v>
      </c>
      <c r="U46">
        <v>0.2558293554483447</v>
      </c>
      <c r="V46">
        <v>0.01326627408951217</v>
      </c>
      <c r="W46">
        <v>0.01506091058437127</v>
      </c>
      <c r="X46">
        <v>0.1123102713713463</v>
      </c>
      <c r="Y46">
        <v>0.2560281898379549</v>
      </c>
      <c r="Z46">
        <v>0.01715842044750404</v>
      </c>
      <c r="AA46">
        <v>0.007927800423437789</v>
      </c>
      <c r="AF46" s="2">
        <v>44907</v>
      </c>
      <c r="AG46">
        <v>273.4859284785987</v>
      </c>
      <c r="AH46">
        <v>302.5504882261416</v>
      </c>
      <c r="AI46">
        <v>2.158585599447509</v>
      </c>
      <c r="AJ46">
        <v>0.003393865179138557</v>
      </c>
      <c r="AK46">
        <v>220.9904542800722</v>
      </c>
      <c r="AL46">
        <v>10.39382910474203</v>
      </c>
      <c r="AM46">
        <v>186.3527650786753</v>
      </c>
      <c r="AN46">
        <v>0.003605573164885348</v>
      </c>
    </row>
    <row r="47" spans="1:40">
      <c r="A47" s="2">
        <v>44908</v>
      </c>
      <c r="B47">
        <v>1008.431707749371</v>
      </c>
      <c r="C47">
        <v>6.459728218932703E-05</v>
      </c>
      <c r="F47" s="2">
        <v>45165</v>
      </c>
      <c r="G47">
        <v>0.3</v>
      </c>
      <c r="H47">
        <v>0.2633568919374842</v>
      </c>
      <c r="I47">
        <v>0.01365662164016256</v>
      </c>
      <c r="J47">
        <v>0.014370809541627</v>
      </c>
      <c r="K47">
        <v>0.115614894737853</v>
      </c>
      <c r="L47">
        <v>0.2635615768406934</v>
      </c>
      <c r="M47">
        <v>0.02127813685966947</v>
      </c>
      <c r="N47">
        <v>0.00816106844251034</v>
      </c>
      <c r="S47" s="2">
        <v>45165</v>
      </c>
      <c r="T47">
        <v>0.3216434046947172</v>
      </c>
      <c r="U47">
        <v>0.2552141208069901</v>
      </c>
      <c r="V47">
        <v>0.01323437051313303</v>
      </c>
      <c r="W47">
        <v>0.01392647633205538</v>
      </c>
      <c r="X47">
        <v>0.1120401805156409</v>
      </c>
      <c r="Y47">
        <v>0.2554124770270635</v>
      </c>
      <c r="Z47">
        <v>0.02062023496366461</v>
      </c>
      <c r="AA47">
        <v>0.007908735146735289</v>
      </c>
      <c r="AF47" s="2">
        <v>44908</v>
      </c>
      <c r="AG47">
        <v>273.5409672645271</v>
      </c>
      <c r="AH47">
        <v>302.5875158962986</v>
      </c>
      <c r="AI47">
        <v>2.13702003766076</v>
      </c>
      <c r="AJ47">
        <v>0.003428112577591182</v>
      </c>
      <c r="AK47">
        <v>220.9347660457381</v>
      </c>
      <c r="AL47">
        <v>10.39566686617733</v>
      </c>
      <c r="AM47">
        <v>186.3582437844475</v>
      </c>
      <c r="AN47">
        <v>0.003649611539323563</v>
      </c>
    </row>
    <row r="48" spans="1:40">
      <c r="A48" s="2">
        <v>44909</v>
      </c>
      <c r="B48">
        <v>1008.639128755508</v>
      </c>
      <c r="C48">
        <v>0.0002056867158608533</v>
      </c>
      <c r="F48" s="2">
        <v>45172</v>
      </c>
      <c r="G48">
        <v>0.2989394519363054</v>
      </c>
      <c r="H48">
        <v>0.2371992345773745</v>
      </c>
      <c r="I48">
        <v>0.01609454474398339</v>
      </c>
      <c r="J48">
        <v>0.01396413815134857</v>
      </c>
      <c r="K48">
        <v>0.1108599444552791</v>
      </c>
      <c r="L48">
        <v>0.2964275001731527</v>
      </c>
      <c r="M48">
        <v>0.01916470740224378</v>
      </c>
      <c r="N48">
        <v>0.007350478560312521</v>
      </c>
      <c r="S48" s="2">
        <v>45172</v>
      </c>
      <c r="T48">
        <v>0.2989394519363054</v>
      </c>
      <c r="U48">
        <v>0.2371992345773745</v>
      </c>
      <c r="V48">
        <v>0.01609454474398339</v>
      </c>
      <c r="W48">
        <v>0.01396413815134857</v>
      </c>
      <c r="X48">
        <v>0.1108599444552791</v>
      </c>
      <c r="Y48">
        <v>0.2964275001731527</v>
      </c>
      <c r="Z48">
        <v>0.01916470740224378</v>
      </c>
      <c r="AA48">
        <v>0.007350478560312521</v>
      </c>
      <c r="AF48" s="2">
        <v>44909</v>
      </c>
      <c r="AG48">
        <v>273.6500364805903</v>
      </c>
      <c r="AH48">
        <v>302.6365596556905</v>
      </c>
      <c r="AI48">
        <v>2.153702703361895</v>
      </c>
      <c r="AJ48">
        <v>0.003367962055580353</v>
      </c>
      <c r="AK48">
        <v>221.0531113422136</v>
      </c>
      <c r="AL48">
        <v>10.3983622927228</v>
      </c>
      <c r="AM48">
        <v>186.4517988132379</v>
      </c>
      <c r="AN48">
        <v>0.003583404777451204</v>
      </c>
    </row>
    <row r="49" spans="1:40">
      <c r="A49" s="2">
        <v>44910</v>
      </c>
      <c r="B49">
        <v>1008.930163955133</v>
      </c>
      <c r="C49">
        <v>0.0002885424442973239</v>
      </c>
      <c r="F49" s="2">
        <v>45179</v>
      </c>
      <c r="G49">
        <v>0.198126801717854</v>
      </c>
      <c r="H49">
        <v>0.2044806175466887</v>
      </c>
      <c r="I49">
        <v>0.01066691149186208</v>
      </c>
      <c r="J49">
        <v>0.009254951170722185</v>
      </c>
      <c r="K49">
        <v>0.2598973634765224</v>
      </c>
      <c r="L49">
        <v>0.3</v>
      </c>
      <c r="M49">
        <v>0.01270170985753354</v>
      </c>
      <c r="N49">
        <v>0.004871644738817122</v>
      </c>
      <c r="S49" s="2">
        <v>45179</v>
      </c>
      <c r="T49">
        <v>0.1920176045129378</v>
      </c>
      <c r="U49">
        <v>0.1981755018008911</v>
      </c>
      <c r="V49">
        <v>0.01033799957633046</v>
      </c>
      <c r="W49">
        <v>0.00896957674720361</v>
      </c>
      <c r="X49">
        <v>0.2518834843206021</v>
      </c>
      <c r="Y49">
        <v>0.3215843490449681</v>
      </c>
      <c r="Z49">
        <v>0.0123100553732008</v>
      </c>
      <c r="AA49">
        <v>0.004721428623866105</v>
      </c>
      <c r="AF49" s="2">
        <v>44910</v>
      </c>
      <c r="AG49">
        <v>273.6527033845985</v>
      </c>
      <c r="AH49">
        <v>302.7151959697799</v>
      </c>
      <c r="AI49">
        <v>2.15729775721594</v>
      </c>
      <c r="AJ49">
        <v>0.003372497222391731</v>
      </c>
      <c r="AK49">
        <v>221.083045014738</v>
      </c>
      <c r="AL49">
        <v>10.39937186045533</v>
      </c>
      <c r="AM49">
        <v>186.4517541199291</v>
      </c>
      <c r="AN49">
        <v>0.003604138482617773</v>
      </c>
    </row>
    <row r="50" spans="1:40">
      <c r="A50" s="2">
        <v>44911</v>
      </c>
      <c r="B50">
        <v>1008.812140063169</v>
      </c>
      <c r="C50">
        <v>-0.0001169792480992804</v>
      </c>
      <c r="F50" s="2">
        <v>45186</v>
      </c>
      <c r="G50">
        <v>0.1980866390465163</v>
      </c>
      <c r="H50">
        <v>0.2044391668809219</v>
      </c>
      <c r="I50">
        <v>0.01080664754996163</v>
      </c>
      <c r="J50">
        <v>0.009253075081475839</v>
      </c>
      <c r="K50">
        <v>0.2598446791738418</v>
      </c>
      <c r="L50">
        <v>0.3</v>
      </c>
      <c r="M50">
        <v>0.01269913506909497</v>
      </c>
      <c r="N50">
        <v>0.004870657198187471</v>
      </c>
      <c r="S50" s="2">
        <v>45186</v>
      </c>
      <c r="T50">
        <v>0.1919911959614724</v>
      </c>
      <c r="U50">
        <v>0.1981482463419358</v>
      </c>
      <c r="V50">
        <v>0.0104741096998674</v>
      </c>
      <c r="W50">
        <v>0.008968343144015234</v>
      </c>
      <c r="X50">
        <v>0.251848842299232</v>
      </c>
      <c r="Y50">
        <v>0.3215401209292505</v>
      </c>
      <c r="Z50">
        <v>0.01230836234754469</v>
      </c>
      <c r="AA50">
        <v>0.004720779276681925</v>
      </c>
      <c r="AF50" s="2">
        <v>44911</v>
      </c>
      <c r="AG50">
        <v>273.66112554669</v>
      </c>
      <c r="AH50">
        <v>302.7295795798836</v>
      </c>
      <c r="AI50">
        <v>2.161390613895312</v>
      </c>
      <c r="AJ50">
        <v>0.003407112404111113</v>
      </c>
      <c r="AK50">
        <v>221.0688982815456</v>
      </c>
      <c r="AL50">
        <v>10.39855193435235</v>
      </c>
      <c r="AM50">
        <v>186.4414082600179</v>
      </c>
      <c r="AN50">
        <v>0.003659489077317385</v>
      </c>
    </row>
    <row r="51" spans="1:40">
      <c r="A51" s="2">
        <v>44912</v>
      </c>
      <c r="B51">
        <v>1009.083603280367</v>
      </c>
      <c r="C51">
        <v>0.0002690919413217419</v>
      </c>
      <c r="F51" s="2">
        <v>45193</v>
      </c>
      <c r="G51">
        <v>0.2196665528927075</v>
      </c>
      <c r="H51">
        <v>0.2267111365065027</v>
      </c>
      <c r="I51">
        <v>0.01198394312232763</v>
      </c>
      <c r="J51">
        <v>0.01026112168185102</v>
      </c>
      <c r="K51">
        <v>0.2881526247119854</v>
      </c>
      <c r="L51">
        <v>0.2162308019145014</v>
      </c>
      <c r="M51">
        <v>0.01306116579235421</v>
      </c>
      <c r="N51">
        <v>0.01393265337777029</v>
      </c>
      <c r="S51" s="2">
        <v>45193</v>
      </c>
      <c r="T51">
        <v>0.2196665528927075</v>
      </c>
      <c r="U51">
        <v>0.2267111365065027</v>
      </c>
      <c r="V51">
        <v>0.01198394312232763</v>
      </c>
      <c r="W51">
        <v>0.01026112168185102</v>
      </c>
      <c r="X51">
        <v>0.2881526247119854</v>
      </c>
      <c r="Y51">
        <v>0.2162308019145014</v>
      </c>
      <c r="Z51">
        <v>0.01306116579235421</v>
      </c>
      <c r="AA51">
        <v>0.01393265337777029</v>
      </c>
      <c r="AF51" s="2">
        <v>44912</v>
      </c>
      <c r="AG51">
        <v>273.7493523827298</v>
      </c>
      <c r="AH51">
        <v>302.7716411929364</v>
      </c>
      <c r="AI51">
        <v>2.158951410979603</v>
      </c>
      <c r="AJ51">
        <v>0.0033895914052226</v>
      </c>
      <c r="AK51">
        <v>221.1205389533382</v>
      </c>
      <c r="AL51">
        <v>10.40068163574952</v>
      </c>
      <c r="AM51">
        <v>186.4820148152778</v>
      </c>
      <c r="AN51">
        <v>0.003642759099755782</v>
      </c>
    </row>
    <row r="52" spans="1:40">
      <c r="A52" s="2">
        <v>44913</v>
      </c>
      <c r="B52">
        <v>1009.359911086625</v>
      </c>
      <c r="C52">
        <v>0.0002738205291998863</v>
      </c>
      <c r="F52" s="2">
        <v>45200</v>
      </c>
      <c r="G52">
        <v>0.2200133938498553</v>
      </c>
      <c r="H52">
        <v>0.2270691004593507</v>
      </c>
      <c r="I52">
        <v>0.01444666348510358</v>
      </c>
      <c r="J52">
        <v>0.01119872937655354</v>
      </c>
      <c r="K52">
        <v>0.2886076012700623</v>
      </c>
      <c r="L52">
        <v>0.2122960236367271</v>
      </c>
      <c r="M52">
        <v>0.01159034148337724</v>
      </c>
      <c r="N52">
        <v>0.0147781464389704</v>
      </c>
      <c r="S52" s="2">
        <v>45200</v>
      </c>
      <c r="T52">
        <v>0.2200133938498553</v>
      </c>
      <c r="U52">
        <v>0.2270691004593507</v>
      </c>
      <c r="V52">
        <v>0.01444666348510358</v>
      </c>
      <c r="W52">
        <v>0.01119872937655354</v>
      </c>
      <c r="X52">
        <v>0.2886076012700623</v>
      </c>
      <c r="Y52">
        <v>0.2122960236367271</v>
      </c>
      <c r="Z52">
        <v>0.01159034148337724</v>
      </c>
      <c r="AA52">
        <v>0.0147781464389704</v>
      </c>
      <c r="AF52" s="2">
        <v>44913</v>
      </c>
      <c r="AG52">
        <v>273.7781167790512</v>
      </c>
      <c r="AH52">
        <v>302.8591358101094</v>
      </c>
      <c r="AI52">
        <v>2.148647218947885</v>
      </c>
      <c r="AJ52">
        <v>0.003381004794117122</v>
      </c>
      <c r="AK52">
        <v>221.1675297478519</v>
      </c>
      <c r="AL52">
        <v>10.40394484728355</v>
      </c>
      <c r="AM52">
        <v>186.5294762653683</v>
      </c>
      <c r="AN52">
        <v>0.003627491911987655</v>
      </c>
    </row>
    <row r="53" spans="1:40">
      <c r="A53" s="2">
        <v>44914</v>
      </c>
      <c r="B53">
        <v>1009.529876990163</v>
      </c>
      <c r="C53">
        <v>0.0001683897900757181</v>
      </c>
      <c r="F53" s="2">
        <v>45207</v>
      </c>
      <c r="G53">
        <v>0.2174037484163646</v>
      </c>
      <c r="H53">
        <v>0.224375765154933</v>
      </c>
      <c r="I53">
        <v>0.01427530723840706</v>
      </c>
      <c r="J53">
        <v>0.01106589785903982</v>
      </c>
      <c r="K53">
        <v>0.3</v>
      </c>
      <c r="L53">
        <v>0.2097779162663646</v>
      </c>
      <c r="M53">
        <v>0.008498506692229145</v>
      </c>
      <c r="N53">
        <v>0.01460285837266188</v>
      </c>
      <c r="S53" s="2">
        <v>45207</v>
      </c>
      <c r="T53">
        <v>0.214399617263064</v>
      </c>
      <c r="U53">
        <v>0.2212752931940877</v>
      </c>
      <c r="V53">
        <v>0.01407804801215073</v>
      </c>
      <c r="W53">
        <v>0.01091298693298753</v>
      </c>
      <c r="X53">
        <v>0.3096727486192327</v>
      </c>
      <c r="Y53">
        <v>0.2068791604807774</v>
      </c>
      <c r="Z53">
        <v>0.008381072522410859</v>
      </c>
      <c r="AA53">
        <v>0.014401072975289</v>
      </c>
      <c r="AF53" s="2">
        <v>44914</v>
      </c>
      <c r="AG53">
        <v>272.6017656551076</v>
      </c>
      <c r="AH53">
        <v>302.8483705506441</v>
      </c>
      <c r="AI53">
        <v>2.13470291076933</v>
      </c>
      <c r="AJ53">
        <v>0.003375703823298215</v>
      </c>
      <c r="AK53">
        <v>221.321598290649</v>
      </c>
      <c r="AL53">
        <v>12.48013109499134</v>
      </c>
      <c r="AM53">
        <v>185.696037514173</v>
      </c>
      <c r="AN53">
        <v>0.003613253947074558</v>
      </c>
    </row>
    <row r="54" spans="1:40">
      <c r="A54" s="2">
        <v>44915</v>
      </c>
      <c r="B54">
        <v>1009.470052860279</v>
      </c>
      <c r="C54">
        <v>-5.925939513817813E-05</v>
      </c>
      <c r="F54" s="2">
        <v>45214</v>
      </c>
      <c r="G54">
        <v>0.2321594085322718</v>
      </c>
      <c r="H54">
        <v>0.2175153460820363</v>
      </c>
      <c r="I54">
        <v>0.01383883144530078</v>
      </c>
      <c r="J54">
        <v>0.01072755161795419</v>
      </c>
      <c r="K54">
        <v>0.3</v>
      </c>
      <c r="L54">
        <v>0.2033638348844803</v>
      </c>
      <c r="M54">
        <v>0.008238659924186927</v>
      </c>
      <c r="N54">
        <v>0.01415636751376969</v>
      </c>
      <c r="S54" s="2">
        <v>45214</v>
      </c>
      <c r="T54">
        <v>0.2311399111666167</v>
      </c>
      <c r="U54">
        <v>0.2165601561816047</v>
      </c>
      <c r="V54">
        <v>0.01377806004563437</v>
      </c>
      <c r="W54">
        <v>0.01068044299253351</v>
      </c>
      <c r="X54">
        <v>0.3030739575038994</v>
      </c>
      <c r="Y54">
        <v>0.2024707894755304</v>
      </c>
      <c r="Z54">
        <v>0.008202480937764029</v>
      </c>
      <c r="AA54">
        <v>0.01409420169641696</v>
      </c>
      <c r="AF54" s="2">
        <v>44915</v>
      </c>
      <c r="AG54">
        <v>272.5551147273432</v>
      </c>
      <c r="AH54">
        <v>302.8769772516334</v>
      </c>
      <c r="AI54">
        <v>2.148924117341321</v>
      </c>
      <c r="AJ54">
        <v>0.003376534145723399</v>
      </c>
      <c r="AK54">
        <v>221.4499139063639</v>
      </c>
      <c r="AL54">
        <v>12.47975341125511</v>
      </c>
      <c r="AM54">
        <v>185.711764558066</v>
      </c>
      <c r="AN54">
        <v>0.003624599007042113</v>
      </c>
    </row>
    <row r="55" spans="1:40">
      <c r="A55" s="2">
        <v>44916</v>
      </c>
      <c r="B55">
        <v>1010.061749471722</v>
      </c>
      <c r="C55">
        <v>0.0005861457799234415</v>
      </c>
      <c r="F55" s="2">
        <v>45221</v>
      </c>
      <c r="G55">
        <v>0.2377550539167123</v>
      </c>
      <c r="H55">
        <v>0.2227580314853278</v>
      </c>
      <c r="I55">
        <v>0.0141723832655458</v>
      </c>
      <c r="J55">
        <v>0.01098611350470627</v>
      </c>
      <c r="K55">
        <v>0.2831281799265789</v>
      </c>
      <c r="L55">
        <v>0.2082654320724972</v>
      </c>
      <c r="M55">
        <v>0.008437233049739765</v>
      </c>
      <c r="N55">
        <v>0.0144975727788919</v>
      </c>
      <c r="S55" s="2">
        <v>45221</v>
      </c>
      <c r="T55">
        <v>0.2377550539167123</v>
      </c>
      <c r="U55">
        <v>0.2227580314853278</v>
      </c>
      <c r="V55">
        <v>0.0141723832655458</v>
      </c>
      <c r="W55">
        <v>0.01098611350470627</v>
      </c>
      <c r="X55">
        <v>0.2831281799265789</v>
      </c>
      <c r="Y55">
        <v>0.2082654320724972</v>
      </c>
      <c r="Z55">
        <v>0.008437233049739765</v>
      </c>
      <c r="AA55">
        <v>0.0144975727788919</v>
      </c>
      <c r="AF55" s="2">
        <v>44916</v>
      </c>
      <c r="AG55">
        <v>272.7020175781435</v>
      </c>
      <c r="AH55">
        <v>302.9909895322245</v>
      </c>
      <c r="AI55">
        <v>2.145121079129849</v>
      </c>
      <c r="AJ55">
        <v>0.00335080081876805</v>
      </c>
      <c r="AK55">
        <v>221.4160939595652</v>
      </c>
      <c r="AL55">
        <v>12.48624458861522</v>
      </c>
      <c r="AM55">
        <v>185.813189623708</v>
      </c>
      <c r="AN55">
        <v>0.003556379304035193</v>
      </c>
    </row>
    <row r="56" spans="1:40">
      <c r="A56" s="2">
        <v>44917</v>
      </c>
      <c r="B56">
        <v>1010.021086219714</v>
      </c>
      <c r="C56">
        <v>-4.02581842436911E-05</v>
      </c>
      <c r="F56" s="2">
        <v>45228</v>
      </c>
      <c r="G56">
        <v>0.2320680659046873</v>
      </c>
      <c r="H56">
        <v>0.2177051786472409</v>
      </c>
      <c r="I56">
        <v>0.0138333865863786</v>
      </c>
      <c r="J56">
        <v>0.01072333088549054</v>
      </c>
      <c r="K56">
        <v>0.3</v>
      </c>
      <c r="L56">
        <v>0.2032838218143599</v>
      </c>
      <c r="M56">
        <v>0.008235418440888842</v>
      </c>
      <c r="N56">
        <v>0.01415079772095391</v>
      </c>
      <c r="S56" s="2">
        <v>45228</v>
      </c>
      <c r="T56">
        <v>0.2310765241024807</v>
      </c>
      <c r="U56">
        <v>0.2167750041988777</v>
      </c>
      <c r="V56">
        <v>0.0137742815948624</v>
      </c>
      <c r="W56">
        <v>0.0106775140222767</v>
      </c>
      <c r="X56">
        <v>0.3029908434787824</v>
      </c>
      <c r="Y56">
        <v>0.2024152645389093</v>
      </c>
      <c r="Z56">
        <v>0.008200231515833165</v>
      </c>
      <c r="AA56">
        <v>0.01409033654797779</v>
      </c>
      <c r="AF56" s="2">
        <v>44917</v>
      </c>
      <c r="AG56">
        <v>272.6970071373855</v>
      </c>
      <c r="AH56">
        <v>303.0748820939442</v>
      </c>
      <c r="AI56">
        <v>2.151331469569811</v>
      </c>
      <c r="AJ56">
        <v>0.003356143408866293</v>
      </c>
      <c r="AK56">
        <v>221.4651455873939</v>
      </c>
      <c r="AL56">
        <v>12.48616692813143</v>
      </c>
      <c r="AM56">
        <v>185.8077821508144</v>
      </c>
      <c r="AN56">
        <v>0.003569161286810257</v>
      </c>
    </row>
    <row r="57" spans="1:40">
      <c r="A57" s="2">
        <v>44918</v>
      </c>
      <c r="B57">
        <v>1009.990636458582</v>
      </c>
      <c r="C57">
        <v>-3.014764894349042E-05</v>
      </c>
      <c r="AF57" s="2">
        <v>44918</v>
      </c>
      <c r="AG57">
        <v>272.7322358762075</v>
      </c>
      <c r="AH57">
        <v>303.0650399079703</v>
      </c>
      <c r="AI57">
        <v>2.15182567042926</v>
      </c>
      <c r="AJ57">
        <v>0.003389057974131766</v>
      </c>
      <c r="AK57">
        <v>221.4384638085927</v>
      </c>
      <c r="AL57">
        <v>12.48665759179306</v>
      </c>
      <c r="AM57">
        <v>185.8355614992605</v>
      </c>
      <c r="AN57">
        <v>0.003611151287865921</v>
      </c>
    </row>
    <row r="58" spans="1:40">
      <c r="A58" s="2">
        <v>44919</v>
      </c>
      <c r="B58">
        <v>1010.337130076055</v>
      </c>
      <c r="C58">
        <v>0.0003430661681069758</v>
      </c>
      <c r="AF58" s="2">
        <v>44919</v>
      </c>
      <c r="AG58">
        <v>272.7568528941953</v>
      </c>
      <c r="AH58">
        <v>303.1624814264753</v>
      </c>
      <c r="AI58">
        <v>2.127822203060549</v>
      </c>
      <c r="AJ58">
        <v>0.003363342252512823</v>
      </c>
      <c r="AK58">
        <v>221.5021465335721</v>
      </c>
      <c r="AL58">
        <v>12.48983664679576</v>
      </c>
      <c r="AM58">
        <v>185.881105956089</v>
      </c>
      <c r="AN58">
        <v>0.003609553423372705</v>
      </c>
    </row>
    <row r="59" spans="1:40">
      <c r="A59" s="2">
        <v>44920</v>
      </c>
      <c r="B59">
        <v>1010.461409319716</v>
      </c>
      <c r="C59">
        <v>0.0001230076970950567</v>
      </c>
      <c r="AF59" s="2">
        <v>44920</v>
      </c>
      <c r="AG59">
        <v>272.8032748868935</v>
      </c>
      <c r="AH59">
        <v>303.2037901583149</v>
      </c>
      <c r="AI59">
        <v>2.127663947888302</v>
      </c>
      <c r="AJ59">
        <v>0.003373552299653952</v>
      </c>
      <c r="AK59">
        <v>221.5424952292065</v>
      </c>
      <c r="AL59">
        <v>12.49159234289231</v>
      </c>
      <c r="AM59">
        <v>185.9036845995192</v>
      </c>
      <c r="AN59">
        <v>0.003604324048288371</v>
      </c>
    </row>
    <row r="60" spans="1:40">
      <c r="A60" s="2">
        <v>44921</v>
      </c>
      <c r="B60">
        <v>1010.658687156059</v>
      </c>
      <c r="C60">
        <v>0.0001952353989216338</v>
      </c>
      <c r="AF60" s="2">
        <v>44921</v>
      </c>
      <c r="AG60">
        <v>294.4198041510388</v>
      </c>
      <c r="AH60">
        <v>303.2290477923817</v>
      </c>
      <c r="AI60">
        <v>2.209246958466722</v>
      </c>
      <c r="AJ60">
        <v>0.003471155283177074</v>
      </c>
      <c r="AK60">
        <v>194.1040329972029</v>
      </c>
      <c r="AL60">
        <v>12.83836664079798</v>
      </c>
      <c r="AM60">
        <v>191.0805763940386</v>
      </c>
      <c r="AN60">
        <v>0.00370234356343841</v>
      </c>
    </row>
    <row r="61" spans="1:40">
      <c r="A61" s="2">
        <v>44922</v>
      </c>
      <c r="B61">
        <v>1010.770229540251</v>
      </c>
      <c r="C61">
        <v>0.0001103660272354645</v>
      </c>
      <c r="AF61" s="2">
        <v>44922</v>
      </c>
      <c r="AG61">
        <v>294.5317811593136</v>
      </c>
      <c r="AH61">
        <v>303.2291294740153</v>
      </c>
      <c r="AI61">
        <v>2.207716220474658</v>
      </c>
      <c r="AJ61">
        <v>0.003474732211685665</v>
      </c>
      <c r="AK61">
        <v>194.1189492736841</v>
      </c>
      <c r="AL61">
        <v>12.84065514319972</v>
      </c>
      <c r="AM61">
        <v>191.1224386781763</v>
      </c>
      <c r="AN61">
        <v>0.003694149372565179</v>
      </c>
    </row>
    <row r="62" spans="1:40">
      <c r="A62" s="2">
        <v>44923</v>
      </c>
      <c r="B62">
        <v>1010.922504894901</v>
      </c>
      <c r="C62">
        <v>0.0001506527895254184</v>
      </c>
      <c r="AF62" s="2">
        <v>44923</v>
      </c>
      <c r="AG62">
        <v>294.5862317626876</v>
      </c>
      <c r="AH62">
        <v>303.3135800901872</v>
      </c>
      <c r="AI62">
        <v>2.207177666291389</v>
      </c>
      <c r="AJ62">
        <v>0.003444070126639264</v>
      </c>
      <c r="AK62">
        <v>194.1652524103051</v>
      </c>
      <c r="AL62">
        <v>12.84336723978637</v>
      </c>
      <c r="AM62">
        <v>191.1903243669032</v>
      </c>
      <c r="AN62">
        <v>0.003672926917201921</v>
      </c>
    </row>
    <row r="63" spans="1:40">
      <c r="A63" s="2">
        <v>44924</v>
      </c>
      <c r="B63">
        <v>1011.058885789797</v>
      </c>
      <c r="C63">
        <v>0.0001349073685030788</v>
      </c>
      <c r="AF63" s="2">
        <v>44924</v>
      </c>
      <c r="AG63">
        <v>294.5676646252564</v>
      </c>
      <c r="AH63">
        <v>303.3475639990649</v>
      </c>
      <c r="AI63">
        <v>2.207733338243244</v>
      </c>
      <c r="AJ63">
        <v>0.003469448997085506</v>
      </c>
      <c r="AK63">
        <v>194.1764264838102</v>
      </c>
      <c r="AL63">
        <v>12.84306599406571</v>
      </c>
      <c r="AM63">
        <v>191.2328124607512</v>
      </c>
      <c r="AN63">
        <v>0.003698862398560185</v>
      </c>
    </row>
    <row r="64" spans="1:40">
      <c r="A64" s="2">
        <v>44925</v>
      </c>
      <c r="B64">
        <v>1011.327555831208</v>
      </c>
      <c r="C64">
        <v>0.0002657313487739454</v>
      </c>
      <c r="AF64" s="2">
        <v>44925</v>
      </c>
      <c r="AG64">
        <v>294.6533549477079</v>
      </c>
      <c r="AH64">
        <v>303.3899306189625</v>
      </c>
      <c r="AI64">
        <v>2.208692784155847</v>
      </c>
      <c r="AJ64">
        <v>0.003447003929021345</v>
      </c>
      <c r="AK64">
        <v>194.2838277172816</v>
      </c>
      <c r="AL64">
        <v>12.84727497971404</v>
      </c>
      <c r="AM64">
        <v>191.2730667941575</v>
      </c>
      <c r="AN64">
        <v>0.003655402820480728</v>
      </c>
    </row>
    <row r="65" spans="1:40">
      <c r="A65" s="2">
        <v>44926</v>
      </c>
      <c r="B65">
        <v>1011.574166451179</v>
      </c>
      <c r="C65">
        <v>0.0002438484134539287</v>
      </c>
      <c r="AF65" s="2">
        <v>44926</v>
      </c>
      <c r="AG65">
        <v>294.7218111811193</v>
      </c>
      <c r="AH65">
        <v>303.4533693185568</v>
      </c>
      <c r="AI65">
        <v>2.208410908404849</v>
      </c>
      <c r="AJ65">
        <v>0.003440552168883235</v>
      </c>
      <c r="AK65">
        <v>194.2886647682957</v>
      </c>
      <c r="AL65">
        <v>12.85098973279305</v>
      </c>
      <c r="AM65">
        <v>191.3287646306827</v>
      </c>
      <c r="AN65">
        <v>0.003642942000972989</v>
      </c>
    </row>
    <row r="66" spans="1:40">
      <c r="A66" s="2">
        <v>44927</v>
      </c>
      <c r="B66">
        <v>1011.666335917263</v>
      </c>
      <c r="C66">
        <v>9.111488721247341E-05</v>
      </c>
      <c r="AF66" s="2">
        <v>44927</v>
      </c>
      <c r="AG66">
        <v>294.7626501440798</v>
      </c>
      <c r="AH66">
        <v>303.5244343819119</v>
      </c>
      <c r="AI66">
        <v>2.217602295638277</v>
      </c>
      <c r="AJ66">
        <v>0.0034382614273412</v>
      </c>
      <c r="AK66">
        <v>194.3104741135798</v>
      </c>
      <c r="AL66">
        <v>12.85149380771668</v>
      </c>
      <c r="AM66">
        <v>191.34788892235</v>
      </c>
      <c r="AN66">
        <v>0.00364476886402461</v>
      </c>
    </row>
    <row r="67" spans="1:40">
      <c r="A67" s="2">
        <v>44928</v>
      </c>
      <c r="B67">
        <v>1011.891055796684</v>
      </c>
      <c r="C67">
        <v>0.0002221284542573976</v>
      </c>
      <c r="AF67" s="2">
        <v>44928</v>
      </c>
      <c r="AG67">
        <v>294.7590811933176</v>
      </c>
      <c r="AH67">
        <v>303.5810939985589</v>
      </c>
      <c r="AI67">
        <v>2.322900503294239</v>
      </c>
      <c r="AJ67">
        <v>0.003434420222257031</v>
      </c>
      <c r="AK67">
        <v>194.3227612999399</v>
      </c>
      <c r="AL67">
        <v>12.85175751112057</v>
      </c>
      <c r="AM67">
        <v>191.345457084774</v>
      </c>
      <c r="AN67">
        <v>0.003645848672110269</v>
      </c>
    </row>
    <row r="68" spans="1:40">
      <c r="A68" s="2">
        <v>44929</v>
      </c>
      <c r="B68">
        <v>1012.098892428494</v>
      </c>
      <c r="C68">
        <v>0.0002053942770017247</v>
      </c>
      <c r="AF68" s="2">
        <v>44929</v>
      </c>
      <c r="AG68">
        <v>294.7478691756287</v>
      </c>
      <c r="AH68">
        <v>303.7026102822588</v>
      </c>
      <c r="AI68">
        <v>2.322665250974885</v>
      </c>
      <c r="AJ68">
        <v>0.003432090486660043</v>
      </c>
      <c r="AK68">
        <v>194.3629324195798</v>
      </c>
      <c r="AL68">
        <v>12.85397456332661</v>
      </c>
      <c r="AM68">
        <v>191.3642683814542</v>
      </c>
      <c r="AN68">
        <v>0.003642864128586781</v>
      </c>
    </row>
    <row r="69" spans="1:40">
      <c r="A69" s="2">
        <v>44930</v>
      </c>
      <c r="B69">
        <v>1012.370743939329</v>
      </c>
      <c r="C69">
        <v>0.0002686017274284858</v>
      </c>
      <c r="AF69" s="2">
        <v>44930</v>
      </c>
      <c r="AG69">
        <v>294.8578970365987</v>
      </c>
      <c r="AH69">
        <v>303.7689260298753</v>
      </c>
      <c r="AI69">
        <v>2.323809563261765</v>
      </c>
      <c r="AJ69">
        <v>0.003399006391824275</v>
      </c>
      <c r="AK69">
        <v>194.409664544627</v>
      </c>
      <c r="AL69">
        <v>12.85935754806131</v>
      </c>
      <c r="AM69">
        <v>191.4319849033648</v>
      </c>
      <c r="AN69">
        <v>0.003602194858057594</v>
      </c>
    </row>
    <row r="70" spans="1:40">
      <c r="A70" s="2">
        <v>44931</v>
      </c>
      <c r="B70">
        <v>1012.66577944605</v>
      </c>
      <c r="C70">
        <v>0.0002914302971395166</v>
      </c>
      <c r="AF70" s="2">
        <v>44931</v>
      </c>
      <c r="AG70">
        <v>294.9729614573104</v>
      </c>
      <c r="AH70">
        <v>303.8182131571805</v>
      </c>
      <c r="AI70">
        <v>2.317836892419031</v>
      </c>
      <c r="AJ70">
        <v>0.003382445806957562</v>
      </c>
      <c r="AK70">
        <v>194.4594272226927</v>
      </c>
      <c r="AL70">
        <v>12.86154314261981</v>
      </c>
      <c r="AM70">
        <v>191.4721033047314</v>
      </c>
      <c r="AN70">
        <v>0.003570806047304354</v>
      </c>
    </row>
    <row r="71" spans="1:40">
      <c r="A71" s="2">
        <v>44932</v>
      </c>
      <c r="B71">
        <v>1012.656098320247</v>
      </c>
      <c r="C71">
        <v>-9.560040439837714E-06</v>
      </c>
      <c r="AF71" s="2">
        <v>44932</v>
      </c>
      <c r="AG71">
        <v>294.9529969920218</v>
      </c>
      <c r="AH71">
        <v>303.8343883342814</v>
      </c>
      <c r="AI71">
        <v>2.319052548536604</v>
      </c>
      <c r="AJ71">
        <v>0.00338231047035384</v>
      </c>
      <c r="AK71">
        <v>194.5328266535923</v>
      </c>
      <c r="AL71">
        <v>12.86086616892742</v>
      </c>
      <c r="AM71">
        <v>191.4791297713743</v>
      </c>
      <c r="AN71">
        <v>0.003617096246086465</v>
      </c>
    </row>
    <row r="72" spans="1:40">
      <c r="A72" s="2">
        <v>44933</v>
      </c>
      <c r="B72">
        <v>1013.001795939435</v>
      </c>
      <c r="C72">
        <v>0.0003413771168334634</v>
      </c>
      <c r="AF72" s="2">
        <v>44933</v>
      </c>
      <c r="AG72">
        <v>295.0271918514765</v>
      </c>
      <c r="AH72">
        <v>303.9528753071059</v>
      </c>
      <c r="AI72">
        <v>2.325898364314778</v>
      </c>
      <c r="AJ72">
        <v>0.003372091323763272</v>
      </c>
      <c r="AK72">
        <v>194.5248274615441</v>
      </c>
      <c r="AL72">
        <v>12.8656313569804</v>
      </c>
      <c r="AM72">
        <v>191.5280695456987</v>
      </c>
      <c r="AN72">
        <v>0.003582278514168578</v>
      </c>
    </row>
    <row r="73" spans="1:40">
      <c r="A73" s="2">
        <v>44934</v>
      </c>
      <c r="B73">
        <v>1013.216946263101</v>
      </c>
      <c r="C73">
        <v>0.0002123888867007206</v>
      </c>
      <c r="AF73" s="2">
        <v>44934</v>
      </c>
      <c r="AG73">
        <v>295.0742892898488</v>
      </c>
      <c r="AH73">
        <v>304.0221525968632</v>
      </c>
      <c r="AI73">
        <v>2.309633936098168</v>
      </c>
      <c r="AJ73">
        <v>0.00336996949210135</v>
      </c>
      <c r="AK73">
        <v>194.587977994913</v>
      </c>
      <c r="AL73">
        <v>12.86890468077559</v>
      </c>
      <c r="AM73">
        <v>191.5464756013293</v>
      </c>
      <c r="AN73">
        <v>0.003571808053509525</v>
      </c>
    </row>
    <row r="74" spans="1:40">
      <c r="A74" s="2">
        <v>44935</v>
      </c>
      <c r="B74">
        <v>1013.208060739065</v>
      </c>
      <c r="C74">
        <v>-8.769616485437837E-06</v>
      </c>
      <c r="AF74" s="2">
        <v>44935</v>
      </c>
      <c r="AG74">
        <v>293.8196569771233</v>
      </c>
      <c r="AH74">
        <v>304.0436766042079</v>
      </c>
      <c r="AI74">
        <v>2.308245817788901</v>
      </c>
      <c r="AJ74">
        <v>0.00335109319777272</v>
      </c>
      <c r="AK74">
        <v>193.6891627583515</v>
      </c>
      <c r="AL74">
        <v>16.11634064835703</v>
      </c>
      <c r="AM74">
        <v>190.6572982468893</v>
      </c>
      <c r="AN74">
        <v>0.003556337437608036</v>
      </c>
    </row>
    <row r="75" spans="1:40">
      <c r="A75" s="2">
        <v>44936</v>
      </c>
      <c r="B75">
        <v>1013.557061160672</v>
      </c>
      <c r="C75">
        <v>0.0003444508932868295</v>
      </c>
      <c r="AF75" s="2">
        <v>44936</v>
      </c>
      <c r="AG75">
        <v>293.8897168466119</v>
      </c>
      <c r="AH75">
        <v>304.1368502116076</v>
      </c>
      <c r="AI75">
        <v>2.308081022683158</v>
      </c>
      <c r="AJ75">
        <v>0.003342324220912297</v>
      </c>
      <c r="AK75">
        <v>193.7273531183272</v>
      </c>
      <c r="AL75">
        <v>16.12099723087652</v>
      </c>
      <c r="AM75">
        <v>190.6850324219899</v>
      </c>
      <c r="AN75">
        <v>0.003526694258375335</v>
      </c>
    </row>
    <row r="76" spans="1:40">
      <c r="A76" s="2">
        <v>44937</v>
      </c>
      <c r="B76">
        <v>1013.748603237778</v>
      </c>
      <c r="C76">
        <v>0.0001889800628349647</v>
      </c>
      <c r="AF76" s="2">
        <v>44937</v>
      </c>
      <c r="AG76">
        <v>293.9644072802021</v>
      </c>
      <c r="AH76">
        <v>304.1589578118616</v>
      </c>
      <c r="AI76">
        <v>2.307623457935603</v>
      </c>
      <c r="AJ76">
        <v>0.003345773396007075</v>
      </c>
      <c r="AK76">
        <v>193.7817789843328</v>
      </c>
      <c r="AL76">
        <v>16.12279807897274</v>
      </c>
      <c r="AM76">
        <v>190.6941660085751</v>
      </c>
      <c r="AN76">
        <v>0.003523336630034796</v>
      </c>
    </row>
    <row r="77" spans="1:40">
      <c r="A77" s="2">
        <v>44938</v>
      </c>
      <c r="B77">
        <v>1014.005658609306</v>
      </c>
      <c r="C77">
        <v>0.0002535691498928294</v>
      </c>
      <c r="AF77" s="2">
        <v>44938</v>
      </c>
      <c r="AG77">
        <v>293.932299321294</v>
      </c>
      <c r="AH77">
        <v>304.2563711068949</v>
      </c>
      <c r="AI77">
        <v>2.290347849607555</v>
      </c>
      <c r="AJ77">
        <v>0.003330194366102637</v>
      </c>
      <c r="AK77">
        <v>193.8203362508448</v>
      </c>
      <c r="AL77">
        <v>16.1302308277587</v>
      </c>
      <c r="AM77">
        <v>190.7928156898905</v>
      </c>
      <c r="AN77">
        <v>0.003522424172610155</v>
      </c>
    </row>
    <row r="78" spans="1:40">
      <c r="A78" s="2">
        <v>44939</v>
      </c>
      <c r="B78">
        <v>1014.223899338278</v>
      </c>
      <c r="C78">
        <v>0.0002152263422987577</v>
      </c>
      <c r="AF78" s="2">
        <v>44939</v>
      </c>
      <c r="AG78">
        <v>294.0756131209141</v>
      </c>
      <c r="AH78">
        <v>304.3498420686533</v>
      </c>
      <c r="AI78">
        <v>2.284586476152949</v>
      </c>
      <c r="AJ78">
        <v>0.003316604007672949</v>
      </c>
      <c r="AK78">
        <v>193.8553070848553</v>
      </c>
      <c r="AL78">
        <v>16.13110252616729</v>
      </c>
      <c r="AM78">
        <v>190.790560088157</v>
      </c>
      <c r="AN78">
        <v>0.003481756311336434</v>
      </c>
    </row>
    <row r="79" spans="1:40">
      <c r="A79" s="2">
        <v>44940</v>
      </c>
      <c r="B79">
        <v>1014.545173769758</v>
      </c>
      <c r="C79">
        <v>0.0003167687447407364</v>
      </c>
      <c r="AF79" s="2">
        <v>44940</v>
      </c>
      <c r="AG79">
        <v>294.178398431106</v>
      </c>
      <c r="AH79">
        <v>304.435096246791</v>
      </c>
      <c r="AI79">
        <v>2.281109543440421</v>
      </c>
      <c r="AJ79">
        <v>0.003290081053235681</v>
      </c>
      <c r="AK79">
        <v>193.8952859816237</v>
      </c>
      <c r="AL79">
        <v>16.13781590974533</v>
      </c>
      <c r="AM79">
        <v>190.8520106254441</v>
      </c>
      <c r="AN79">
        <v>0.003439872331435492</v>
      </c>
    </row>
    <row r="80" spans="1:40">
      <c r="A80" s="2">
        <v>44941</v>
      </c>
      <c r="B80">
        <v>1014.610511615229</v>
      </c>
      <c r="C80">
        <v>6.440111998995413E-05</v>
      </c>
      <c r="AF80" s="2">
        <v>44941</v>
      </c>
      <c r="AG80">
        <v>294.2193742258124</v>
      </c>
      <c r="AH80">
        <v>304.4459769218406</v>
      </c>
      <c r="AI80">
        <v>2.275272181692038</v>
      </c>
      <c r="AJ80">
        <v>0.003299532895127659</v>
      </c>
      <c r="AK80">
        <v>193.9787191207916</v>
      </c>
      <c r="AL80">
        <v>16.13905258739749</v>
      </c>
      <c r="AM80">
        <v>190.8599866579448</v>
      </c>
      <c r="AN80">
        <v>0.003442715989260543</v>
      </c>
    </row>
    <row r="81" spans="1:40">
      <c r="A81" s="2">
        <v>44942</v>
      </c>
      <c r="B81">
        <v>1014.875365986167</v>
      </c>
      <c r="C81">
        <v>0.0002610404366067964</v>
      </c>
      <c r="AF81" s="2">
        <v>44942</v>
      </c>
      <c r="AG81">
        <v>289.918226244353</v>
      </c>
      <c r="AH81">
        <v>304.5242226458483</v>
      </c>
      <c r="AI81">
        <v>2.285436372055132</v>
      </c>
      <c r="AJ81">
        <v>0.003818232339339278</v>
      </c>
      <c r="AK81">
        <v>195.0807027188168</v>
      </c>
      <c r="AL81">
        <v>16.2351660321548</v>
      </c>
      <c r="AM81">
        <v>191.9536414406118</v>
      </c>
      <c r="AN81">
        <v>0.004015617679716231</v>
      </c>
    </row>
    <row r="82" spans="1:40">
      <c r="A82" s="2">
        <v>44943</v>
      </c>
      <c r="B82">
        <v>1014.914716745079</v>
      </c>
      <c r="C82">
        <v>3.877398174245705E-05</v>
      </c>
      <c r="AF82" s="2">
        <v>44943</v>
      </c>
      <c r="AG82">
        <v>289.9249676951945</v>
      </c>
      <c r="AH82">
        <v>304.5783586633368</v>
      </c>
      <c r="AI82">
        <v>2.258258958891449</v>
      </c>
      <c r="AJ82">
        <v>0.003845057899977955</v>
      </c>
      <c r="AK82">
        <v>195.0974422282638</v>
      </c>
      <c r="AL82">
        <v>16.2342011906482</v>
      </c>
      <c r="AM82">
        <v>192.0080603479733</v>
      </c>
      <c r="AN82">
        <v>0.004019766748308042</v>
      </c>
    </row>
    <row r="83" spans="1:40">
      <c r="A83" s="2">
        <v>44944</v>
      </c>
      <c r="B83">
        <v>1015.173510161397</v>
      </c>
      <c r="C83">
        <v>0.000254990308100389</v>
      </c>
      <c r="AF83" s="2">
        <v>44944</v>
      </c>
      <c r="AG83">
        <v>289.9312256690631</v>
      </c>
      <c r="AH83">
        <v>304.5932609997489</v>
      </c>
      <c r="AI83">
        <v>2.259109160517967</v>
      </c>
      <c r="AJ83">
        <v>0.003835167344398955</v>
      </c>
      <c r="AK83">
        <v>195.1670024316538</v>
      </c>
      <c r="AL83">
        <v>16.23824432477743</v>
      </c>
      <c r="AM83">
        <v>192.0437466372597</v>
      </c>
      <c r="AN83">
        <v>0.004045758659794312</v>
      </c>
    </row>
    <row r="84" spans="1:40">
      <c r="A84" s="2">
        <v>44945</v>
      </c>
      <c r="B84">
        <v>1015.303057720986</v>
      </c>
      <c r="C84">
        <v>0.0001276112490058434</v>
      </c>
      <c r="AF84" s="2">
        <v>44945</v>
      </c>
      <c r="AG84">
        <v>289.9607067643686</v>
      </c>
      <c r="AH84">
        <v>304.6612032434833</v>
      </c>
      <c r="AI84">
        <v>2.287724304364536</v>
      </c>
      <c r="AJ84">
        <v>0.003842115765535516</v>
      </c>
      <c r="AK84">
        <v>195.1318202209083</v>
      </c>
      <c r="AL84">
        <v>16.23991042161863</v>
      </c>
      <c r="AM84">
        <v>192.0941787875413</v>
      </c>
      <c r="AN84">
        <v>0.004048909711197057</v>
      </c>
    </row>
    <row r="85" spans="1:40">
      <c r="A85" s="2">
        <v>44946</v>
      </c>
      <c r="B85">
        <v>1015.925862491819</v>
      </c>
      <c r="C85">
        <v>0.0006134176058034679</v>
      </c>
      <c r="AF85" s="2">
        <v>44946</v>
      </c>
      <c r="AG85">
        <v>290.1769230904769</v>
      </c>
      <c r="AH85">
        <v>304.8174451626762</v>
      </c>
      <c r="AI85">
        <v>2.286363068392299</v>
      </c>
      <c r="AJ85">
        <v>0.00378411619651142</v>
      </c>
      <c r="AK85">
        <v>195.0317301463206</v>
      </c>
      <c r="AL85">
        <v>16.25049229616963</v>
      </c>
      <c r="AM85">
        <v>192.2046945889776</v>
      </c>
      <c r="AN85">
        <v>0.003987507631919943</v>
      </c>
    </row>
    <row r="86" spans="1:40">
      <c r="A86" s="2">
        <v>44947</v>
      </c>
      <c r="B86">
        <v>1015.680312681017</v>
      </c>
      <c r="C86">
        <v>-0.0002417005215318291</v>
      </c>
      <c r="AF86" s="2">
        <v>44947</v>
      </c>
      <c r="AG86">
        <v>290.1908021356884</v>
      </c>
      <c r="AH86">
        <v>304.7561129654281</v>
      </c>
      <c r="AI86">
        <v>2.276290388975724</v>
      </c>
      <c r="AJ86">
        <v>0.003808640049108743</v>
      </c>
      <c r="AK86">
        <v>195.2524165412202</v>
      </c>
      <c r="AL86">
        <v>16.24595841948879</v>
      </c>
      <c r="AM86">
        <v>192.1323291009445</v>
      </c>
      <c r="AN86">
        <v>0.00400273002594409</v>
      </c>
    </row>
    <row r="87" spans="1:40">
      <c r="A87" s="2">
        <v>44948</v>
      </c>
      <c r="B87">
        <v>1015.94145221896</v>
      </c>
      <c r="C87">
        <v>0.0002571080040467688</v>
      </c>
      <c r="AF87" s="2">
        <v>44948</v>
      </c>
      <c r="AG87">
        <v>290.2053527917004</v>
      </c>
      <c r="AH87">
        <v>304.8124210495129</v>
      </c>
      <c r="AI87">
        <v>2.277238634841014</v>
      </c>
      <c r="AJ87">
        <v>0.003805321548246253</v>
      </c>
      <c r="AK87">
        <v>195.2883129916486</v>
      </c>
      <c r="AL87">
        <v>16.25056236344799</v>
      </c>
      <c r="AM87">
        <v>192.1804686099271</v>
      </c>
      <c r="AN87">
        <v>0.004006917630891347</v>
      </c>
    </row>
    <row r="88" spans="1:40">
      <c r="A88" s="2">
        <v>44949</v>
      </c>
      <c r="B88">
        <v>1016.154717473528</v>
      </c>
      <c r="C88">
        <v>0.000209918843357304</v>
      </c>
      <c r="AF88" s="2">
        <v>44949</v>
      </c>
      <c r="AG88">
        <v>293.2991490574303</v>
      </c>
      <c r="AH88">
        <v>304.855330807491</v>
      </c>
      <c r="AI88">
        <v>2.30265869450656</v>
      </c>
      <c r="AJ88">
        <v>0.003932456713626101</v>
      </c>
      <c r="AK88">
        <v>189.7493656769205</v>
      </c>
      <c r="AL88">
        <v>16.42479084307165</v>
      </c>
      <c r="AM88">
        <v>194.222637521878</v>
      </c>
      <c r="AN88">
        <v>0.004047770379737827</v>
      </c>
    </row>
    <row r="89" spans="1:40">
      <c r="A89" s="2">
        <v>44950</v>
      </c>
      <c r="B89">
        <v>1016.301040832927</v>
      </c>
      <c r="C89">
        <v>0.0001439971265033702</v>
      </c>
      <c r="AF89" s="2">
        <v>44950</v>
      </c>
      <c r="AG89">
        <v>293.34506223171</v>
      </c>
      <c r="AH89">
        <v>304.9154920350803</v>
      </c>
      <c r="AI89">
        <v>2.302560409394666</v>
      </c>
      <c r="AJ89">
        <v>0.00392687712267441</v>
      </c>
      <c r="AK89">
        <v>189.7629074722875</v>
      </c>
      <c r="AL89">
        <v>16.42755700796939</v>
      </c>
      <c r="AM89">
        <v>194.2706167981754</v>
      </c>
      <c r="AN89">
        <v>0.004049131813285441</v>
      </c>
    </row>
    <row r="90" spans="1:40">
      <c r="A90" s="2">
        <v>44951</v>
      </c>
      <c r="B90">
        <v>1016.402330013927</v>
      </c>
      <c r="C90">
        <v>9.966454517895684E-05</v>
      </c>
      <c r="AF90" s="2">
        <v>44951</v>
      </c>
      <c r="AG90">
        <v>293.3897178012747</v>
      </c>
      <c r="AH90">
        <v>304.9694927862202</v>
      </c>
      <c r="AI90">
        <v>2.303725625879345</v>
      </c>
      <c r="AJ90">
        <v>0.003938884137734648</v>
      </c>
      <c r="AK90">
        <v>189.7900663908519</v>
      </c>
      <c r="AL90">
        <v>16.42918330482241</v>
      </c>
      <c r="AM90">
        <v>194.2935096647716</v>
      </c>
      <c r="AN90">
        <v>0.004042862132947179</v>
      </c>
    </row>
    <row r="91" spans="1:40">
      <c r="A91" s="2">
        <v>44952</v>
      </c>
      <c r="B91">
        <v>1016.744269896866</v>
      </c>
      <c r="C91">
        <v>0.0003364217818497828</v>
      </c>
      <c r="AF91" s="2">
        <v>44952</v>
      </c>
      <c r="AG91">
        <v>293.43734321787</v>
      </c>
      <c r="AH91">
        <v>305.0769437624227</v>
      </c>
      <c r="AI91">
        <v>2.289402693327768</v>
      </c>
      <c r="AJ91">
        <v>0.003908151632833028</v>
      </c>
      <c r="AK91">
        <v>189.8508326455411</v>
      </c>
      <c r="AL91">
        <v>16.43523219933265</v>
      </c>
      <c r="AM91">
        <v>194.345216631751</v>
      </c>
      <c r="AN91">
        <v>0.004023380265585863</v>
      </c>
    </row>
    <row r="92" spans="1:40">
      <c r="A92" s="2">
        <v>44953</v>
      </c>
      <c r="B92">
        <v>1016.760480973436</v>
      </c>
      <c r="C92">
        <v>1.594410418603864E-05</v>
      </c>
      <c r="AF92" s="2">
        <v>44953</v>
      </c>
      <c r="AG92">
        <v>293.4672823396305</v>
      </c>
      <c r="AH92">
        <v>305.1091237016632</v>
      </c>
      <c r="AI92">
        <v>2.307335125197442</v>
      </c>
      <c r="AJ92">
        <v>0.003907061621548811</v>
      </c>
      <c r="AK92">
        <v>189.8182586847219</v>
      </c>
      <c r="AL92">
        <v>16.43544176155222</v>
      </c>
      <c r="AM92">
        <v>194.3718880536177</v>
      </c>
      <c r="AN92">
        <v>0.004070289660038163</v>
      </c>
    </row>
    <row r="93" spans="1:40">
      <c r="A93" s="2">
        <v>44954</v>
      </c>
      <c r="B93">
        <v>1016.990346666537</v>
      </c>
      <c r="C93">
        <v>0.0002260765415278421</v>
      </c>
      <c r="AF93" s="2">
        <v>44954</v>
      </c>
      <c r="AG93">
        <v>293.5270179250635</v>
      </c>
      <c r="AH93">
        <v>305.1813531321482</v>
      </c>
      <c r="AI93">
        <v>2.294259054149281</v>
      </c>
      <c r="AJ93">
        <v>0.003920736126572177</v>
      </c>
      <c r="AK93">
        <v>189.8898352662409</v>
      </c>
      <c r="AL93">
        <v>16.4352988284468</v>
      </c>
      <c r="AM93">
        <v>194.3536235303129</v>
      </c>
      <c r="AN93">
        <v>0.004051755470097247</v>
      </c>
    </row>
    <row r="94" spans="1:40">
      <c r="A94" s="2">
        <v>44955</v>
      </c>
      <c r="B94">
        <v>1017.065906966778</v>
      </c>
      <c r="C94">
        <v>7.429795227520408E-05</v>
      </c>
      <c r="AF94" s="2">
        <v>44955</v>
      </c>
      <c r="AG94">
        <v>293.5537065717147</v>
      </c>
      <c r="AH94">
        <v>305.1820581097352</v>
      </c>
      <c r="AI94">
        <v>2.324953783704233</v>
      </c>
      <c r="AJ94">
        <v>0.003922075649343226</v>
      </c>
      <c r="AK94">
        <v>189.9374123676884</v>
      </c>
      <c r="AL94">
        <v>16.43759143870177</v>
      </c>
      <c r="AM94">
        <v>194.3964837348077</v>
      </c>
      <c r="AN94">
        <v>0.004056466411271492</v>
      </c>
    </row>
    <row r="95" spans="1:40">
      <c r="A95" s="2">
        <v>44956</v>
      </c>
      <c r="B95">
        <v>1017.179767072839</v>
      </c>
      <c r="C95">
        <v>0.0001119495848611596</v>
      </c>
      <c r="AF95" s="2">
        <v>44956</v>
      </c>
      <c r="AG95">
        <v>293.6101171250177</v>
      </c>
      <c r="AH95">
        <v>305.2321085207186</v>
      </c>
      <c r="AI95">
        <v>2.341223592078245</v>
      </c>
      <c r="AJ95">
        <v>0.003925231160082679</v>
      </c>
      <c r="AK95">
        <v>189.8957583509413</v>
      </c>
      <c r="AL95">
        <v>16.4417944101189</v>
      </c>
      <c r="AM95">
        <v>194.4563472644093</v>
      </c>
      <c r="AN95">
        <v>0.004062382371924961</v>
      </c>
    </row>
    <row r="96" spans="1:40">
      <c r="A96" s="2">
        <v>44957</v>
      </c>
      <c r="B96">
        <v>1017.266080061682</v>
      </c>
      <c r="C96">
        <v>8.485519633461003E-05</v>
      </c>
      <c r="AF96" s="2">
        <v>44957</v>
      </c>
      <c r="AG96">
        <v>293.603275127208</v>
      </c>
      <c r="AH96">
        <v>305.2676430245533</v>
      </c>
      <c r="AI96">
        <v>2.350853356864719</v>
      </c>
      <c r="AJ96">
        <v>0.003958391648482562</v>
      </c>
      <c r="AK96">
        <v>189.921375573194</v>
      </c>
      <c r="AL96">
        <v>16.44246783376396</v>
      </c>
      <c r="AM96">
        <v>194.4645368705466</v>
      </c>
      <c r="AN96">
        <v>0.004076398217292617</v>
      </c>
    </row>
    <row r="97" spans="1:40">
      <c r="A97" s="2">
        <v>44958</v>
      </c>
      <c r="B97">
        <v>1017.411701042473</v>
      </c>
      <c r="C97">
        <v>0.000143149352608507</v>
      </c>
      <c r="AF97" s="2">
        <v>44958</v>
      </c>
      <c r="AG97">
        <v>293.6547144377969</v>
      </c>
      <c r="AH97">
        <v>305.3174124128112</v>
      </c>
      <c r="AI97">
        <v>2.346635957913285</v>
      </c>
      <c r="AJ97">
        <v>0.003952250616041621</v>
      </c>
      <c r="AK97">
        <v>189.9585459397238</v>
      </c>
      <c r="AL97">
        <v>16.44524816318183</v>
      </c>
      <c r="AM97">
        <v>194.5014009392218</v>
      </c>
      <c r="AN97">
        <v>0.004076518574792295</v>
      </c>
    </row>
    <row r="98" spans="1:40">
      <c r="A98" s="2">
        <v>44959</v>
      </c>
      <c r="B98">
        <v>1017.801130961844</v>
      </c>
      <c r="C98">
        <v>0.0003827653239807383</v>
      </c>
      <c r="AF98" s="2">
        <v>44959</v>
      </c>
      <c r="AG98">
        <v>293.7646222749526</v>
      </c>
      <c r="AH98">
        <v>305.4180322122103</v>
      </c>
      <c r="AI98">
        <v>2.320129920193158</v>
      </c>
      <c r="AJ98">
        <v>0.003924669501202373</v>
      </c>
      <c r="AK98">
        <v>190.0156395880155</v>
      </c>
      <c r="AL98">
        <v>16.45268214282898</v>
      </c>
      <c r="AM98">
        <v>194.5693727713379</v>
      </c>
      <c r="AN98">
        <v>0.004024367425251395</v>
      </c>
    </row>
    <row r="99" spans="1:40">
      <c r="A99" s="2">
        <v>44960</v>
      </c>
      <c r="B99">
        <v>1017.872605548158</v>
      </c>
      <c r="C99">
        <v>7.022451060345603E-05</v>
      </c>
      <c r="AF99" s="2">
        <v>44960</v>
      </c>
      <c r="AG99">
        <v>293.7668769273903</v>
      </c>
      <c r="AH99">
        <v>305.4217613487353</v>
      </c>
      <c r="AI99">
        <v>2.315414367943017</v>
      </c>
      <c r="AJ99">
        <v>0.003949557577284177</v>
      </c>
      <c r="AK99">
        <v>190.0006753915546</v>
      </c>
      <c r="AL99">
        <v>16.4525718332785</v>
      </c>
      <c r="AM99">
        <v>194.5645470368952</v>
      </c>
      <c r="AN99">
        <v>0.004094469885804128</v>
      </c>
    </row>
    <row r="100" spans="1:40">
      <c r="A100" s="2">
        <v>44961</v>
      </c>
      <c r="B100">
        <v>1017.970893539623</v>
      </c>
      <c r="C100">
        <v>9.656217382136845E-05</v>
      </c>
      <c r="AF100" s="2">
        <v>44961</v>
      </c>
      <c r="AG100">
        <v>293.7836679603925</v>
      </c>
      <c r="AH100">
        <v>305.4759113568384</v>
      </c>
      <c r="AI100">
        <v>2.298839132394496</v>
      </c>
      <c r="AJ100">
        <v>0.004017667864967919</v>
      </c>
      <c r="AK100">
        <v>189.7744932331902</v>
      </c>
      <c r="AL100">
        <v>16.45433010978324</v>
      </c>
      <c r="AM100">
        <v>194.5980455128734</v>
      </c>
      <c r="AN100">
        <v>0.004186730542257617</v>
      </c>
    </row>
    <row r="101" spans="1:40">
      <c r="A101" s="2">
        <v>44962</v>
      </c>
      <c r="B101">
        <v>1017.816031595493</v>
      </c>
      <c r="C101">
        <v>-0.0001521280668359548</v>
      </c>
      <c r="AF101" s="2">
        <v>44962</v>
      </c>
      <c r="AG101">
        <v>293.6375323259845</v>
      </c>
      <c r="AH101">
        <v>305.4816534620078</v>
      </c>
      <c r="AI101">
        <v>2.322684936101643</v>
      </c>
      <c r="AJ101">
        <v>0.004038183368403747</v>
      </c>
      <c r="AK101">
        <v>190.0468676989018</v>
      </c>
      <c r="AL101">
        <v>16.45137077046855</v>
      </c>
      <c r="AM101">
        <v>194.5673046241535</v>
      </c>
      <c r="AN101">
        <v>0.004187980566674774</v>
      </c>
    </row>
    <row r="102" spans="1:40">
      <c r="A102" s="2">
        <v>44963</v>
      </c>
      <c r="B102">
        <v>1017.943659680966</v>
      </c>
      <c r="C102">
        <v>0.000125394060921824</v>
      </c>
      <c r="AF102" s="2">
        <v>44963</v>
      </c>
      <c r="AG102">
        <v>305.3477133694087</v>
      </c>
      <c r="AH102">
        <v>305.5341552283291</v>
      </c>
      <c r="AI102">
        <v>2.822767497976228</v>
      </c>
      <c r="AJ102">
        <v>0.004769992804327333</v>
      </c>
      <c r="AK102">
        <v>121.2211055847387</v>
      </c>
      <c r="AL102">
        <v>30.06519872852496</v>
      </c>
      <c r="AM102">
        <v>235.8359120750906</v>
      </c>
      <c r="AN102">
        <v>0.004449344948314222</v>
      </c>
    </row>
    <row r="103" spans="1:40">
      <c r="A103" s="2">
        <v>44964</v>
      </c>
      <c r="B103">
        <v>1018.058635544284</v>
      </c>
      <c r="C103">
        <v>0.0001129491423468298</v>
      </c>
      <c r="AF103" s="2">
        <v>44964</v>
      </c>
      <c r="AG103">
        <v>305.401799448665</v>
      </c>
      <c r="AH103">
        <v>305.536691182072</v>
      </c>
      <c r="AI103">
        <v>2.8530935283428</v>
      </c>
      <c r="AJ103">
        <v>0.00475580773231078</v>
      </c>
      <c r="AK103">
        <v>121.244056073504</v>
      </c>
      <c r="AL103">
        <v>30.07037600794405</v>
      </c>
      <c r="AM103">
        <v>235.9107303333481</v>
      </c>
      <c r="AN103">
        <v>0.004449070658861595</v>
      </c>
    </row>
    <row r="104" spans="1:40">
      <c r="A104" s="2">
        <v>44965</v>
      </c>
      <c r="B104">
        <v>1018.160484448818</v>
      </c>
      <c r="C104">
        <v>0.0001000422775045973</v>
      </c>
      <c r="AF104" s="2">
        <v>44965</v>
      </c>
      <c r="AG104">
        <v>305.4303969922128</v>
      </c>
      <c r="AH104">
        <v>305.590941298196</v>
      </c>
      <c r="AI104">
        <v>2.857784525208062</v>
      </c>
      <c r="AJ104">
        <v>0.00476585475248539</v>
      </c>
      <c r="AK104">
        <v>121.272750879124</v>
      </c>
      <c r="AL104">
        <v>30.07404868802382</v>
      </c>
      <c r="AM104">
        <v>235.936575641614</v>
      </c>
      <c r="AN104">
        <v>0.004448094935903343</v>
      </c>
    </row>
    <row r="105" spans="1:40">
      <c r="A105" s="2">
        <v>44966</v>
      </c>
      <c r="B105">
        <v>1018.330704747588</v>
      </c>
      <c r="C105">
        <v>0.000167184153550215</v>
      </c>
      <c r="AF105" s="2">
        <v>44966</v>
      </c>
      <c r="AG105">
        <v>305.5057841571005</v>
      </c>
      <c r="AH105">
        <v>305.6255525245531</v>
      </c>
      <c r="AI105">
        <v>2.853717444560234</v>
      </c>
      <c r="AJ105">
        <v>0.004769140554871316</v>
      </c>
      <c r="AK105">
        <v>121.2964941460432</v>
      </c>
      <c r="AL105">
        <v>30.07776634689408</v>
      </c>
      <c r="AM105">
        <v>235.9825014438131</v>
      </c>
      <c r="AN105">
        <v>0.004435846739824247</v>
      </c>
    </row>
    <row r="106" spans="1:40">
      <c r="A106" s="2">
        <v>44967</v>
      </c>
      <c r="B106">
        <v>1018.372686985225</v>
      </c>
      <c r="C106">
        <v>4.122652635452084E-05</v>
      </c>
      <c r="AF106" s="2">
        <v>44967</v>
      </c>
      <c r="AG106">
        <v>305.5029072464138</v>
      </c>
      <c r="AH106">
        <v>305.6346608968482</v>
      </c>
      <c r="AI106">
        <v>2.889605918370064</v>
      </c>
      <c r="AJ106">
        <v>0.004804837837130583</v>
      </c>
      <c r="AK106">
        <v>121.2944067837491</v>
      </c>
      <c r="AL106">
        <v>30.08049960583315</v>
      </c>
      <c r="AM106">
        <v>235.9748562397684</v>
      </c>
      <c r="AN106">
        <v>0.004469505426710434</v>
      </c>
    </row>
    <row r="107" spans="1:40">
      <c r="A107" s="2">
        <v>44968</v>
      </c>
      <c r="B107">
        <v>1018.553074507956</v>
      </c>
      <c r="C107">
        <v>0.00017713311151768</v>
      </c>
      <c r="AF107" s="2">
        <v>44968</v>
      </c>
      <c r="AG107">
        <v>305.5395643503361</v>
      </c>
      <c r="AH107">
        <v>305.6677192680697</v>
      </c>
      <c r="AI107">
        <v>2.820682462320608</v>
      </c>
      <c r="AJ107">
        <v>0.004859449540957531</v>
      </c>
      <c r="AK107">
        <v>121.3137604959558</v>
      </c>
      <c r="AL107">
        <v>30.08388309610998</v>
      </c>
      <c r="AM107">
        <v>236.0051487146998</v>
      </c>
      <c r="AN107">
        <v>0.004474307180224472</v>
      </c>
    </row>
    <row r="108" spans="1:40">
      <c r="A108" s="2">
        <v>44969</v>
      </c>
      <c r="B108">
        <v>1018.651250298131</v>
      </c>
      <c r="C108">
        <v>9.638750560259091E-05</v>
      </c>
      <c r="AF108" s="2">
        <v>44969</v>
      </c>
      <c r="AG108">
        <v>305.612889580886</v>
      </c>
      <c r="AH108">
        <v>305.7180385768359</v>
      </c>
      <c r="AI108">
        <v>2.846225284049297</v>
      </c>
      <c r="AJ108">
        <v>0.004843127310482034</v>
      </c>
      <c r="AK108">
        <v>121.3279576340303</v>
      </c>
      <c r="AL108">
        <v>30.08768584611306</v>
      </c>
      <c r="AM108">
        <v>236.0359867730591</v>
      </c>
      <c r="AN108">
        <v>0.004471501099429454</v>
      </c>
    </row>
    <row r="109" spans="1:40">
      <c r="A109" s="2">
        <v>44970</v>
      </c>
      <c r="B109">
        <v>1018.871214483806</v>
      </c>
      <c r="C109">
        <v>0.0002159366963030429</v>
      </c>
      <c r="AF109" s="2">
        <v>44970</v>
      </c>
      <c r="AG109">
        <v>305.6513146312584</v>
      </c>
      <c r="AH109">
        <v>305.7527610973611</v>
      </c>
      <c r="AI109">
        <v>2.636209430974263</v>
      </c>
      <c r="AJ109">
        <v>0.004555792333504076</v>
      </c>
      <c r="AK109">
        <v>113.8869901304506</v>
      </c>
      <c r="AL109">
        <v>52.87660138068616</v>
      </c>
      <c r="AM109">
        <v>221.5243695777974</v>
      </c>
      <c r="AN109">
        <v>0.004473783256712635</v>
      </c>
    </row>
    <row r="110" spans="1:40">
      <c r="A110" s="2">
        <v>44971</v>
      </c>
      <c r="B110">
        <v>1018.908593607464</v>
      </c>
      <c r="C110">
        <v>3.668679920165729E-05</v>
      </c>
      <c r="AF110" s="2">
        <v>44971</v>
      </c>
      <c r="AG110">
        <v>305.8171984066207</v>
      </c>
      <c r="AH110">
        <v>305.6906859597742</v>
      </c>
      <c r="AI110">
        <v>2.638519704766571</v>
      </c>
      <c r="AJ110">
        <v>0.004619000430600496</v>
      </c>
      <c r="AK110">
        <v>113.8962340222242</v>
      </c>
      <c r="AL110">
        <v>52.87722530487705</v>
      </c>
      <c r="AM110">
        <v>221.4217747648586</v>
      </c>
      <c r="AN110">
        <v>0.004492970158607149</v>
      </c>
    </row>
    <row r="111" spans="1:40">
      <c r="A111" s="2">
        <v>44972</v>
      </c>
      <c r="B111">
        <v>1019.206493051661</v>
      </c>
      <c r="C111">
        <v>0.0002923711175530919</v>
      </c>
      <c r="AF111" s="2">
        <v>44972</v>
      </c>
      <c r="AG111">
        <v>305.8405795329762</v>
      </c>
      <c r="AH111">
        <v>305.7858814243635</v>
      </c>
      <c r="AI111">
        <v>2.633488828458974</v>
      </c>
      <c r="AJ111">
        <v>0.004543534663156612</v>
      </c>
      <c r="AK111">
        <v>113.9438152816265</v>
      </c>
      <c r="AL111">
        <v>52.87250042542502</v>
      </c>
      <c r="AM111">
        <v>221.5782568764013</v>
      </c>
      <c r="AN111">
        <v>0.00448657253396778</v>
      </c>
    </row>
    <row r="112" spans="1:40">
      <c r="A112" s="2">
        <v>44973</v>
      </c>
      <c r="B112">
        <v>1019.334470244618</v>
      </c>
      <c r="C112">
        <v>0.0001255655196754635</v>
      </c>
      <c r="AF112" s="2">
        <v>44973</v>
      </c>
      <c r="AG112">
        <v>305.7749119534239</v>
      </c>
      <c r="AH112">
        <v>305.8602747091057</v>
      </c>
      <c r="AI112">
        <v>2.644301808682405</v>
      </c>
      <c r="AJ112">
        <v>0.00456582859405354</v>
      </c>
      <c r="AK112">
        <v>113.9292426976439</v>
      </c>
      <c r="AL112">
        <v>52.87605704796993</v>
      </c>
      <c r="AM112">
        <v>221.6244968316377</v>
      </c>
      <c r="AN112">
        <v>0.004523230403925844</v>
      </c>
    </row>
    <row r="113" spans="1:40">
      <c r="A113" s="2">
        <v>44974</v>
      </c>
      <c r="B113">
        <v>1019.260502702427</v>
      </c>
      <c r="C113">
        <v>-7.256454515169874E-05</v>
      </c>
      <c r="AF113" s="2">
        <v>44974</v>
      </c>
      <c r="AG113">
        <v>305.8428955623759</v>
      </c>
      <c r="AH113">
        <v>305.8597840899344</v>
      </c>
      <c r="AI113">
        <v>2.634244706679674</v>
      </c>
      <c r="AJ113">
        <v>0.004570885228018282</v>
      </c>
      <c r="AK113">
        <v>113.9715457819743</v>
      </c>
      <c r="AL113">
        <v>52.92229327730165</v>
      </c>
      <c r="AM113">
        <v>221.6228970020192</v>
      </c>
      <c r="AN113">
        <v>0.004528261890396567</v>
      </c>
    </row>
    <row r="114" spans="1:40">
      <c r="A114" s="2">
        <v>44975</v>
      </c>
      <c r="B114">
        <v>1019.689060925468</v>
      </c>
      <c r="C114">
        <v>0.0004204599529804565</v>
      </c>
      <c r="AF114" s="2">
        <v>44975</v>
      </c>
      <c r="AG114">
        <v>305.8861677931505</v>
      </c>
      <c r="AH114">
        <v>305.9176972033991</v>
      </c>
      <c r="AI114">
        <v>2.628784051106014</v>
      </c>
      <c r="AJ114">
        <v>0.004604099808746668</v>
      </c>
      <c r="AK114">
        <v>113.9686050608763</v>
      </c>
      <c r="AL114">
        <v>52.89273222974634</v>
      </c>
      <c r="AM114">
        <v>221.7076637148476</v>
      </c>
      <c r="AN114">
        <v>0.004503689314133434</v>
      </c>
    </row>
    <row r="115" spans="1:40">
      <c r="A115" s="2">
        <v>44976</v>
      </c>
      <c r="B115">
        <v>1019.820890686848</v>
      </c>
      <c r="C115">
        <v>0.0001292842754048174</v>
      </c>
      <c r="AF115" s="2">
        <v>44976</v>
      </c>
      <c r="AG115">
        <v>305.9903914319963</v>
      </c>
      <c r="AH115">
        <v>305.960586173704</v>
      </c>
      <c r="AI115">
        <v>2.622713327600023</v>
      </c>
      <c r="AJ115">
        <v>0.00457142760344777</v>
      </c>
      <c r="AK115">
        <v>113.9793055624461</v>
      </c>
      <c r="AL115">
        <v>52.89776709919906</v>
      </c>
      <c r="AM115">
        <v>221.7322678966348</v>
      </c>
      <c r="AN115">
        <v>0.004526047322299899</v>
      </c>
    </row>
    <row r="116" spans="1:40">
      <c r="A116" s="2">
        <v>44977</v>
      </c>
      <c r="B116">
        <v>1020.016071161544</v>
      </c>
      <c r="C116">
        <v>0.0001913870136196483</v>
      </c>
      <c r="AF116" s="2">
        <v>44977</v>
      </c>
      <c r="AG116">
        <v>280.438244927031</v>
      </c>
      <c r="AH116">
        <v>306.0209877880042</v>
      </c>
      <c r="AI116">
        <v>2.241368877030938</v>
      </c>
      <c r="AJ116">
        <v>0.004077696940444347</v>
      </c>
      <c r="AK116">
        <v>98.46803589358395</v>
      </c>
      <c r="AL116">
        <v>126.7415589918394</v>
      </c>
      <c r="AM116">
        <v>191.5180525198724</v>
      </c>
      <c r="AN116">
        <v>0.003906321423881818</v>
      </c>
    </row>
    <row r="117" spans="1:40">
      <c r="A117" s="2">
        <v>44978</v>
      </c>
      <c r="B117">
        <v>1020.130336811381</v>
      </c>
      <c r="C117">
        <v>0.0001120233818543426</v>
      </c>
      <c r="AF117" s="2">
        <v>44978</v>
      </c>
      <c r="AG117">
        <v>280.5263141053534</v>
      </c>
      <c r="AH117">
        <v>306.0597133518582</v>
      </c>
      <c r="AI117">
        <v>2.229724907100955</v>
      </c>
      <c r="AJ117">
        <v>0.004090698540962906</v>
      </c>
      <c r="AK117">
        <v>98.49725691143736</v>
      </c>
      <c r="AL117">
        <v>126.7045412485163</v>
      </c>
      <c r="AM117">
        <v>191.5639134808413</v>
      </c>
      <c r="AN117">
        <v>0.003898892494805711</v>
      </c>
    </row>
    <row r="118" spans="1:40">
      <c r="A118" s="2">
        <v>44979</v>
      </c>
      <c r="B118">
        <v>1020.263475939431</v>
      </c>
      <c r="C118">
        <v>0.0001305118799486138</v>
      </c>
      <c r="AF118" s="2">
        <v>44979</v>
      </c>
      <c r="AG118">
        <v>280.5167894554183</v>
      </c>
      <c r="AH118">
        <v>306.1114962352696</v>
      </c>
      <c r="AI118">
        <v>2.281221256832571</v>
      </c>
      <c r="AJ118">
        <v>0.004099692968475011</v>
      </c>
      <c r="AK118">
        <v>98.49746461071973</v>
      </c>
      <c r="AL118">
        <v>126.7167390367652</v>
      </c>
      <c r="AM118">
        <v>191.5806530393531</v>
      </c>
      <c r="AN118">
        <v>0.003911753979441063</v>
      </c>
    </row>
    <row r="119" spans="1:40">
      <c r="A119" s="2">
        <v>44980</v>
      </c>
      <c r="B119">
        <v>1020.366491494462</v>
      </c>
      <c r="C119">
        <v>0.0001009695607661065</v>
      </c>
      <c r="AF119" s="2">
        <v>44980</v>
      </c>
      <c r="AG119">
        <v>280.5368392653527</v>
      </c>
      <c r="AH119">
        <v>306.1560920684974</v>
      </c>
      <c r="AI119">
        <v>2.297471227978155</v>
      </c>
      <c r="AJ119">
        <v>0.004099468610327148</v>
      </c>
      <c r="AK119">
        <v>98.4883861923506</v>
      </c>
      <c r="AL119">
        <v>126.729883820698</v>
      </c>
      <c r="AM119">
        <v>191.6179344324156</v>
      </c>
      <c r="AN119">
        <v>0.003934302331877076</v>
      </c>
    </row>
    <row r="120" spans="1:40">
      <c r="A120" s="2">
        <v>44981</v>
      </c>
      <c r="B120">
        <v>1020.639917265574</v>
      </c>
      <c r="C120">
        <v>0.0002679681990649385</v>
      </c>
      <c r="AF120" s="2">
        <v>44981</v>
      </c>
      <c r="AG120">
        <v>280.5623114911975</v>
      </c>
      <c r="AH120">
        <v>306.2185891604998</v>
      </c>
      <c r="AI120">
        <v>2.290570533025025</v>
      </c>
      <c r="AJ120">
        <v>0.00409977521187823</v>
      </c>
      <c r="AK120">
        <v>98.50961943762348</v>
      </c>
      <c r="AL120">
        <v>126.7576364083908</v>
      </c>
      <c r="AM120">
        <v>191.643885302919</v>
      </c>
      <c r="AN120">
        <v>0.003937779113651643</v>
      </c>
    </row>
    <row r="121" spans="1:40">
      <c r="A121" s="2">
        <v>44982</v>
      </c>
      <c r="B121">
        <v>1020.526801119307</v>
      </c>
      <c r="C121">
        <v>-0.0001108286520580259</v>
      </c>
      <c r="AF121" s="2">
        <v>44982</v>
      </c>
      <c r="AG121">
        <v>280.6060365354502</v>
      </c>
      <c r="AH121">
        <v>306.2171432869311</v>
      </c>
      <c r="AI121">
        <v>2.296133222680886</v>
      </c>
      <c r="AJ121">
        <v>0.004123988787549899</v>
      </c>
      <c r="AK121">
        <v>98.53572560709075</v>
      </c>
      <c r="AL121">
        <v>126.7412194092336</v>
      </c>
      <c r="AM121">
        <v>191.6517270286696</v>
      </c>
      <c r="AN121">
        <v>0.003967586023067296</v>
      </c>
    </row>
    <row r="122" spans="1:40">
      <c r="A122" s="2">
        <v>44983</v>
      </c>
      <c r="B122">
        <v>1020.769838434987</v>
      </c>
      <c r="C122">
        <v>0.0002381488809641841</v>
      </c>
      <c r="AF122" s="2">
        <v>44983</v>
      </c>
      <c r="AG122">
        <v>280.6377071103483</v>
      </c>
      <c r="AH122">
        <v>306.2657449485829</v>
      </c>
      <c r="AI122">
        <v>2.284356616544623</v>
      </c>
      <c r="AJ122">
        <v>0.004142640554992637</v>
      </c>
      <c r="AK122">
        <v>98.52984526301105</v>
      </c>
      <c r="AL122">
        <v>126.7840082350216</v>
      </c>
      <c r="AM122">
        <v>191.6800557478652</v>
      </c>
      <c r="AN122">
        <v>0.003965240402009607</v>
      </c>
    </row>
    <row r="123" spans="1:40">
      <c r="A123" s="2">
        <v>44984</v>
      </c>
      <c r="B123">
        <v>1020.887239122869</v>
      </c>
      <c r="C123">
        <v>0.0001150119091111179</v>
      </c>
      <c r="AF123" s="2">
        <v>44984</v>
      </c>
      <c r="AG123">
        <v>280.7137491626827</v>
      </c>
      <c r="AH123">
        <v>306.3140832346604</v>
      </c>
      <c r="AI123">
        <v>2.292297718438914</v>
      </c>
      <c r="AJ123">
        <v>0.004138943723869899</v>
      </c>
      <c r="AK123">
        <v>98.53648030274604</v>
      </c>
      <c r="AL123">
        <v>126.7862479543421</v>
      </c>
      <c r="AM123">
        <v>191.7121645504173</v>
      </c>
      <c r="AN123">
        <v>0.003963221306416269</v>
      </c>
    </row>
    <row r="124" spans="1:40">
      <c r="A124" s="2">
        <v>44985</v>
      </c>
      <c r="B124">
        <v>1021.057730362877</v>
      </c>
      <c r="C124">
        <v>0.0001670030082405738</v>
      </c>
      <c r="AF124" s="2">
        <v>44985</v>
      </c>
      <c r="AG124">
        <v>280.7388722244469</v>
      </c>
      <c r="AH124">
        <v>306.3954916289546</v>
      </c>
      <c r="AI124">
        <v>2.301504674390514</v>
      </c>
      <c r="AJ124">
        <v>0.004119491742086008</v>
      </c>
      <c r="AK124">
        <v>98.56430114537763</v>
      </c>
      <c r="AL124">
        <v>126.8214482386003</v>
      </c>
      <c r="AM124">
        <v>191.7461340412745</v>
      </c>
      <c r="AN124">
        <v>0.003955215530118478</v>
      </c>
    </row>
    <row r="125" spans="1:40">
      <c r="A125" s="2">
        <v>44986</v>
      </c>
      <c r="B125">
        <v>1021.319244798556</v>
      </c>
      <c r="C125">
        <v>0.0002561211064788793</v>
      </c>
      <c r="AF125" s="2">
        <v>44986</v>
      </c>
      <c r="AG125">
        <v>280.7978538989528</v>
      </c>
      <c r="AH125">
        <v>306.4603488226219</v>
      </c>
      <c r="AI125">
        <v>2.304482516880718</v>
      </c>
      <c r="AJ125">
        <v>0.004112352214735545</v>
      </c>
      <c r="AK125">
        <v>98.59156513700979</v>
      </c>
      <c r="AL125">
        <v>126.8497863413501</v>
      </c>
      <c r="AM125">
        <v>191.7766882738075</v>
      </c>
      <c r="AN125">
        <v>0.003934958717109349</v>
      </c>
    </row>
    <row r="126" spans="1:40">
      <c r="A126" s="2">
        <v>44987</v>
      </c>
      <c r="B126">
        <v>1021.604155341189</v>
      </c>
      <c r="C126">
        <v>0.0002789632566735367</v>
      </c>
      <c r="AF126" s="2">
        <v>44987</v>
      </c>
      <c r="AG126">
        <v>280.9255418646208</v>
      </c>
      <c r="AH126">
        <v>306.4867608898122</v>
      </c>
      <c r="AI126">
        <v>2.300041089958841</v>
      </c>
      <c r="AJ126">
        <v>0.00406913739301542</v>
      </c>
      <c r="AK126">
        <v>98.63373317782897</v>
      </c>
      <c r="AL126">
        <v>126.883429677734</v>
      </c>
      <c r="AM126">
        <v>191.8338895105549</v>
      </c>
      <c r="AN126">
        <v>0.003912869563883596</v>
      </c>
    </row>
    <row r="127" spans="1:40">
      <c r="A127" s="2">
        <v>44988</v>
      </c>
      <c r="B127">
        <v>1021.778421029509</v>
      </c>
      <c r="C127">
        <v>0.0001705804419540602</v>
      </c>
      <c r="AF127" s="2">
        <v>44988</v>
      </c>
      <c r="AG127">
        <v>280.9222153186369</v>
      </c>
      <c r="AH127">
        <v>306.5856731173663</v>
      </c>
      <c r="AI127">
        <v>2.298192129526297</v>
      </c>
      <c r="AJ127">
        <v>0.004074502030590451</v>
      </c>
      <c r="AK127">
        <v>98.63568585726368</v>
      </c>
      <c r="AL127">
        <v>126.9008154933534</v>
      </c>
      <c r="AM127">
        <v>191.8778106000784</v>
      </c>
      <c r="AN127">
        <v>0.003910865278208851</v>
      </c>
    </row>
    <row r="128" spans="1:40">
      <c r="A128" s="2">
        <v>44989</v>
      </c>
      <c r="B128">
        <v>1022.070142984932</v>
      </c>
      <c r="C128">
        <v>0.0002855041263538638</v>
      </c>
      <c r="AF128" s="2">
        <v>44989</v>
      </c>
      <c r="AG128">
        <v>280.9963776586653</v>
      </c>
      <c r="AH128">
        <v>306.7038248719949</v>
      </c>
      <c r="AI128">
        <v>2.303964665927911</v>
      </c>
      <c r="AJ128">
        <v>0.004032881352779977</v>
      </c>
      <c r="AK128">
        <v>98.65589516632814</v>
      </c>
      <c r="AL128">
        <v>126.9388495518873</v>
      </c>
      <c r="AM128">
        <v>191.9283817755002</v>
      </c>
      <c r="AN128">
        <v>0.0038748336703245</v>
      </c>
    </row>
    <row r="129" spans="1:40">
      <c r="A129" s="2">
        <v>44990</v>
      </c>
      <c r="B129">
        <v>1022.261961335262</v>
      </c>
      <c r="C129">
        <v>0.000187676307390916</v>
      </c>
      <c r="AF129" s="2">
        <v>44990</v>
      </c>
      <c r="AG129">
        <v>281.0305426731432</v>
      </c>
      <c r="AH129">
        <v>306.7659091095629</v>
      </c>
      <c r="AI129">
        <v>2.302487402550212</v>
      </c>
      <c r="AJ129">
        <v>0.004025204712920023</v>
      </c>
      <c r="AK129">
        <v>98.67895597196724</v>
      </c>
      <c r="AL129">
        <v>126.9563779104325</v>
      </c>
      <c r="AM129">
        <v>191.9681439431863</v>
      </c>
      <c r="AN129">
        <v>0.003876052176951837</v>
      </c>
    </row>
    <row r="130" spans="1:40">
      <c r="A130" s="2">
        <v>44991</v>
      </c>
      <c r="B130">
        <v>1022.36521366288</v>
      </c>
      <c r="C130">
        <v>0.0001010037852557932</v>
      </c>
      <c r="AF130" s="2">
        <v>44991</v>
      </c>
      <c r="AG130">
        <v>281.0926319303097</v>
      </c>
      <c r="AH130">
        <v>306.7779333983382</v>
      </c>
      <c r="AI130">
        <v>2.307196970755238</v>
      </c>
      <c r="AJ130">
        <v>0.004033259262054551</v>
      </c>
      <c r="AK130">
        <v>98.68373565065734</v>
      </c>
      <c r="AL130">
        <v>126.9900455704153</v>
      </c>
      <c r="AM130">
        <v>191.9895987029667</v>
      </c>
      <c r="AN130">
        <v>0.003881261090764989</v>
      </c>
    </row>
    <row r="131" spans="1:40">
      <c r="A131" s="2">
        <v>44992</v>
      </c>
      <c r="B131">
        <v>1022.490156568224</v>
      </c>
      <c r="C131">
        <v>0.0001222096601820599</v>
      </c>
      <c r="AF131" s="2">
        <v>44992</v>
      </c>
      <c r="AG131">
        <v>281.0874735198564</v>
      </c>
      <c r="AH131">
        <v>306.7851204216391</v>
      </c>
      <c r="AI131">
        <v>2.278776251579477</v>
      </c>
      <c r="AJ131">
        <v>0.004065966164859672</v>
      </c>
      <c r="AK131">
        <v>98.70216598806658</v>
      </c>
      <c r="AL131">
        <v>127.0260171037774</v>
      </c>
      <c r="AM131">
        <v>192.0373857267949</v>
      </c>
      <c r="AN131">
        <v>0.00389624631526294</v>
      </c>
    </row>
    <row r="132" spans="1:40">
      <c r="A132" s="2">
        <v>44993</v>
      </c>
      <c r="B132">
        <v>1022.374884943069</v>
      </c>
      <c r="C132">
        <v>-0.0001127361710174801</v>
      </c>
      <c r="AF132" s="2">
        <v>44993</v>
      </c>
      <c r="AG132">
        <v>281.0975663211464</v>
      </c>
      <c r="AH132">
        <v>306.7652376376321</v>
      </c>
      <c r="AI132">
        <v>2.289452254223527</v>
      </c>
      <c r="AJ132">
        <v>0.004123383231857137</v>
      </c>
      <c r="AK132">
        <v>98.69899111155803</v>
      </c>
      <c r="AL132">
        <v>126.990943073048</v>
      </c>
      <c r="AM132">
        <v>192.0094712878239</v>
      </c>
      <c r="AN132">
        <v>0.003965041435699986</v>
      </c>
    </row>
    <row r="133" spans="1:40">
      <c r="A133" s="2">
        <v>44994</v>
      </c>
      <c r="B133">
        <v>1022.538778177203</v>
      </c>
      <c r="C133">
        <v>0.0001603063969466412</v>
      </c>
      <c r="AF133" s="2">
        <v>44994</v>
      </c>
      <c r="AG133">
        <v>281.1370289037856</v>
      </c>
      <c r="AH133">
        <v>306.7787276261497</v>
      </c>
      <c r="AI133">
        <v>2.287394171716936</v>
      </c>
      <c r="AJ133">
        <v>0.004124268810027489</v>
      </c>
      <c r="AK133">
        <v>98.69676517450903</v>
      </c>
      <c r="AL133">
        <v>127.0560142644627</v>
      </c>
      <c r="AM133">
        <v>192.0613209635748</v>
      </c>
      <c r="AN133">
        <v>0.003962882449913445</v>
      </c>
    </row>
    <row r="134" spans="1:40">
      <c r="A134" s="2">
        <v>44995</v>
      </c>
      <c r="B134">
        <v>1022.887324472494</v>
      </c>
      <c r="C134">
        <v>0.0003408636452029157</v>
      </c>
      <c r="AF134" s="2">
        <v>44995</v>
      </c>
      <c r="AG134">
        <v>281.1947108062895</v>
      </c>
      <c r="AH134">
        <v>306.8966162858462</v>
      </c>
      <c r="AI134">
        <v>2.288372968947116</v>
      </c>
      <c r="AJ134">
        <v>0.00411538889179009</v>
      </c>
      <c r="AK134">
        <v>98.73510266587127</v>
      </c>
      <c r="AL134">
        <v>127.0371722595835</v>
      </c>
      <c r="AM134">
        <v>192.102063935278</v>
      </c>
      <c r="AN134">
        <v>0.003931510619468762</v>
      </c>
    </row>
    <row r="135" spans="1:40">
      <c r="A135" s="2">
        <v>44996</v>
      </c>
      <c r="B135">
        <v>1023.903847636533</v>
      </c>
      <c r="C135">
        <v>0.0009937782390285754</v>
      </c>
      <c r="AF135" s="2">
        <v>44996</v>
      </c>
      <c r="AG135">
        <v>281.3469035783069</v>
      </c>
      <c r="AH135">
        <v>307.4318186161188</v>
      </c>
      <c r="AI135">
        <v>2.285772671452525</v>
      </c>
      <c r="AJ135">
        <v>0.003989192892552991</v>
      </c>
      <c r="AK135">
        <v>99.15868651341614</v>
      </c>
      <c r="AL135">
        <v>126.9908430919818</v>
      </c>
      <c r="AM135">
        <v>191.57488616744</v>
      </c>
      <c r="AN135">
        <v>0.003860901732374613</v>
      </c>
    </row>
    <row r="136" spans="1:40">
      <c r="A136" s="2">
        <v>44997</v>
      </c>
      <c r="B136">
        <v>1011.758773957337</v>
      </c>
      <c r="C136">
        <v>-0.01186153729886841</v>
      </c>
      <c r="AF136" s="2">
        <v>44997</v>
      </c>
      <c r="AG136">
        <v>277.9312261624474</v>
      </c>
      <c r="AH136">
        <v>313.8880619304368</v>
      </c>
      <c r="AI136">
        <v>2.339626843690017</v>
      </c>
      <c r="AJ136">
        <v>0.003850586761982926</v>
      </c>
      <c r="AK136">
        <v>100.6146858989623</v>
      </c>
      <c r="AL136">
        <v>126.2815120267574</v>
      </c>
      <c r="AM136">
        <v>188.5322038131441</v>
      </c>
      <c r="AN136">
        <v>0.003812120652110162</v>
      </c>
    </row>
    <row r="137" spans="1:40">
      <c r="A137" s="2">
        <v>44998</v>
      </c>
      <c r="B137">
        <v>1022.82071144628</v>
      </c>
      <c r="C137">
        <v>0.010933374410657</v>
      </c>
      <c r="AF137" s="2">
        <v>44998</v>
      </c>
      <c r="AG137">
        <v>305.6672152322259</v>
      </c>
      <c r="AH137">
        <v>262.9787422723465</v>
      </c>
      <c r="AI137">
        <v>3.254476307859588</v>
      </c>
      <c r="AJ137">
        <v>0.005516977956370394</v>
      </c>
      <c r="AK137">
        <v>59.32383547207891</v>
      </c>
      <c r="AL137">
        <v>65.88977065240179</v>
      </c>
      <c r="AM137">
        <v>304.59940517304</v>
      </c>
      <c r="AN137">
        <v>0.005287920261099916</v>
      </c>
    </row>
    <row r="138" spans="1:40">
      <c r="A138" s="2">
        <v>44999</v>
      </c>
      <c r="B138">
        <v>1023.817131449311</v>
      </c>
      <c r="C138">
        <v>0.0009741883322069711</v>
      </c>
      <c r="AF138" s="2">
        <v>44999</v>
      </c>
      <c r="AG138">
        <v>306.8196249722247</v>
      </c>
      <c r="AH138">
        <v>261.558341641707</v>
      </c>
      <c r="AI138">
        <v>3.295727154613465</v>
      </c>
      <c r="AJ138">
        <v>0.005509481456662242</v>
      </c>
      <c r="AK138">
        <v>58.96361275676344</v>
      </c>
      <c r="AL138">
        <v>65.52633704153705</v>
      </c>
      <c r="AM138">
        <v>305.8687130059105</v>
      </c>
      <c r="AN138">
        <v>0.005209776444074252</v>
      </c>
    </row>
    <row r="139" spans="1:40">
      <c r="A139" s="2">
        <v>45000</v>
      </c>
      <c r="B139">
        <v>1023.459922076725</v>
      </c>
      <c r="C139">
        <v>-0.0003488995853001553</v>
      </c>
      <c r="AF139" s="2">
        <v>45000</v>
      </c>
      <c r="AG139">
        <v>307.1172723519562</v>
      </c>
      <c r="AH139">
        <v>261.2689540881709</v>
      </c>
      <c r="AI139">
        <v>3.302127885022514</v>
      </c>
      <c r="AJ139">
        <v>0.005545063105481128</v>
      </c>
      <c r="AK139">
        <v>58.90768850813575</v>
      </c>
      <c r="AL139">
        <v>65.54216211041602</v>
      </c>
      <c r="AM139">
        <v>305.9544777326444</v>
      </c>
      <c r="AN139">
        <v>0.005227981001811982</v>
      </c>
    </row>
    <row r="140" spans="1:40">
      <c r="A140" s="2">
        <v>45001</v>
      </c>
      <c r="B140">
        <v>1024.199856391524</v>
      </c>
      <c r="C140">
        <v>0.0007229734148239686</v>
      </c>
      <c r="AF140" s="2">
        <v>45001</v>
      </c>
      <c r="AG140">
        <v>307.1727498852616</v>
      </c>
      <c r="AH140">
        <v>261.4626739267643</v>
      </c>
      <c r="AI140">
        <v>3.306019887298034</v>
      </c>
      <c r="AJ140">
        <v>0.00550434121187623</v>
      </c>
      <c r="AK140">
        <v>58.92840991122273</v>
      </c>
      <c r="AL140">
        <v>65.49005970081072</v>
      </c>
      <c r="AM140">
        <v>306.0664899045943</v>
      </c>
      <c r="AN140">
        <v>0.005180149458967444</v>
      </c>
    </row>
    <row r="141" spans="1:40">
      <c r="A141" s="2">
        <v>45002</v>
      </c>
      <c r="B141">
        <v>1023.677768287858</v>
      </c>
      <c r="C141">
        <v>-0.0005097521742535305</v>
      </c>
      <c r="AF141" s="2">
        <v>45002</v>
      </c>
      <c r="AG141">
        <v>307.0078055764856</v>
      </c>
      <c r="AH141">
        <v>261.305521322164</v>
      </c>
      <c r="AI141">
        <v>3.305181044290942</v>
      </c>
      <c r="AJ141">
        <v>0.005551804544374856</v>
      </c>
      <c r="AK141">
        <v>58.9027302892752</v>
      </c>
      <c r="AL141">
        <v>65.54582264337559</v>
      </c>
      <c r="AM141">
        <v>306.4252387738501</v>
      </c>
      <c r="AN141">
        <v>0.005183277815784275</v>
      </c>
    </row>
    <row r="142" spans="1:40">
      <c r="A142" s="2">
        <v>45003</v>
      </c>
      <c r="B142">
        <v>1025.029672651413</v>
      </c>
      <c r="C142">
        <v>0.001320634681571731</v>
      </c>
      <c r="AF142" s="2">
        <v>45003</v>
      </c>
      <c r="AG142">
        <v>307.0375669437518</v>
      </c>
      <c r="AH142">
        <v>261.585499201778</v>
      </c>
      <c r="AI142">
        <v>3.309752630409866</v>
      </c>
      <c r="AJ142">
        <v>0.005404433742428738</v>
      </c>
      <c r="AK142">
        <v>58.95730878097306</v>
      </c>
      <c r="AL142">
        <v>65.62359375474469</v>
      </c>
      <c r="AM142">
        <v>306.77558604415</v>
      </c>
      <c r="AN142">
        <v>0.005010089692752353</v>
      </c>
    </row>
    <row r="143" spans="1:40">
      <c r="A143" s="2">
        <v>45004</v>
      </c>
      <c r="B143">
        <v>1024.754947300582</v>
      </c>
      <c r="C143">
        <v>-0.0002680169737141469</v>
      </c>
      <c r="AF143" s="2">
        <v>45004</v>
      </c>
      <c r="AG143">
        <v>307.4027215707513</v>
      </c>
      <c r="AH143">
        <v>261.5873738729125</v>
      </c>
      <c r="AI143">
        <v>3.283558211354263</v>
      </c>
      <c r="AJ143">
        <v>0.005402498993755099</v>
      </c>
      <c r="AK143">
        <v>58.96824188855477</v>
      </c>
      <c r="AL143">
        <v>65.62753405576763</v>
      </c>
      <c r="AM143">
        <v>306.5759303929696</v>
      </c>
      <c r="AN143">
        <v>0.005016042538255926</v>
      </c>
    </row>
    <row r="144" spans="1:40">
      <c r="A144" s="2">
        <v>45005</v>
      </c>
      <c r="B144">
        <v>1025.038842486123</v>
      </c>
      <c r="C144">
        <v>0.0002770371456011222</v>
      </c>
      <c r="AF144" s="2">
        <v>45005</v>
      </c>
      <c r="AG144">
        <v>225.4817407394642</v>
      </c>
      <c r="AH144">
        <v>307.7232617688807</v>
      </c>
      <c r="AI144">
        <v>6.103517849519198</v>
      </c>
      <c r="AJ144">
        <v>0.01159070107001702</v>
      </c>
      <c r="AK144">
        <v>108.9089144906174</v>
      </c>
      <c r="AL144">
        <v>117.9100480406006</v>
      </c>
      <c r="AM144">
        <v>217.1836079022179</v>
      </c>
      <c r="AN144">
        <v>0.009293295427084456</v>
      </c>
    </row>
    <row r="145" spans="1:40">
      <c r="A145" s="2">
        <v>45006</v>
      </c>
      <c r="B145">
        <v>1025.403630826287</v>
      </c>
      <c r="C145">
        <v>0.0003558775775551748</v>
      </c>
      <c r="AF145" s="2">
        <v>45006</v>
      </c>
      <c r="AG145">
        <v>225.4116644503365</v>
      </c>
      <c r="AH145">
        <v>307.8038809947109</v>
      </c>
      <c r="AI145">
        <v>6.116540464493551</v>
      </c>
      <c r="AJ145">
        <v>0.0115811198052642</v>
      </c>
      <c r="AK145">
        <v>109.0575094620133</v>
      </c>
      <c r="AL145">
        <v>117.8135891808871</v>
      </c>
      <c r="AM145">
        <v>217.2724403533934</v>
      </c>
      <c r="AN145">
        <v>0.009302594273704497</v>
      </c>
    </row>
    <row r="146" spans="1:40">
      <c r="A146" s="2">
        <v>45007</v>
      </c>
      <c r="B146">
        <v>1024.858139748825</v>
      </c>
      <c r="C146">
        <v>-0.0005319769318764545</v>
      </c>
      <c r="AF146" s="2">
        <v>45007</v>
      </c>
      <c r="AG146">
        <v>225.2903030160172</v>
      </c>
      <c r="AH146">
        <v>307.6404274198705</v>
      </c>
      <c r="AI146">
        <v>6.06701035434306</v>
      </c>
      <c r="AJ146">
        <v>0.01176167174814858</v>
      </c>
      <c r="AK146">
        <v>108.9913309076035</v>
      </c>
      <c r="AL146">
        <v>117.7286554890989</v>
      </c>
      <c r="AM146">
        <v>217.2337070281152</v>
      </c>
      <c r="AN146">
        <v>0.009475400236126036</v>
      </c>
    </row>
    <row r="147" spans="1:40">
      <c r="A147" s="2">
        <v>45008</v>
      </c>
      <c r="B147">
        <v>1025.561459197605</v>
      </c>
      <c r="C147">
        <v>0.0006862602944763818</v>
      </c>
      <c r="AF147" s="2">
        <v>45008</v>
      </c>
      <c r="AG147">
        <v>225.6115528982334</v>
      </c>
      <c r="AH147">
        <v>307.8227413340365</v>
      </c>
      <c r="AI147">
        <v>6.028416322436422</v>
      </c>
      <c r="AJ147">
        <v>0.01159577975958469</v>
      </c>
      <c r="AK147">
        <v>109.003301285436</v>
      </c>
      <c r="AL147">
        <v>117.8180418182757</v>
      </c>
      <c r="AM147">
        <v>217.405856384494</v>
      </c>
      <c r="AN147">
        <v>0.009350168971449326</v>
      </c>
    </row>
    <row r="148" spans="1:40">
      <c r="A148" s="2">
        <v>45009</v>
      </c>
      <c r="B148">
        <v>1025.758176211526</v>
      </c>
      <c r="C148">
        <v>0.0001918139689787157</v>
      </c>
      <c r="AF148" s="2">
        <v>45009</v>
      </c>
      <c r="AG148">
        <v>225.7051936768254</v>
      </c>
      <c r="AH148">
        <v>307.9231673333601</v>
      </c>
      <c r="AI148">
        <v>6.11743772011569</v>
      </c>
      <c r="AJ148">
        <v>0.01150901284645849</v>
      </c>
      <c r="AK148">
        <v>108.9938780230696</v>
      </c>
      <c r="AL148">
        <v>117.8638597834788</v>
      </c>
      <c r="AM148">
        <v>217.6330194630817</v>
      </c>
      <c r="AN148">
        <v>0.009245107591474464</v>
      </c>
    </row>
    <row r="149" spans="1:40">
      <c r="A149" s="2">
        <v>45010</v>
      </c>
      <c r="B149">
        <v>1025.711758878353</v>
      </c>
      <c r="C149">
        <v>-4.525173110869751E-05</v>
      </c>
      <c r="AF149" s="2">
        <v>45010</v>
      </c>
      <c r="AG149">
        <v>225.7091103234797</v>
      </c>
      <c r="AH149">
        <v>307.7841565497253</v>
      </c>
      <c r="AI149">
        <v>6.101622048670108</v>
      </c>
      <c r="AJ149">
        <v>0.01155712969936225</v>
      </c>
      <c r="AK149">
        <v>108.9349825428925</v>
      </c>
      <c r="AL149">
        <v>117.921135889724</v>
      </c>
      <c r="AM149">
        <v>217.722281294946</v>
      </c>
      <c r="AN149">
        <v>0.00931142417221145</v>
      </c>
    </row>
    <row r="150" spans="1:40">
      <c r="A150" s="2">
        <v>45011</v>
      </c>
      <c r="B150">
        <v>1025.705547980387</v>
      </c>
      <c r="C150">
        <v>-6.055207920407923E-06</v>
      </c>
      <c r="AF150" s="2">
        <v>45011</v>
      </c>
      <c r="AG150">
        <v>225.7830793474296</v>
      </c>
      <c r="AH150">
        <v>307.8354729292625</v>
      </c>
      <c r="AI150">
        <v>6.117247490110184</v>
      </c>
      <c r="AJ150">
        <v>0.01149255318072705</v>
      </c>
      <c r="AK150">
        <v>108.9370811151927</v>
      </c>
      <c r="AL150">
        <v>117.9387167662885</v>
      </c>
      <c r="AM150">
        <v>217.7873006383905</v>
      </c>
      <c r="AN150">
        <v>0.009345578477113042</v>
      </c>
    </row>
    <row r="151" spans="1:40">
      <c r="A151" s="2">
        <v>45012</v>
      </c>
      <c r="B151">
        <v>1025.920452060946</v>
      </c>
      <c r="C151">
        <v>0.0002095182979002796</v>
      </c>
      <c r="AF151" s="2">
        <v>45012</v>
      </c>
      <c r="AG151">
        <v>193.8827452295892</v>
      </c>
      <c r="AH151">
        <v>307.8570761797775</v>
      </c>
      <c r="AI151">
        <v>6.484145679497749</v>
      </c>
      <c r="AJ151">
        <v>0.008905219373745272</v>
      </c>
      <c r="AK151">
        <v>93.5641223827009</v>
      </c>
      <c r="AL151">
        <v>209.7743683347925</v>
      </c>
      <c r="AM151">
        <v>181.824946798144</v>
      </c>
      <c r="AN151">
        <v>0.007513334913554146</v>
      </c>
    </row>
    <row r="152" spans="1:40">
      <c r="A152" s="2">
        <v>45013</v>
      </c>
      <c r="B152">
        <v>1025.768119746625</v>
      </c>
      <c r="C152">
        <v>-0.0001484835534909523</v>
      </c>
      <c r="AF152" s="2">
        <v>45013</v>
      </c>
      <c r="AG152">
        <v>193.8555327344965</v>
      </c>
      <c r="AH152">
        <v>307.8479905384401</v>
      </c>
      <c r="AI152">
        <v>6.533954937607541</v>
      </c>
      <c r="AJ152">
        <v>0.008936343944311545</v>
      </c>
      <c r="AK152">
        <v>93.52117298334117</v>
      </c>
      <c r="AL152">
        <v>209.7108850582781</v>
      </c>
      <c r="AM152">
        <v>181.8906853710726</v>
      </c>
      <c r="AN152">
        <v>0.007579676972757801</v>
      </c>
    </row>
    <row r="153" spans="1:40">
      <c r="A153" s="2">
        <v>45014</v>
      </c>
      <c r="B153">
        <v>1026.133102577832</v>
      </c>
      <c r="C153">
        <v>0.0003558141690898076</v>
      </c>
      <c r="AF153" s="2">
        <v>45014</v>
      </c>
      <c r="AG153">
        <v>193.9064444495288</v>
      </c>
      <c r="AH153">
        <v>307.8914052518872</v>
      </c>
      <c r="AI153">
        <v>6.526086906385197</v>
      </c>
      <c r="AJ153">
        <v>0.008917915076761356</v>
      </c>
      <c r="AK153">
        <v>93.57810031131632</v>
      </c>
      <c r="AL153">
        <v>209.7842500842194</v>
      </c>
      <c r="AM153">
        <v>181.9799743918147</v>
      </c>
      <c r="AN153">
        <v>0.007526079203715514</v>
      </c>
    </row>
    <row r="154" spans="1:40">
      <c r="A154" s="2">
        <v>45015</v>
      </c>
      <c r="B154">
        <v>1026.04906188466</v>
      </c>
      <c r="C154">
        <v>-8.19003820855535E-05</v>
      </c>
      <c r="AF154" s="2">
        <v>45015</v>
      </c>
      <c r="AG154">
        <v>193.9030649744918</v>
      </c>
      <c r="AH154">
        <v>307.8919932312094</v>
      </c>
      <c r="AI154">
        <v>6.702051870264455</v>
      </c>
      <c r="AJ154">
        <v>0.008934453973277806</v>
      </c>
      <c r="AK154">
        <v>93.53928602596714</v>
      </c>
      <c r="AL154">
        <v>209.7296146390676</v>
      </c>
      <c r="AM154">
        <v>181.9771537281098</v>
      </c>
      <c r="AN154">
        <v>0.007557070804326602</v>
      </c>
    </row>
    <row r="155" spans="1:40">
      <c r="A155" s="2">
        <v>45016</v>
      </c>
      <c r="B155">
        <v>1026.350990710419</v>
      </c>
      <c r="C155">
        <v>0.000294263536682049</v>
      </c>
      <c r="AF155" s="2">
        <v>45016</v>
      </c>
      <c r="AG155">
        <v>193.997371044534</v>
      </c>
      <c r="AH155">
        <v>307.9657610343897</v>
      </c>
      <c r="AI155">
        <v>6.622073450303783</v>
      </c>
      <c r="AJ155">
        <v>0.008948998157000199</v>
      </c>
      <c r="AK155">
        <v>93.56522865333855</v>
      </c>
      <c r="AL155">
        <v>209.7740911016785</v>
      </c>
      <c r="AM155">
        <v>182.0525739938002</v>
      </c>
      <c r="AN155">
        <v>0.007505991939885915</v>
      </c>
    </row>
    <row r="156" spans="1:40">
      <c r="A156" s="2">
        <v>45017</v>
      </c>
      <c r="B156">
        <v>1026.424362019117</v>
      </c>
      <c r="C156">
        <v>7.148754116470535E-05</v>
      </c>
      <c r="AF156" s="2">
        <v>45017</v>
      </c>
      <c r="AG156">
        <v>193.9743650432141</v>
      </c>
      <c r="AH156">
        <v>308.0382453363468</v>
      </c>
      <c r="AI156">
        <v>6.561830813480222</v>
      </c>
      <c r="AJ156">
        <v>0.00898689471667119</v>
      </c>
      <c r="AK156">
        <v>93.59590079025666</v>
      </c>
      <c r="AL156">
        <v>209.8159070928023</v>
      </c>
      <c r="AM156">
        <v>182.0338495196006</v>
      </c>
      <c r="AN156">
        <v>0.007528828925183442</v>
      </c>
    </row>
    <row r="157" spans="1:40">
      <c r="A157" s="2">
        <v>45018</v>
      </c>
      <c r="B157">
        <v>1026.552177090818</v>
      </c>
      <c r="C157">
        <v>0.0001245245888836788</v>
      </c>
      <c r="AF157" s="2">
        <v>45018</v>
      </c>
      <c r="AG157">
        <v>194.0351232719674</v>
      </c>
      <c r="AH157">
        <v>308.063406018571</v>
      </c>
      <c r="AI157">
        <v>6.565498060422831</v>
      </c>
      <c r="AJ157">
        <v>0.008969472999560099</v>
      </c>
      <c r="AK157">
        <v>93.60045492842153</v>
      </c>
      <c r="AL157">
        <v>209.9149639084654</v>
      </c>
      <c r="AM157">
        <v>182.0285286273568</v>
      </c>
      <c r="AN157">
        <v>0.007534184324833926</v>
      </c>
    </row>
    <row r="158" spans="1:40">
      <c r="A158" s="2">
        <v>45019</v>
      </c>
      <c r="B158">
        <v>1026.599851358255</v>
      </c>
      <c r="C158">
        <v>4.64411536997833E-05</v>
      </c>
      <c r="AF158" s="2">
        <v>45019</v>
      </c>
      <c r="AG158">
        <v>192.8953354161008</v>
      </c>
      <c r="AH158">
        <v>308.0622194205554</v>
      </c>
      <c r="AI158">
        <v>10.84652143641054</v>
      </c>
      <c r="AJ158">
        <v>0.008931999414668381</v>
      </c>
      <c r="AK158">
        <v>93.0707538675655</v>
      </c>
      <c r="AL158">
        <v>208.661542081017</v>
      </c>
      <c r="AM158">
        <v>180.9834529699604</v>
      </c>
      <c r="AN158">
        <v>0.007538166568931127</v>
      </c>
    </row>
    <row r="159" spans="1:40">
      <c r="A159" s="2">
        <v>45020</v>
      </c>
      <c r="B159">
        <v>1027.093941370963</v>
      </c>
      <c r="C159">
        <v>0.0004812878280215926</v>
      </c>
      <c r="AF159" s="2">
        <v>45020</v>
      </c>
      <c r="AG159">
        <v>192.9757832035538</v>
      </c>
      <c r="AH159">
        <v>308.1933416911225</v>
      </c>
      <c r="AI159">
        <v>10.82801251984333</v>
      </c>
      <c r="AJ159">
        <v>0.008873689567273472</v>
      </c>
      <c r="AK159">
        <v>93.11747700972279</v>
      </c>
      <c r="AL159">
        <v>208.7968668686885</v>
      </c>
      <c r="AM159">
        <v>181.0808972780162</v>
      </c>
      <c r="AN159">
        <v>0.007440967333848339</v>
      </c>
    </row>
    <row r="160" spans="1:40">
      <c r="A160" s="2">
        <v>45021</v>
      </c>
      <c r="B160">
        <v>1027.925860610984</v>
      </c>
      <c r="C160">
        <v>0.0008099738558586811</v>
      </c>
      <c r="AF160" s="2">
        <v>45021</v>
      </c>
      <c r="AG160">
        <v>193.0970195537097</v>
      </c>
      <c r="AH160">
        <v>308.5432648278621</v>
      </c>
      <c r="AI160">
        <v>10.74808507294058</v>
      </c>
      <c r="AJ160">
        <v>0.008724487330153031</v>
      </c>
      <c r="AK160">
        <v>93.18396878912023</v>
      </c>
      <c r="AL160">
        <v>208.922428768835</v>
      </c>
      <c r="AM160">
        <v>181.2099725293304</v>
      </c>
      <c r="AN160">
        <v>0.007318712475962334</v>
      </c>
    </row>
    <row r="161" spans="1:40">
      <c r="A161" s="2">
        <v>45022</v>
      </c>
      <c r="B161">
        <v>1028.120513205693</v>
      </c>
      <c r="C161">
        <v>0.000189364430031036</v>
      </c>
      <c r="AF161" s="2">
        <v>45022</v>
      </c>
      <c r="AG161">
        <v>193.1744547387544</v>
      </c>
      <c r="AH161">
        <v>308.4923809618261</v>
      </c>
      <c r="AI161">
        <v>10.75922140620035</v>
      </c>
      <c r="AJ161">
        <v>0.008685692134486792</v>
      </c>
      <c r="AK161">
        <v>93.21186917685714</v>
      </c>
      <c r="AL161">
        <v>209.0257503700506</v>
      </c>
      <c r="AM161">
        <v>181.2851724463593</v>
      </c>
      <c r="AN161">
        <v>0.007318228871525481</v>
      </c>
    </row>
    <row r="162" spans="1:40">
      <c r="A162" s="2">
        <v>45023</v>
      </c>
      <c r="B162">
        <v>1028.202807616516</v>
      </c>
      <c r="C162">
        <v>8.004354525237289E-05</v>
      </c>
      <c r="AF162" s="2">
        <v>45023</v>
      </c>
      <c r="AG162">
        <v>193.1456111090623</v>
      </c>
      <c r="AH162">
        <v>308.5321729580054</v>
      </c>
      <c r="AI162">
        <v>10.77969411863668</v>
      </c>
      <c r="AJ162">
        <v>0.008751626020862179</v>
      </c>
      <c r="AK162">
        <v>93.1944080248707</v>
      </c>
      <c r="AL162">
        <v>208.9905253249848</v>
      </c>
      <c r="AM162">
        <v>181.2406951013096</v>
      </c>
      <c r="AN162">
        <v>0.007366604502946262</v>
      </c>
    </row>
    <row r="163" spans="1:40">
      <c r="A163" s="2">
        <v>45024</v>
      </c>
      <c r="B163">
        <v>1028.371955268167</v>
      </c>
      <c r="C163">
        <v>0.0001645080624153028</v>
      </c>
      <c r="AF163" s="2">
        <v>45024</v>
      </c>
      <c r="AG163">
        <v>193.2162091694979</v>
      </c>
      <c r="AH163">
        <v>308.611268848771</v>
      </c>
      <c r="AI163">
        <v>10.77030082331595</v>
      </c>
      <c r="AJ163">
        <v>0.00873662473664303</v>
      </c>
      <c r="AK163">
        <v>93.21820188383217</v>
      </c>
      <c r="AL163">
        <v>209.024527984412</v>
      </c>
      <c r="AM163">
        <v>181.2453141143795</v>
      </c>
      <c r="AN163">
        <v>0.007362473743358361</v>
      </c>
    </row>
    <row r="164" spans="1:40">
      <c r="A164" s="2">
        <v>45025</v>
      </c>
      <c r="B164">
        <v>1028.638582561287</v>
      </c>
      <c r="C164">
        <v>0.0002592712605138381</v>
      </c>
      <c r="AF164" s="2">
        <v>45025</v>
      </c>
      <c r="AG164">
        <v>193.2517083062049</v>
      </c>
      <c r="AH164">
        <v>308.6381198748133</v>
      </c>
      <c r="AI164">
        <v>10.79271697507399</v>
      </c>
      <c r="AJ164">
        <v>0.008733284123457018</v>
      </c>
      <c r="AK164">
        <v>93.25208269961138</v>
      </c>
      <c r="AL164">
        <v>209.0115365741324</v>
      </c>
      <c r="AM164">
        <v>181.3046921408163</v>
      </c>
      <c r="AN164">
        <v>0.007365549345992877</v>
      </c>
    </row>
    <row r="165" spans="1:40">
      <c r="A165" s="2">
        <v>45026</v>
      </c>
      <c r="B165">
        <v>1028.644458771308</v>
      </c>
      <c r="C165">
        <v>5.712608996955026E-06</v>
      </c>
      <c r="AF165" s="2">
        <v>45026</v>
      </c>
      <c r="AG165">
        <v>193.2505714306032</v>
      </c>
      <c r="AH165">
        <v>308.6705879332977</v>
      </c>
      <c r="AI165">
        <v>10.90206222852881</v>
      </c>
      <c r="AJ165">
        <v>0.008736366360421258</v>
      </c>
      <c r="AK165">
        <v>93.24876850390386</v>
      </c>
      <c r="AL165">
        <v>209.0190746013425</v>
      </c>
      <c r="AM165">
        <v>181.2929311194399</v>
      </c>
      <c r="AN165">
        <v>0.007379152759885098</v>
      </c>
    </row>
    <row r="166" spans="1:40">
      <c r="A166" s="2">
        <v>45027</v>
      </c>
      <c r="B166">
        <v>1028.411628052001</v>
      </c>
      <c r="C166">
        <v>-0.0002263471283220353</v>
      </c>
      <c r="AF166" s="2">
        <v>45027</v>
      </c>
      <c r="AG166">
        <v>193.2187142864504</v>
      </c>
      <c r="AH166">
        <v>308.6288387634614</v>
      </c>
      <c r="AI166">
        <v>10.99598962877154</v>
      </c>
      <c r="AJ166">
        <v>0.008803179317583138</v>
      </c>
      <c r="AK166">
        <v>93.24896370740134</v>
      </c>
      <c r="AL166">
        <v>209.0113232158923</v>
      </c>
      <c r="AM166">
        <v>181.2265096210627</v>
      </c>
      <c r="AN166">
        <v>0.007422663771022232</v>
      </c>
    </row>
    <row r="167" spans="1:40">
      <c r="A167" s="2">
        <v>45028</v>
      </c>
      <c r="B167">
        <v>1029.012508077828</v>
      </c>
      <c r="C167">
        <v>0.0005842796886352808</v>
      </c>
      <c r="AF167" s="2">
        <v>45028</v>
      </c>
      <c r="AG167">
        <v>193.2640846369707</v>
      </c>
      <c r="AH167">
        <v>308.7568768531411</v>
      </c>
      <c r="AI167">
        <v>11.04187633653512</v>
      </c>
      <c r="AJ167">
        <v>0.008727377196217063</v>
      </c>
      <c r="AK167">
        <v>93.2906627043085</v>
      </c>
      <c r="AL167">
        <v>209.083478722112</v>
      </c>
      <c r="AM167">
        <v>181.2947432178497</v>
      </c>
      <c r="AN167">
        <v>0.007381699498213293</v>
      </c>
    </row>
    <row r="168" spans="1:40">
      <c r="A168" s="2">
        <v>45029</v>
      </c>
      <c r="B168">
        <v>1029.263756744098</v>
      </c>
      <c r="C168">
        <v>0.0002441648321065415</v>
      </c>
      <c r="AF168" s="2">
        <v>45029</v>
      </c>
      <c r="AG168">
        <v>193.3372686315775</v>
      </c>
      <c r="AH168">
        <v>308.8477517923038</v>
      </c>
      <c r="AI168">
        <v>10.81171413014694</v>
      </c>
      <c r="AJ168">
        <v>0.008728000108430145</v>
      </c>
      <c r="AK168">
        <v>93.31225817425377</v>
      </c>
      <c r="AL168">
        <v>209.2535729559521</v>
      </c>
      <c r="AM168">
        <v>181.4231923906939</v>
      </c>
      <c r="AN168">
        <v>0.007335084747769209</v>
      </c>
    </row>
    <row r="169" spans="1:40">
      <c r="A169" s="2">
        <v>45030</v>
      </c>
      <c r="B169">
        <v>1030.13138237174</v>
      </c>
      <c r="C169">
        <v>0.0008429575237220988</v>
      </c>
      <c r="AF169" s="2">
        <v>45030</v>
      </c>
      <c r="AG169">
        <v>193.3836935094293</v>
      </c>
      <c r="AH169">
        <v>309.104022130036</v>
      </c>
      <c r="AI169">
        <v>10.858936986875</v>
      </c>
      <c r="AJ169">
        <v>0.008613073187272882</v>
      </c>
      <c r="AK169">
        <v>93.3803322344653</v>
      </c>
      <c r="AL169">
        <v>209.3297558391203</v>
      </c>
      <c r="AM169">
        <v>181.4713455213284</v>
      </c>
      <c r="AN169">
        <v>0.007265894875743161</v>
      </c>
    </row>
    <row r="170" spans="1:40">
      <c r="A170" s="2">
        <v>45031</v>
      </c>
      <c r="B170">
        <v>1029.70177432289</v>
      </c>
      <c r="C170">
        <v>-0.0004170419969738992</v>
      </c>
      <c r="AF170" s="2">
        <v>45031</v>
      </c>
      <c r="AG170">
        <v>193.3266239550317</v>
      </c>
      <c r="AH170">
        <v>308.9370856446249</v>
      </c>
      <c r="AI170">
        <v>10.93319634920009</v>
      </c>
      <c r="AJ170">
        <v>0.00873831805227003</v>
      </c>
      <c r="AK170">
        <v>93.3419472979122</v>
      </c>
      <c r="AL170">
        <v>209.232439229655</v>
      </c>
      <c r="AM170">
        <v>181.4237428860619</v>
      </c>
      <c r="AN170">
        <v>0.007388545883248413</v>
      </c>
    </row>
    <row r="171" spans="1:40">
      <c r="A171" s="2">
        <v>45032</v>
      </c>
      <c r="B171">
        <v>1029.738986811855</v>
      </c>
      <c r="C171">
        <v>3.613909375754787E-05</v>
      </c>
      <c r="AF171" s="2">
        <v>45032</v>
      </c>
      <c r="AG171">
        <v>193.3532976733807</v>
      </c>
      <c r="AH171">
        <v>308.9719753460223</v>
      </c>
      <c r="AI171">
        <v>10.9029816490642</v>
      </c>
      <c r="AJ171">
        <v>0.008760655035528942</v>
      </c>
      <c r="AK171">
        <v>93.35890014774891</v>
      </c>
      <c r="AL171">
        <v>209.2910185151835</v>
      </c>
      <c r="AM171">
        <v>181.4385659801708</v>
      </c>
      <c r="AN171">
        <v>0.007387014025058965</v>
      </c>
    </row>
    <row r="172" spans="1:40">
      <c r="A172" s="2">
        <v>45033</v>
      </c>
      <c r="B172">
        <v>1030.012112766693</v>
      </c>
      <c r="C172">
        <v>0.0002652380441414692</v>
      </c>
      <c r="AF172" s="2">
        <v>45033</v>
      </c>
      <c r="AG172">
        <v>193.4332112127832</v>
      </c>
      <c r="AH172">
        <v>309.0147874336747</v>
      </c>
      <c r="AI172">
        <v>10.90728968976001</v>
      </c>
      <c r="AJ172">
        <v>0.00867584919988409</v>
      </c>
      <c r="AK172">
        <v>93.40568433354161</v>
      </c>
      <c r="AL172">
        <v>209.3205622620794</v>
      </c>
      <c r="AM172">
        <v>181.5495056498793</v>
      </c>
      <c r="AN172">
        <v>0.007397769381435725</v>
      </c>
    </row>
    <row r="173" spans="1:40">
      <c r="A173" s="2">
        <v>45034</v>
      </c>
      <c r="B173">
        <v>1029.975793845977</v>
      </c>
      <c r="C173">
        <v>-3.52606734091987E-05</v>
      </c>
      <c r="AF173" s="2">
        <v>45034</v>
      </c>
      <c r="AG173">
        <v>193.5018607708064</v>
      </c>
      <c r="AH173">
        <v>309.0454574575922</v>
      </c>
      <c r="AI173">
        <v>10.91694536565627</v>
      </c>
      <c r="AJ173">
        <v>0.00868766793651419</v>
      </c>
      <c r="AK173">
        <v>93.38546034912197</v>
      </c>
      <c r="AL173">
        <v>209.3121912647515</v>
      </c>
      <c r="AM173">
        <v>181.5564157035274</v>
      </c>
      <c r="AN173">
        <v>0.007424563327597576</v>
      </c>
    </row>
    <row r="174" spans="1:40">
      <c r="A174" s="2">
        <v>45035</v>
      </c>
      <c r="B174">
        <v>1030.111847610055</v>
      </c>
      <c r="C174">
        <v>0.0001320941374454154</v>
      </c>
      <c r="AF174" s="2">
        <v>45035</v>
      </c>
      <c r="AG174">
        <v>193.5216397433639</v>
      </c>
      <c r="AH174">
        <v>309.0499459559176</v>
      </c>
      <c r="AI174">
        <v>10.92730046716272</v>
      </c>
      <c r="AJ174">
        <v>0.00870785721532937</v>
      </c>
      <c r="AK174">
        <v>93.40906471931672</v>
      </c>
      <c r="AL174">
        <v>209.3840530259639</v>
      </c>
      <c r="AM174">
        <v>181.641543347946</v>
      </c>
      <c r="AN174">
        <v>0.007379123049709892</v>
      </c>
    </row>
    <row r="175" spans="1:40">
      <c r="A175" s="2">
        <v>45036</v>
      </c>
      <c r="B175">
        <v>1030.080990709887</v>
      </c>
      <c r="C175">
        <v>-2.99549027023005E-05</v>
      </c>
      <c r="AF175" s="2">
        <v>45036</v>
      </c>
      <c r="AG175">
        <v>193.5437021296883</v>
      </c>
      <c r="AH175">
        <v>309.0240968685805</v>
      </c>
      <c r="AI175">
        <v>10.97077003250198</v>
      </c>
      <c r="AJ175">
        <v>0.008751550179629574</v>
      </c>
      <c r="AK175">
        <v>93.40618701241257</v>
      </c>
      <c r="AL175">
        <v>209.3666345336704</v>
      </c>
      <c r="AM175">
        <v>181.6033326650026</v>
      </c>
      <c r="AN175">
        <v>0.007427678856841099</v>
      </c>
    </row>
    <row r="176" spans="1:40">
      <c r="A176" s="2">
        <v>45037</v>
      </c>
      <c r="B176">
        <v>1030.311844463744</v>
      </c>
      <c r="C176">
        <v>0.000224112235774232</v>
      </c>
      <c r="AF176" s="2">
        <v>45037</v>
      </c>
      <c r="AG176">
        <v>193.6388080106053</v>
      </c>
      <c r="AH176">
        <v>309.1037027187554</v>
      </c>
      <c r="AI176">
        <v>10.8365517998311</v>
      </c>
      <c r="AJ176">
        <v>0.008746493080658434</v>
      </c>
      <c r="AK176">
        <v>93.40262794758198</v>
      </c>
      <c r="AL176">
        <v>209.4907833779445</v>
      </c>
      <c r="AM176">
        <v>181.7145869558293</v>
      </c>
      <c r="AN176">
        <v>0.007378083580951478</v>
      </c>
    </row>
    <row r="177" spans="1:40">
      <c r="A177" s="2">
        <v>45038</v>
      </c>
      <c r="B177">
        <v>1030.069942600269</v>
      </c>
      <c r="C177">
        <v>-0.000234785094216261</v>
      </c>
      <c r="AF177" s="2">
        <v>45038</v>
      </c>
      <c r="AG177">
        <v>193.5662046021758</v>
      </c>
      <c r="AH177">
        <v>308.9722573833649</v>
      </c>
      <c r="AI177">
        <v>10.872778236215</v>
      </c>
      <c r="AJ177">
        <v>0.008852625718864009</v>
      </c>
      <c r="AK177">
        <v>93.37047133453314</v>
      </c>
      <c r="AL177">
        <v>209.5071454946923</v>
      </c>
      <c r="AM177">
        <v>181.709978608482</v>
      </c>
      <c r="AN177">
        <v>0.007450010154469763</v>
      </c>
    </row>
    <row r="178" spans="1:40">
      <c r="A178" s="2">
        <v>45039</v>
      </c>
      <c r="B178">
        <v>1030.289319428148</v>
      </c>
      <c r="C178">
        <v>0.0002129727495254752</v>
      </c>
      <c r="AF178" s="2">
        <v>45039</v>
      </c>
      <c r="AG178">
        <v>193.5937281212687</v>
      </c>
      <c r="AH178">
        <v>309.1265877435371</v>
      </c>
      <c r="AI178">
        <v>10.84868391803704</v>
      </c>
      <c r="AJ178">
        <v>0.008850401395665076</v>
      </c>
      <c r="AK178">
        <v>93.40340609229182</v>
      </c>
      <c r="AL178">
        <v>209.4392084616947</v>
      </c>
      <c r="AM178">
        <v>181.7125945945936</v>
      </c>
      <c r="AN178">
        <v>0.007471755769289253</v>
      </c>
    </row>
    <row r="179" spans="1:40">
      <c r="A179" s="2">
        <v>45040</v>
      </c>
      <c r="B179">
        <v>1030.227836972623</v>
      </c>
      <c r="C179">
        <v>-5.967494214065283E-05</v>
      </c>
      <c r="AF179" s="2">
        <v>45040</v>
      </c>
      <c r="AG179">
        <v>193.6183693624422</v>
      </c>
      <c r="AH179">
        <v>309.065764664863</v>
      </c>
      <c r="AI179">
        <v>11.03966179975524</v>
      </c>
      <c r="AJ179">
        <v>0.008839380718531475</v>
      </c>
      <c r="AK179">
        <v>93.39316858637257</v>
      </c>
      <c r="AL179">
        <v>209.5036302627876</v>
      </c>
      <c r="AM179">
        <v>181.7135451923648</v>
      </c>
      <c r="AN179">
        <v>0.007463031038399016</v>
      </c>
    </row>
    <row r="180" spans="1:40">
      <c r="A180" s="2">
        <v>45041</v>
      </c>
      <c r="B180">
        <v>1030.705736022302</v>
      </c>
      <c r="C180">
        <v>0.000463877049840189</v>
      </c>
      <c r="AF180" s="2">
        <v>45041</v>
      </c>
      <c r="AG180">
        <v>193.6614270428914</v>
      </c>
      <c r="AH180">
        <v>309.2030935047646</v>
      </c>
      <c r="AI180">
        <v>10.9828765230379</v>
      </c>
      <c r="AJ180">
        <v>0.008793833474025212</v>
      </c>
      <c r="AK180">
        <v>93.40830177842517</v>
      </c>
      <c r="AL180">
        <v>209.6374642621329</v>
      </c>
      <c r="AM180">
        <v>181.7923152194016</v>
      </c>
      <c r="AN180">
        <v>0.007414331593940425</v>
      </c>
    </row>
    <row r="181" spans="1:40">
      <c r="A181" s="2">
        <v>45042</v>
      </c>
      <c r="B181">
        <v>1031.290307430631</v>
      </c>
      <c r="C181">
        <v>0.0005671564520304262</v>
      </c>
      <c r="AF181" s="2">
        <v>45042</v>
      </c>
      <c r="AG181">
        <v>193.7728793024173</v>
      </c>
      <c r="AH181">
        <v>309.4410556883783</v>
      </c>
      <c r="AI181">
        <v>10.60941885679679</v>
      </c>
      <c r="AJ181">
        <v>0.008772458441911176</v>
      </c>
      <c r="AK181">
        <v>93.49262878770419</v>
      </c>
      <c r="AL181">
        <v>209.7067521687839</v>
      </c>
      <c r="AM181">
        <v>181.8718905296691</v>
      </c>
      <c r="AN181">
        <v>0.00741489628560313</v>
      </c>
    </row>
    <row r="182" spans="1:40">
      <c r="A182" s="2">
        <v>45043</v>
      </c>
      <c r="B182">
        <v>1031.302068299747</v>
      </c>
      <c r="C182">
        <v>1.140403340427198E-05</v>
      </c>
      <c r="AF182" s="2">
        <v>45043</v>
      </c>
      <c r="AG182">
        <v>193.735016577154</v>
      </c>
      <c r="AH182">
        <v>309.4127987543998</v>
      </c>
      <c r="AI182">
        <v>10.65655130512434</v>
      </c>
      <c r="AJ182">
        <v>0.008830097185465988</v>
      </c>
      <c r="AK182">
        <v>93.47498820524132</v>
      </c>
      <c r="AL182">
        <v>209.7847659052894</v>
      </c>
      <c r="AM182">
        <v>181.8318917420864</v>
      </c>
      <c r="AN182">
        <v>0.007439241392582413</v>
      </c>
    </row>
    <row r="183" spans="1:40">
      <c r="A183" s="2">
        <v>45044</v>
      </c>
      <c r="B183">
        <v>1031.280355707356</v>
      </c>
      <c r="C183">
        <v>-2.10535720411853E-05</v>
      </c>
      <c r="AF183" s="2">
        <v>45044</v>
      </c>
      <c r="AG183">
        <v>193.7801617767471</v>
      </c>
      <c r="AH183">
        <v>309.4148075092751</v>
      </c>
      <c r="AI183">
        <v>10.66752037607275</v>
      </c>
      <c r="AJ183">
        <v>0.008834562731365594</v>
      </c>
      <c r="AK183">
        <v>93.49199119594948</v>
      </c>
      <c r="AL183">
        <v>209.8101886111481</v>
      </c>
      <c r="AM183">
        <v>181.849367842072</v>
      </c>
      <c r="AN183">
        <v>0.007458202314757766</v>
      </c>
    </row>
    <row r="184" spans="1:40">
      <c r="A184" s="2">
        <v>45045</v>
      </c>
      <c r="B184">
        <v>1031.79105804054</v>
      </c>
      <c r="C184">
        <v>0.0004952119279277856</v>
      </c>
      <c r="AF184" s="2">
        <v>45045</v>
      </c>
      <c r="AG184">
        <v>193.7907157042258</v>
      </c>
      <c r="AH184">
        <v>309.5277524970368</v>
      </c>
      <c r="AI184">
        <v>10.67394602260208</v>
      </c>
      <c r="AJ184">
        <v>0.008838887705921941</v>
      </c>
      <c r="AK184">
        <v>93.53538242579334</v>
      </c>
      <c r="AL184">
        <v>209.7844722923875</v>
      </c>
      <c r="AM184">
        <v>181.8665823335793</v>
      </c>
      <c r="AN184">
        <v>0.007453804102416447</v>
      </c>
    </row>
    <row r="185" spans="1:40">
      <c r="A185" s="2">
        <v>45046</v>
      </c>
      <c r="B185">
        <v>1032.022034212419</v>
      </c>
      <c r="C185">
        <v>0.000223859443323704</v>
      </c>
      <c r="AF185" s="2">
        <v>45046</v>
      </c>
      <c r="AG185">
        <v>193.8479339622528</v>
      </c>
      <c r="AH185">
        <v>309.6020352371098</v>
      </c>
      <c r="AI185">
        <v>10.67632646968141</v>
      </c>
      <c r="AJ185">
        <v>0.008798603046567035</v>
      </c>
      <c r="AK185">
        <v>93.54478818469794</v>
      </c>
      <c r="AL185">
        <v>209.8215250682942</v>
      </c>
      <c r="AM185">
        <v>181.9249181387816</v>
      </c>
      <c r="AN185">
        <v>0.007457055327331449</v>
      </c>
    </row>
    <row r="186" spans="1:40">
      <c r="A186" s="2">
        <v>45047</v>
      </c>
      <c r="B186">
        <v>1032.089963485521</v>
      </c>
      <c r="C186">
        <v>6.582153369816268E-05</v>
      </c>
      <c r="AF186" s="2">
        <v>45047</v>
      </c>
      <c r="AG186">
        <v>193.8899043544289</v>
      </c>
      <c r="AH186">
        <v>309.9198781561154</v>
      </c>
      <c r="AI186">
        <v>10.67709585117519</v>
      </c>
      <c r="AJ186">
        <v>0.008783687640787647</v>
      </c>
      <c r="AK186">
        <v>93.54942245487341</v>
      </c>
      <c r="AL186">
        <v>209.5968812587415</v>
      </c>
      <c r="AM186">
        <v>181.9653954169187</v>
      </c>
      <c r="AN186">
        <v>0.007464101173202944</v>
      </c>
    </row>
    <row r="187" spans="1:40">
      <c r="A187" s="2">
        <v>45048</v>
      </c>
      <c r="B187">
        <v>1032.064109160229</v>
      </c>
      <c r="C187">
        <v>-2.505045704059849E-05</v>
      </c>
      <c r="AF187" s="2">
        <v>45048</v>
      </c>
      <c r="AG187">
        <v>193.9630768927327</v>
      </c>
      <c r="AH187">
        <v>309.6424052266527</v>
      </c>
      <c r="AI187">
        <v>10.68089985098023</v>
      </c>
      <c r="AJ187">
        <v>0.008805518988217768</v>
      </c>
      <c r="AK187">
        <v>93.53618031260827</v>
      </c>
      <c r="AL187">
        <v>209.8988230108839</v>
      </c>
      <c r="AM187">
        <v>182.0011942230835</v>
      </c>
      <c r="AN187">
        <v>0.007462758249399847</v>
      </c>
    </row>
    <row r="188" spans="1:40">
      <c r="A188" s="2">
        <v>45049</v>
      </c>
      <c r="B188">
        <v>1032.909654230639</v>
      </c>
      <c r="C188">
        <v>0.0008192757241585191</v>
      </c>
      <c r="AF188" s="2">
        <v>45049</v>
      </c>
      <c r="AG188">
        <v>193.9898935874983</v>
      </c>
      <c r="AH188">
        <v>309.816543518995</v>
      </c>
      <c r="AI188">
        <v>10.68892731137637</v>
      </c>
      <c r="AJ188">
        <v>0.008724471001377635</v>
      </c>
      <c r="AK188">
        <v>93.61953918538632</v>
      </c>
      <c r="AL188">
        <v>210.0454169528896</v>
      </c>
      <c r="AM188">
        <v>182.0936993381161</v>
      </c>
      <c r="AN188">
        <v>0.007362053703747894</v>
      </c>
    </row>
    <row r="189" spans="1:40">
      <c r="A189" s="2">
        <v>45050</v>
      </c>
      <c r="B189">
        <v>1033.482421135155</v>
      </c>
      <c r="C189">
        <v>0.0005545179117749655</v>
      </c>
      <c r="AF189" s="2">
        <v>45050</v>
      </c>
      <c r="AG189">
        <v>194.087009822757</v>
      </c>
      <c r="AH189">
        <v>310.0124294449602</v>
      </c>
      <c r="AI189">
        <v>10.6942770280657</v>
      </c>
      <c r="AJ189">
        <v>0.008610886130706539</v>
      </c>
      <c r="AK189">
        <v>93.68197075250342</v>
      </c>
      <c r="AL189">
        <v>210.1768818097379</v>
      </c>
      <c r="AM189">
        <v>182.2477838295912</v>
      </c>
      <c r="AN189">
        <v>0.007240634650159552</v>
      </c>
    </row>
    <row r="190" spans="1:40">
      <c r="A190" s="2">
        <v>45051</v>
      </c>
      <c r="B190">
        <v>1033.969759562173</v>
      </c>
      <c r="C190">
        <v>0.0004715497980918304</v>
      </c>
      <c r="AF190" s="2">
        <v>45051</v>
      </c>
      <c r="AG190">
        <v>194.1919831939524</v>
      </c>
      <c r="AH190">
        <v>310.1982739438238</v>
      </c>
      <c r="AI190">
        <v>10.67774847665307</v>
      </c>
      <c r="AJ190">
        <v>0.008564746384747244</v>
      </c>
      <c r="AK190">
        <v>93.49373723638084</v>
      </c>
      <c r="AL190">
        <v>210.2800972945051</v>
      </c>
      <c r="AM190">
        <v>182.2943672184798</v>
      </c>
      <c r="AN190">
        <v>0.007252638723035405</v>
      </c>
    </row>
    <row r="191" spans="1:40">
      <c r="A191" s="2">
        <v>45052</v>
      </c>
      <c r="B191">
        <v>1033.905975573385</v>
      </c>
      <c r="C191">
        <v>-6.168844707266086E-05</v>
      </c>
      <c r="AF191" s="2">
        <v>45052</v>
      </c>
      <c r="AG191">
        <v>194.016775349769</v>
      </c>
      <c r="AH191">
        <v>310.1444061027369</v>
      </c>
      <c r="AI191">
        <v>10.62153349050379</v>
      </c>
      <c r="AJ191">
        <v>0.008708354638498861</v>
      </c>
      <c r="AK191">
        <v>93.66381945775582</v>
      </c>
      <c r="AL191">
        <v>210.163812975336</v>
      </c>
      <c r="AM191">
        <v>182.1766836744472</v>
      </c>
      <c r="AN191">
        <v>0.007363845816339806</v>
      </c>
    </row>
    <row r="192" spans="1:40">
      <c r="A192" s="2">
        <v>45053</v>
      </c>
      <c r="B192">
        <v>1034.722065072247</v>
      </c>
      <c r="C192">
        <v>0.0007893266101006713</v>
      </c>
      <c r="AF192" s="2">
        <v>45053</v>
      </c>
      <c r="AG192">
        <v>194.0971603786746</v>
      </c>
      <c r="AH192">
        <v>310.3113798832748</v>
      </c>
      <c r="AI192">
        <v>10.62287308426948</v>
      </c>
      <c r="AJ192">
        <v>0.008701877348394022</v>
      </c>
      <c r="AK192">
        <v>93.40620709619515</v>
      </c>
      <c r="AL192">
        <v>210.3183618467478</v>
      </c>
      <c r="AM192">
        <v>182.1889338476181</v>
      </c>
      <c r="AN192">
        <v>0.007374404445174597</v>
      </c>
    </row>
    <row r="193" spans="1:40">
      <c r="A193" s="2">
        <v>45054</v>
      </c>
      <c r="B193">
        <v>1034.372626861929</v>
      </c>
      <c r="C193">
        <v>-0.0003377121471684896</v>
      </c>
      <c r="AF193" s="2">
        <v>45054</v>
      </c>
      <c r="AG193">
        <v>199.7102813436672</v>
      </c>
      <c r="AH193">
        <v>310.4690063349419</v>
      </c>
      <c r="AI193">
        <v>10.9152743947539</v>
      </c>
      <c r="AJ193">
        <v>0.008531048419398186</v>
      </c>
      <c r="AK193">
        <v>94.43492229334316</v>
      </c>
      <c r="AL193">
        <v>198.0010622299825</v>
      </c>
      <c r="AM193">
        <v>187.5038823147747</v>
      </c>
      <c r="AN193">
        <v>0.007572262513194588</v>
      </c>
    </row>
    <row r="194" spans="1:40">
      <c r="A194" s="2">
        <v>45055</v>
      </c>
      <c r="B194">
        <v>1035.167066783617</v>
      </c>
      <c r="C194">
        <v>0.0007680403570793359</v>
      </c>
      <c r="AF194" s="2">
        <v>45055</v>
      </c>
      <c r="AG194">
        <v>199.8315782532513</v>
      </c>
      <c r="AH194">
        <v>310.5478055852352</v>
      </c>
      <c r="AI194">
        <v>10.95317229608559</v>
      </c>
      <c r="AJ194">
        <v>0.00851342245278389</v>
      </c>
      <c r="AK194">
        <v>94.00413143078607</v>
      </c>
      <c r="AL194">
        <v>198.1938012357994</v>
      </c>
      <c r="AM194">
        <v>187.720351810646</v>
      </c>
      <c r="AN194">
        <v>0.007566158895906854</v>
      </c>
    </row>
    <row r="195" spans="1:40">
      <c r="A195" s="2">
        <v>45056</v>
      </c>
      <c r="B195">
        <v>1034.524446103019</v>
      </c>
      <c r="C195">
        <v>-0.0006207893404059917</v>
      </c>
      <c r="AF195" s="2">
        <v>45056</v>
      </c>
      <c r="AG195">
        <v>199.8813311157531</v>
      </c>
      <c r="AH195">
        <v>310.425980171121</v>
      </c>
      <c r="AI195">
        <v>10.96427178996562</v>
      </c>
      <c r="AJ195">
        <v>0.00846853040165055</v>
      </c>
      <c r="AK195">
        <v>94.44705012186016</v>
      </c>
      <c r="AL195">
        <v>198.1842986468876</v>
      </c>
      <c r="AM195">
        <v>187.6710188481942</v>
      </c>
      <c r="AN195">
        <v>0.007532769651446774</v>
      </c>
    </row>
    <row r="196" spans="1:40">
      <c r="A196" s="2">
        <v>45057</v>
      </c>
      <c r="B196">
        <v>1034.791744360293</v>
      </c>
      <c r="C196">
        <v>0.0002583779032787614</v>
      </c>
      <c r="AF196" s="2">
        <v>45057</v>
      </c>
      <c r="AG196">
        <v>199.9497818400162</v>
      </c>
      <c r="AH196">
        <v>310.4310497612645</v>
      </c>
      <c r="AI196">
        <v>10.97641711816093</v>
      </c>
      <c r="AJ196">
        <v>0.008469553503023671</v>
      </c>
      <c r="AK196">
        <v>94.64771186703693</v>
      </c>
      <c r="AL196">
        <v>198.0686274222794</v>
      </c>
      <c r="AM196">
        <v>187.6620262742799</v>
      </c>
      <c r="AN196">
        <v>0.007533300775258115</v>
      </c>
    </row>
    <row r="197" spans="1:40">
      <c r="A197" s="2">
        <v>45058</v>
      </c>
      <c r="B197">
        <v>1034.274158866257</v>
      </c>
      <c r="C197">
        <v>-0.0005001832463945588</v>
      </c>
      <c r="AF197" s="2">
        <v>45058</v>
      </c>
      <c r="AG197">
        <v>199.9164594523744</v>
      </c>
      <c r="AH197">
        <v>310.3210043024783</v>
      </c>
      <c r="AI197">
        <v>11.04122841321827</v>
      </c>
      <c r="AJ197">
        <v>0.008532170383638221</v>
      </c>
      <c r="AK197">
        <v>94.67878309544898</v>
      </c>
      <c r="AL197">
        <v>198.0600670674091</v>
      </c>
      <c r="AM197">
        <v>187.6395321539113</v>
      </c>
      <c r="AN197">
        <v>0.007591279076892331</v>
      </c>
    </row>
    <row r="198" spans="1:40">
      <c r="A198" s="2">
        <v>45059</v>
      </c>
      <c r="B198">
        <v>1034.378294360739</v>
      </c>
      <c r="C198">
        <v>0.0001006846140252371</v>
      </c>
      <c r="AF198" s="2">
        <v>45059</v>
      </c>
      <c r="AG198">
        <v>199.9314213668397</v>
      </c>
      <c r="AH198">
        <v>310.3061556711727</v>
      </c>
      <c r="AI198">
        <v>11.03022931041363</v>
      </c>
      <c r="AJ198">
        <v>0.00853075256496179</v>
      </c>
      <c r="AK198">
        <v>94.72140029924445</v>
      </c>
      <c r="AL198">
        <v>198.1494210458259</v>
      </c>
      <c r="AM198">
        <v>187.6420312182376</v>
      </c>
      <c r="AN198">
        <v>0.007613393618687972</v>
      </c>
    </row>
    <row r="199" spans="1:40">
      <c r="A199" s="2">
        <v>45060</v>
      </c>
      <c r="B199">
        <v>1034.624591522323</v>
      </c>
      <c r="C199">
        <v>0.0002381113011813429</v>
      </c>
      <c r="AF199" s="2">
        <v>45060</v>
      </c>
      <c r="AG199">
        <v>199.959360802228</v>
      </c>
      <c r="AH199">
        <v>310.4298374937832</v>
      </c>
      <c r="AI199">
        <v>11.06656716731287</v>
      </c>
      <c r="AJ199">
        <v>0.00854863847603228</v>
      </c>
      <c r="AK199">
        <v>94.73502778352864</v>
      </c>
      <c r="AL199">
        <v>198.0379826259155</v>
      </c>
      <c r="AM199">
        <v>187.6849298057629</v>
      </c>
      <c r="AN199">
        <v>0.007611424707596928</v>
      </c>
    </row>
    <row r="200" spans="1:40">
      <c r="A200" s="2">
        <v>45061</v>
      </c>
      <c r="B200">
        <v>1034.595841943521</v>
      </c>
      <c r="C200">
        <v>-2.778744970566294E-05</v>
      </c>
      <c r="AF200" s="2">
        <v>45061</v>
      </c>
      <c r="AG200">
        <v>210.6880613042701</v>
      </c>
      <c r="AH200">
        <v>310.4102249557154</v>
      </c>
      <c r="AI200">
        <v>11.69462841970657</v>
      </c>
      <c r="AJ200">
        <v>0.009012653102777693</v>
      </c>
      <c r="AK200">
        <v>61.08635924517833</v>
      </c>
      <c r="AL200">
        <v>208.6979927679056</v>
      </c>
      <c r="AM200">
        <v>197.7282887112546</v>
      </c>
      <c r="AN200">
        <v>0.00802608063297695</v>
      </c>
    </row>
    <row r="201" spans="1:40">
      <c r="A201" s="2">
        <v>45062</v>
      </c>
      <c r="B201">
        <v>1034.710868681675</v>
      </c>
      <c r="C201">
        <v>0.0001111803599918026</v>
      </c>
      <c r="AF201" s="2">
        <v>45062</v>
      </c>
      <c r="AG201">
        <v>210.7401786761127</v>
      </c>
      <c r="AH201">
        <v>310.4462529083206</v>
      </c>
      <c r="AI201">
        <v>11.6961815229913</v>
      </c>
      <c r="AJ201">
        <v>0.009022642507494617</v>
      </c>
      <c r="AK201">
        <v>61.08513012828877</v>
      </c>
      <c r="AL201">
        <v>208.7290682513648</v>
      </c>
      <c r="AM201">
        <v>197.7910156191206</v>
      </c>
      <c r="AN201">
        <v>0.008007590077646244</v>
      </c>
    </row>
    <row r="202" spans="1:40">
      <c r="A202" s="2">
        <v>45063</v>
      </c>
      <c r="B202">
        <v>1034.518317651447</v>
      </c>
      <c r="C202">
        <v>-0.0001860916281595237</v>
      </c>
      <c r="AF202" s="2">
        <v>45063</v>
      </c>
      <c r="AG202">
        <v>210.7069406186274</v>
      </c>
      <c r="AH202">
        <v>310.3702756748358</v>
      </c>
      <c r="AI202">
        <v>11.65843223340228</v>
      </c>
      <c r="AJ202">
        <v>0.009119020249370094</v>
      </c>
      <c r="AK202">
        <v>61.08372281353245</v>
      </c>
      <c r="AL202">
        <v>208.6757266864728</v>
      </c>
      <c r="AM202">
        <v>197.7863391865672</v>
      </c>
      <c r="AN202">
        <v>0.008097458634947008</v>
      </c>
    </row>
    <row r="203" spans="1:40">
      <c r="A203" s="2">
        <v>45064</v>
      </c>
      <c r="B203">
        <v>1034.212008469807</v>
      </c>
      <c r="C203">
        <v>-0.0002960886979133104</v>
      </c>
      <c r="AF203" s="2">
        <v>45064</v>
      </c>
      <c r="AG203">
        <v>210.6561917329011</v>
      </c>
      <c r="AH203">
        <v>310.2540899256571</v>
      </c>
      <c r="AI203">
        <v>11.65750357197747</v>
      </c>
      <c r="AJ203">
        <v>0.009122486447309668</v>
      </c>
      <c r="AK203">
        <v>61.05888108829905</v>
      </c>
      <c r="AL203">
        <v>209.0217122122011</v>
      </c>
      <c r="AM203">
        <v>197.7298794237536</v>
      </c>
      <c r="AN203">
        <v>0.008128787015271761</v>
      </c>
    </row>
    <row r="204" spans="1:40">
      <c r="A204" s="2">
        <v>45065</v>
      </c>
      <c r="B204">
        <v>1034.29097831116</v>
      </c>
      <c r="C204">
        <v>7.635749798562408E-05</v>
      </c>
      <c r="AF204" s="2">
        <v>45065</v>
      </c>
      <c r="AG204">
        <v>210.7023310801491</v>
      </c>
      <c r="AH204">
        <v>310.2966851691647</v>
      </c>
      <c r="AI204">
        <v>11.69174981906029</v>
      </c>
      <c r="AJ204">
        <v>0.009202040441507828</v>
      </c>
      <c r="AK204">
        <v>61.07178926835601</v>
      </c>
      <c r="AL204">
        <v>208.6664528626325</v>
      </c>
      <c r="AM204">
        <v>197.7577532248119</v>
      </c>
      <c r="AN204">
        <v>0.008230505063302217</v>
      </c>
    </row>
    <row r="205" spans="1:40">
      <c r="A205" s="2">
        <v>45066</v>
      </c>
      <c r="B205">
        <v>1034.910411755887</v>
      </c>
      <c r="C205">
        <v>0.0005988966912762184</v>
      </c>
      <c r="AF205" s="2">
        <v>45066</v>
      </c>
      <c r="AG205">
        <v>210.8071375462901</v>
      </c>
      <c r="AH205">
        <v>310.4884569927603</v>
      </c>
      <c r="AI205">
        <v>11.67948786654278</v>
      </c>
      <c r="AJ205">
        <v>0.009119159436937668</v>
      </c>
      <c r="AK205">
        <v>61.1050029674421</v>
      </c>
      <c r="AL205">
        <v>208.751388603482</v>
      </c>
      <c r="AM205">
        <v>197.8382590924905</v>
      </c>
      <c r="AN205">
        <v>0.008153549291757305</v>
      </c>
    </row>
    <row r="206" spans="1:40">
      <c r="A206" s="2">
        <v>45067</v>
      </c>
      <c r="B206">
        <v>1035.002667468869</v>
      </c>
      <c r="C206">
        <v>8.914367073109553E-05</v>
      </c>
      <c r="AF206" s="2">
        <v>45067</v>
      </c>
      <c r="AG206">
        <v>210.8061662743733</v>
      </c>
      <c r="AH206">
        <v>310.5022963411897</v>
      </c>
      <c r="AI206">
        <v>11.72321984259886</v>
      </c>
      <c r="AJ206">
        <v>0.009135162377035613</v>
      </c>
      <c r="AK206">
        <v>61.12295791901128</v>
      </c>
      <c r="AL206">
        <v>208.7985739156697</v>
      </c>
      <c r="AM206">
        <v>197.8316342444018</v>
      </c>
      <c r="AN206">
        <v>0.008162946073800238</v>
      </c>
    </row>
    <row r="207" spans="1:40">
      <c r="A207" s="2">
        <v>45068</v>
      </c>
      <c r="B207">
        <v>1035.074417703997</v>
      </c>
      <c r="C207">
        <v>6.932372000889586E-05</v>
      </c>
      <c r="AF207" s="2">
        <v>45068</v>
      </c>
      <c r="AG207">
        <v>225.318154817164</v>
      </c>
      <c r="AH207">
        <v>310.5477944863713</v>
      </c>
      <c r="AI207">
        <v>12.60483963939629</v>
      </c>
      <c r="AJ207">
        <v>0.009786064645942337</v>
      </c>
      <c r="AK207">
        <v>65.32016589398768</v>
      </c>
      <c r="AL207">
        <v>173.3349225586618</v>
      </c>
      <c r="AM207">
        <v>211.4438133737832</v>
      </c>
      <c r="AN207">
        <v>0.00871003898424413</v>
      </c>
    </row>
    <row r="208" spans="1:40">
      <c r="A208" s="2">
        <v>45069</v>
      </c>
      <c r="B208">
        <v>1034.89185261333</v>
      </c>
      <c r="C208">
        <v>-0.0001763787101148884</v>
      </c>
      <c r="AF208" s="2">
        <v>45069</v>
      </c>
      <c r="AG208">
        <v>225.309646358632</v>
      </c>
      <c r="AH208">
        <v>310.5086588609518</v>
      </c>
      <c r="AI208">
        <v>12.54238009578513</v>
      </c>
      <c r="AJ208">
        <v>0.009861263953803037</v>
      </c>
      <c r="AK208">
        <v>65.30577500205744</v>
      </c>
      <c r="AL208">
        <v>173.4050096776042</v>
      </c>
      <c r="AM208">
        <v>211.4260124814746</v>
      </c>
      <c r="AN208">
        <v>0.00875496632776168</v>
      </c>
    </row>
    <row r="209" spans="1:40">
      <c r="A209" s="2">
        <v>45070</v>
      </c>
      <c r="B209">
        <v>1035.278286626592</v>
      </c>
      <c r="C209">
        <v>0.0003734052135846433</v>
      </c>
      <c r="AF209" s="2">
        <v>45070</v>
      </c>
      <c r="AG209">
        <v>225.3920700413184</v>
      </c>
      <c r="AH209">
        <v>310.5999211664812</v>
      </c>
      <c r="AI209">
        <v>12.55922533099166</v>
      </c>
      <c r="AJ209">
        <v>0.009805651713300612</v>
      </c>
      <c r="AK209">
        <v>65.32305189785751</v>
      </c>
      <c r="AL209">
        <v>173.3942260602239</v>
      </c>
      <c r="AM209">
        <v>211.5389116026282</v>
      </c>
      <c r="AN209">
        <v>0.008737705298040067</v>
      </c>
    </row>
    <row r="210" spans="1:40">
      <c r="A210" s="2">
        <v>45071</v>
      </c>
      <c r="B210">
        <v>1029.901407584201</v>
      </c>
      <c r="C210">
        <v>-0.005193655765650118</v>
      </c>
      <c r="AF210" s="2">
        <v>45071</v>
      </c>
      <c r="AG210">
        <v>224.2721947952697</v>
      </c>
      <c r="AH210">
        <v>308.9941843588913</v>
      </c>
      <c r="AI210">
        <v>12.52541134965615</v>
      </c>
      <c r="AJ210">
        <v>0.009825453846047629</v>
      </c>
      <c r="AK210">
        <v>64.98566485785973</v>
      </c>
      <c r="AL210">
        <v>177.8005845051692</v>
      </c>
      <c r="AM210">
        <v>210.4598076617494</v>
      </c>
      <c r="AN210">
        <v>0.008751691576805045</v>
      </c>
    </row>
    <row r="211" spans="1:40">
      <c r="A211" s="2">
        <v>45072</v>
      </c>
      <c r="B211">
        <v>1035.323806904507</v>
      </c>
      <c r="C211">
        <v>0.005264969326554292</v>
      </c>
      <c r="AF211" s="2">
        <v>45072</v>
      </c>
      <c r="AG211">
        <v>225.3907226862469</v>
      </c>
      <c r="AH211">
        <v>310.6065764503127</v>
      </c>
      <c r="AI211">
        <v>12.55861606898949</v>
      </c>
      <c r="AJ211">
        <v>0.009904610705813492</v>
      </c>
      <c r="AK211">
        <v>65.32866478024702</v>
      </c>
      <c r="AL211">
        <v>173.3543692217507</v>
      </c>
      <c r="AM211">
        <v>211.5470651975177</v>
      </c>
      <c r="AN211">
        <v>0.008886176180269162</v>
      </c>
    </row>
    <row r="212" spans="1:40">
      <c r="A212" s="2">
        <v>45073</v>
      </c>
      <c r="B212">
        <v>1035.725430432444</v>
      </c>
      <c r="C212">
        <v>0.0003879206923078637</v>
      </c>
      <c r="AF212" s="2">
        <v>45073</v>
      </c>
      <c r="AG212">
        <v>225.4077155710022</v>
      </c>
      <c r="AH212">
        <v>310.7334118214669</v>
      </c>
      <c r="AI212">
        <v>12.51112208997355</v>
      </c>
      <c r="AJ212">
        <v>0.009924189881969183</v>
      </c>
      <c r="AK212">
        <v>65.35108743390313</v>
      </c>
      <c r="AL212">
        <v>173.3846594511729</v>
      </c>
      <c r="AM212">
        <v>211.5740087432482</v>
      </c>
      <c r="AN212">
        <v>0.008860829271033439</v>
      </c>
    </row>
    <row r="213" spans="1:40">
      <c r="A213" s="2">
        <v>45074</v>
      </c>
      <c r="B213">
        <v>1035.918736935412</v>
      </c>
      <c r="C213">
        <v>0.000186638753174817</v>
      </c>
      <c r="AF213" s="2">
        <v>45074</v>
      </c>
      <c r="AG213">
        <v>225.4681037592475</v>
      </c>
      <c r="AH213">
        <v>310.7901255646021</v>
      </c>
      <c r="AI213">
        <v>12.51040211466779</v>
      </c>
      <c r="AJ213">
        <v>0.009905946150665835</v>
      </c>
      <c r="AK213">
        <v>65.3644665211407</v>
      </c>
      <c r="AL213">
        <v>173.4079950144214</v>
      </c>
      <c r="AM213">
        <v>211.5958485443707</v>
      </c>
      <c r="AN213">
        <v>0.008874339697203042</v>
      </c>
    </row>
    <row r="214" spans="1:40">
      <c r="A214" s="2">
        <v>45075</v>
      </c>
      <c r="B214">
        <v>1036.044857002414</v>
      </c>
      <c r="C214">
        <v>0.0001217470661603048</v>
      </c>
      <c r="AF214" s="2">
        <v>45075</v>
      </c>
      <c r="AG214">
        <v>267.9050948041624</v>
      </c>
      <c r="AH214">
        <v>310.796939118148</v>
      </c>
      <c r="AI214">
        <v>14.78557363263408</v>
      </c>
      <c r="AJ214">
        <v>0.01179193303305363</v>
      </c>
      <c r="AK214">
        <v>77.6637685134198</v>
      </c>
      <c r="AL214">
        <v>69.704620742637</v>
      </c>
      <c r="AM214">
        <v>251.452977578952</v>
      </c>
      <c r="AN214">
        <v>0.01055322228121023</v>
      </c>
    </row>
    <row r="215" spans="1:40">
      <c r="A215" s="2">
        <v>45076</v>
      </c>
      <c r="B215">
        <v>1035.952275599899</v>
      </c>
      <c r="C215">
        <v>-8.936041899054725E-05</v>
      </c>
      <c r="AF215" s="2">
        <v>45076</v>
      </c>
      <c r="AG215">
        <v>267.9154605542204</v>
      </c>
      <c r="AH215">
        <v>310.8142578043768</v>
      </c>
      <c r="AI215">
        <v>14.82487139315508</v>
      </c>
      <c r="AJ215">
        <v>0.01184864706843404</v>
      </c>
      <c r="AK215">
        <v>77.66963766955445</v>
      </c>
      <c r="AL215">
        <v>69.7056725023707</v>
      </c>
      <c r="AM215">
        <v>251.419668333065</v>
      </c>
      <c r="AN215">
        <v>0.01056050072953887</v>
      </c>
    </row>
    <row r="216" spans="1:40">
      <c r="A216" s="2">
        <v>45077</v>
      </c>
      <c r="B216">
        <v>1036.549722732408</v>
      </c>
      <c r="C216">
        <v>0.0005767129882148225</v>
      </c>
      <c r="AF216" s="2">
        <v>45077</v>
      </c>
      <c r="AG216">
        <v>268.0247174644722</v>
      </c>
      <c r="AH216">
        <v>310.9939346708258</v>
      </c>
      <c r="AI216">
        <v>14.75622045782155</v>
      </c>
      <c r="AJ216">
        <v>0.01177379035085955</v>
      </c>
      <c r="AK216">
        <v>77.70309248250746</v>
      </c>
      <c r="AL216">
        <v>69.75810485422754</v>
      </c>
      <c r="AM216">
        <v>251.5939530794395</v>
      </c>
      <c r="AN216">
        <v>0.01047493244969106</v>
      </c>
    </row>
    <row r="217" spans="1:40">
      <c r="A217" s="2">
        <v>45078</v>
      </c>
      <c r="B217">
        <v>1036.205268679133</v>
      </c>
      <c r="C217">
        <v>-0.0003323082778583508</v>
      </c>
      <c r="AF217" s="2">
        <v>45078</v>
      </c>
      <c r="AG217">
        <v>268.0023099761925</v>
      </c>
      <c r="AH217">
        <v>310.8741435176087</v>
      </c>
      <c r="AI217">
        <v>14.7589580993519</v>
      </c>
      <c r="AJ217">
        <v>0.01175128818768718</v>
      </c>
      <c r="AK217">
        <v>77.67666152518063</v>
      </c>
      <c r="AL217">
        <v>70.33292346520834</v>
      </c>
      <c r="AM217">
        <v>251.4854453197264</v>
      </c>
      <c r="AN217">
        <v>0.01043143601171707</v>
      </c>
    </row>
    <row r="218" spans="1:40">
      <c r="A218" s="2">
        <v>45079</v>
      </c>
      <c r="B218">
        <v>1037.210297015137</v>
      </c>
      <c r="C218">
        <v>0.0009699123970727808</v>
      </c>
      <c r="AF218" s="2">
        <v>45079</v>
      </c>
      <c r="AG218">
        <v>268.1879824558781</v>
      </c>
      <c r="AH218">
        <v>311.1343447816074</v>
      </c>
      <c r="AI218">
        <v>14.84121236026618</v>
      </c>
      <c r="AJ218">
        <v>0.01169263120298688</v>
      </c>
      <c r="AK218">
        <v>77.75723895928411</v>
      </c>
      <c r="AL218">
        <v>69.79883153616906</v>
      </c>
      <c r="AM218">
        <v>251.7753435502057</v>
      </c>
      <c r="AN218">
        <v>0.01038957453579107</v>
      </c>
    </row>
    <row r="219" spans="1:40">
      <c r="A219" s="2">
        <v>45080</v>
      </c>
      <c r="B219">
        <v>1036.943057419232</v>
      </c>
      <c r="C219">
        <v>-0.0002576522781099211</v>
      </c>
      <c r="AF219" s="2">
        <v>45080</v>
      </c>
      <c r="AG219">
        <v>268.0956510221582</v>
      </c>
      <c r="AH219">
        <v>311.0956941999984</v>
      </c>
      <c r="AI219">
        <v>14.76615687235256</v>
      </c>
      <c r="AJ219">
        <v>0.0118360814935311</v>
      </c>
      <c r="AK219">
        <v>77.72694913857363</v>
      </c>
      <c r="AL219">
        <v>69.76286932642334</v>
      </c>
      <c r="AM219">
        <v>251.6460871772885</v>
      </c>
      <c r="AN219">
        <v>0.01053664034978892</v>
      </c>
    </row>
    <row r="220" spans="1:40">
      <c r="A220" s="2">
        <v>45081</v>
      </c>
      <c r="B220">
        <v>1036.885341533176</v>
      </c>
      <c r="C220">
        <v>-5.565964846632188E-05</v>
      </c>
      <c r="AF220" s="2">
        <v>45081</v>
      </c>
      <c r="AG220">
        <v>268.0837865394425</v>
      </c>
      <c r="AH220">
        <v>311.0704747885504</v>
      </c>
      <c r="AI220">
        <v>14.87868685036467</v>
      </c>
      <c r="AJ220">
        <v>0.01188591744621103</v>
      </c>
      <c r="AK220">
        <v>77.72861473709965</v>
      </c>
      <c r="AL220">
        <v>69.7635086431723</v>
      </c>
      <c r="AM220">
        <v>251.6336129110875</v>
      </c>
      <c r="AN220">
        <v>0.01053858127064154</v>
      </c>
    </row>
    <row r="221" spans="1:40">
      <c r="A221" s="2">
        <v>45082</v>
      </c>
      <c r="B221">
        <v>1036.935629290323</v>
      </c>
      <c r="C221">
        <v>4.849886012681104E-05</v>
      </c>
      <c r="AF221" s="2">
        <v>45082</v>
      </c>
      <c r="AG221">
        <v>275.7486838232442</v>
      </c>
      <c r="AH221">
        <v>311.1400164124736</v>
      </c>
      <c r="AI221">
        <v>15.26360060388172</v>
      </c>
      <c r="AJ221">
        <v>0.01282852803788177</v>
      </c>
      <c r="AK221">
        <v>79.97305241607899</v>
      </c>
      <c r="AL221">
        <v>48.60629149372491</v>
      </c>
      <c r="AM221">
        <v>258.7999623593734</v>
      </c>
      <c r="AN221">
        <v>0.01153645928640197</v>
      </c>
    </row>
    <row r="222" spans="1:40">
      <c r="A222" s="2">
        <v>45083</v>
      </c>
      <c r="B222">
        <v>1036.724114941291</v>
      </c>
      <c r="C222">
        <v>-0.0002039802115555434</v>
      </c>
      <c r="AF222" s="2">
        <v>45083</v>
      </c>
      <c r="AG222">
        <v>275.8339408509034</v>
      </c>
      <c r="AH222">
        <v>310.9574081012161</v>
      </c>
      <c r="AI222">
        <v>15.30097873014108</v>
      </c>
      <c r="AJ222">
        <v>0.01306024301226764</v>
      </c>
      <c r="AK222">
        <v>79.93024578209706</v>
      </c>
      <c r="AL222">
        <v>48.59380521288499</v>
      </c>
      <c r="AM222">
        <v>258.745441700275</v>
      </c>
      <c r="AN222">
        <v>0.01148148008272153</v>
      </c>
    </row>
    <row r="223" spans="1:40">
      <c r="A223" s="2">
        <v>45084</v>
      </c>
      <c r="B223">
        <v>1037.214717728343</v>
      </c>
      <c r="C223">
        <v>0.0004732240525531228</v>
      </c>
      <c r="AF223" s="2">
        <v>45084</v>
      </c>
      <c r="AG223">
        <v>275.9198185523153</v>
      </c>
      <c r="AH223">
        <v>311.2195656715865</v>
      </c>
      <c r="AI223">
        <v>15.24983034615351</v>
      </c>
      <c r="AJ223">
        <v>0.01292762321052153</v>
      </c>
      <c r="AK223">
        <v>79.98185316743097</v>
      </c>
      <c r="AL223">
        <v>48.5443810637308</v>
      </c>
      <c r="AM223">
        <v>258.8755576353082</v>
      </c>
      <c r="AN223">
        <v>0.01147782684716715</v>
      </c>
    </row>
    <row r="224" spans="1:40">
      <c r="A224" s="2">
        <v>45085</v>
      </c>
      <c r="B224">
        <v>1036.944736407576</v>
      </c>
      <c r="C224">
        <v>-0.000260294533187877</v>
      </c>
      <c r="AF224" s="2">
        <v>45085</v>
      </c>
      <c r="AG224">
        <v>275.8454292645648</v>
      </c>
      <c r="AH224">
        <v>311.1029748631042</v>
      </c>
      <c r="AI224">
        <v>15.38483287397213</v>
      </c>
      <c r="AJ224">
        <v>0.01298213414122663</v>
      </c>
      <c r="AK224">
        <v>79.88073308454481</v>
      </c>
      <c r="AL224">
        <v>48.59411710867877</v>
      </c>
      <c r="AM224">
        <v>258.8387074603095</v>
      </c>
      <c r="AN224">
        <v>0.01158404900661134</v>
      </c>
    </row>
    <row r="225" spans="1:40">
      <c r="A225" s="2">
        <v>45086</v>
      </c>
      <c r="B225">
        <v>1037.32879357897</v>
      </c>
      <c r="C225">
        <v>0.0003703738086611175</v>
      </c>
      <c r="AF225" s="2">
        <v>45086</v>
      </c>
      <c r="AG225">
        <v>275.9159628882852</v>
      </c>
      <c r="AH225">
        <v>311.2203566204516</v>
      </c>
      <c r="AI225">
        <v>15.37560783436036</v>
      </c>
      <c r="AJ225">
        <v>0.01301544651483372</v>
      </c>
      <c r="AK225">
        <v>79.96698524415766</v>
      </c>
      <c r="AL225">
        <v>48.61136882812677</v>
      </c>
      <c r="AM225">
        <v>258.9103269202969</v>
      </c>
      <c r="AN225">
        <v>0.01145566988421123</v>
      </c>
    </row>
    <row r="226" spans="1:40">
      <c r="A226" s="2">
        <v>45087</v>
      </c>
      <c r="B226">
        <v>1037.327712462083</v>
      </c>
      <c r="C226">
        <v>-1.042212357527106E-06</v>
      </c>
      <c r="AF226" s="2">
        <v>45087</v>
      </c>
      <c r="AG226">
        <v>275.9360672436017</v>
      </c>
      <c r="AH226">
        <v>311.2199061593203</v>
      </c>
      <c r="AI226">
        <v>15.37628566418714</v>
      </c>
      <c r="AJ226">
        <v>0.01304424266914175</v>
      </c>
      <c r="AK226">
        <v>79.9546688961688</v>
      </c>
      <c r="AL226">
        <v>48.60739051715002</v>
      </c>
      <c r="AM226">
        <v>258.961247145599</v>
      </c>
      <c r="AN226">
        <v>0.01148395479844997</v>
      </c>
    </row>
    <row r="227" spans="1:40">
      <c r="A227" s="2">
        <v>45088</v>
      </c>
      <c r="B227">
        <v>1037.548872046641</v>
      </c>
      <c r="C227">
        <v>0.0002132012688960128</v>
      </c>
      <c r="AF227" s="2">
        <v>45088</v>
      </c>
      <c r="AG227">
        <v>276.0549036167603</v>
      </c>
      <c r="AH227">
        <v>311.230460859909</v>
      </c>
      <c r="AI227">
        <v>15.26784834487198</v>
      </c>
      <c r="AJ227">
        <v>0.01302060953427302</v>
      </c>
      <c r="AK227">
        <v>79.98086020308536</v>
      </c>
      <c r="AL227">
        <v>48.83938235599827</v>
      </c>
      <c r="AM227">
        <v>258.8900556638076</v>
      </c>
      <c r="AN227">
        <v>0.01148594287166569</v>
      </c>
    </row>
    <row r="228" spans="1:40">
      <c r="A228" s="2">
        <v>45089</v>
      </c>
      <c r="B228">
        <v>1037.776505328327</v>
      </c>
      <c r="C228">
        <v>0.0002193952379685449</v>
      </c>
      <c r="AF228" s="2">
        <v>45089</v>
      </c>
      <c r="AG228">
        <v>276.5586163375976</v>
      </c>
      <c r="AH228">
        <v>311.3861038526376</v>
      </c>
      <c r="AI228">
        <v>15.29759192229283</v>
      </c>
      <c r="AJ228">
        <v>0.0124487751096282</v>
      </c>
      <c r="AK228">
        <v>80.13484527690414</v>
      </c>
      <c r="AL228">
        <v>48.71038829895168</v>
      </c>
      <c r="AM228">
        <v>259.3835696128037</v>
      </c>
      <c r="AN228">
        <v>0.01151405322962766</v>
      </c>
    </row>
    <row r="229" spans="1:40">
      <c r="A229" s="2">
        <v>45090</v>
      </c>
      <c r="B229">
        <v>1038.067821110966</v>
      </c>
      <c r="C229">
        <v>0.0002807114837763969</v>
      </c>
      <c r="AF229" s="2">
        <v>45090</v>
      </c>
      <c r="AG229">
        <v>276.5908141263944</v>
      </c>
      <c r="AH229">
        <v>311.4241416268002</v>
      </c>
      <c r="AI229">
        <v>15.34801461386513</v>
      </c>
      <c r="AJ229">
        <v>0.01237181696660314</v>
      </c>
      <c r="AK229">
        <v>80.14640113268879</v>
      </c>
      <c r="AL229">
        <v>48.72873837574645</v>
      </c>
      <c r="AM229">
        <v>259.5558145460867</v>
      </c>
      <c r="AN229">
        <v>0.01150986921642773</v>
      </c>
    </row>
    <row r="230" spans="1:40">
      <c r="A230" s="2">
        <v>45091</v>
      </c>
      <c r="B230">
        <v>1037.633134670074</v>
      </c>
      <c r="C230">
        <v>-0.0004187457043289822</v>
      </c>
      <c r="AF230" s="2">
        <v>45091</v>
      </c>
      <c r="AG230">
        <v>276.5372286282899</v>
      </c>
      <c r="AH230">
        <v>311.365041239767</v>
      </c>
      <c r="AI230">
        <v>15.36811956325891</v>
      </c>
      <c r="AJ230">
        <v>0.01245995787435043</v>
      </c>
      <c r="AK230">
        <v>80.10869041382452</v>
      </c>
      <c r="AL230">
        <v>48.7103711607453</v>
      </c>
      <c r="AM230">
        <v>259.5102019014691</v>
      </c>
      <c r="AN230">
        <v>0.01160822421252005</v>
      </c>
    </row>
    <row r="231" spans="1:40">
      <c r="A231" s="2">
        <v>45092</v>
      </c>
      <c r="B231">
        <v>1037.874445030484</v>
      </c>
      <c r="C231">
        <v>0.0002325584566913452</v>
      </c>
      <c r="AF231" s="2">
        <v>45092</v>
      </c>
      <c r="AG231">
        <v>276.578180096515</v>
      </c>
      <c r="AH231">
        <v>311.3594089690887</v>
      </c>
      <c r="AI231">
        <v>15.42395159924592</v>
      </c>
      <c r="AJ231">
        <v>0.01245010171070505</v>
      </c>
      <c r="AK231">
        <v>80.14196761722469</v>
      </c>
      <c r="AL231">
        <v>48.72132647668941</v>
      </c>
      <c r="AM231">
        <v>259.5568688324279</v>
      </c>
      <c r="AN231">
        <v>0.01160986502515159</v>
      </c>
    </row>
    <row r="232" spans="1:40">
      <c r="A232" s="2">
        <v>45093</v>
      </c>
      <c r="B232">
        <v>1038.207840643038</v>
      </c>
      <c r="C232">
        <v>0.0003212292336036704</v>
      </c>
      <c r="AF232" s="2">
        <v>45093</v>
      </c>
      <c r="AG232">
        <v>276.6891884404718</v>
      </c>
      <c r="AH232">
        <v>311.510242065623</v>
      </c>
      <c r="AI232">
        <v>15.31880614595691</v>
      </c>
      <c r="AJ232">
        <v>0.01237276112590604</v>
      </c>
      <c r="AK232">
        <v>80.15796108264533</v>
      </c>
      <c r="AL232">
        <v>48.72430121006195</v>
      </c>
      <c r="AM232">
        <v>259.8429197792999</v>
      </c>
      <c r="AN232">
        <v>0.0115348622320073</v>
      </c>
    </row>
    <row r="233" spans="1:40">
      <c r="A233" s="2">
        <v>45094</v>
      </c>
      <c r="B233">
        <v>1038.780291978396</v>
      </c>
      <c r="C233">
        <v>0.0005513841380770934</v>
      </c>
      <c r="AF233" s="2">
        <v>45094</v>
      </c>
      <c r="AG233">
        <v>276.7069313191794</v>
      </c>
      <c r="AH233">
        <v>311.6328634326084</v>
      </c>
      <c r="AI233">
        <v>15.31496933300966</v>
      </c>
      <c r="AJ233">
        <v>0.01230520550395966</v>
      </c>
      <c r="AK233">
        <v>80.20299048388591</v>
      </c>
      <c r="AL233">
        <v>48.76189604553897</v>
      </c>
      <c r="AM233">
        <v>259.9249557425426</v>
      </c>
      <c r="AN233">
        <v>0.01153277373065443</v>
      </c>
    </row>
    <row r="234" spans="1:40">
      <c r="A234" s="2">
        <v>45095</v>
      </c>
      <c r="B234">
        <v>1038.698372914446</v>
      </c>
      <c r="C234">
        <v>-7.886081838748282E-05</v>
      </c>
      <c r="AF234" s="2">
        <v>45095</v>
      </c>
      <c r="AG234">
        <v>276.6885994721522</v>
      </c>
      <c r="AH234">
        <v>311.7223669926201</v>
      </c>
      <c r="AI234">
        <v>15.3238760962739</v>
      </c>
      <c r="AJ234">
        <v>0.01239759628124972</v>
      </c>
      <c r="AK234">
        <v>80.19283259534147</v>
      </c>
      <c r="AL234">
        <v>48.76188343555554</v>
      </c>
      <c r="AM234">
        <v>259.8366562908962</v>
      </c>
      <c r="AN234">
        <v>0.01153589632747859</v>
      </c>
    </row>
    <row r="235" spans="1:40">
      <c r="A235" s="2">
        <v>45096</v>
      </c>
      <c r="B235">
        <v>1038.976945921216</v>
      </c>
      <c r="C235">
        <v>0.0002681943228510786</v>
      </c>
      <c r="AF235" s="2">
        <v>45096</v>
      </c>
      <c r="AG235">
        <v>276.7997470480892</v>
      </c>
      <c r="AH235">
        <v>311.746196998794</v>
      </c>
      <c r="AI235">
        <v>15.31819607882448</v>
      </c>
      <c r="AJ235">
        <v>0.01239401431603739</v>
      </c>
      <c r="AK235">
        <v>80.18983978806683</v>
      </c>
      <c r="AL235">
        <v>48.74136439613626</v>
      </c>
      <c r="AM235">
        <v>259.8567574728083</v>
      </c>
      <c r="AN235">
        <v>0.01155989403877041</v>
      </c>
    </row>
    <row r="236" spans="1:40">
      <c r="A236" s="2">
        <v>45097</v>
      </c>
      <c r="B236">
        <v>1039.091924759621</v>
      </c>
      <c r="C236">
        <v>0.0001106654376272775</v>
      </c>
      <c r="AF236" s="2">
        <v>45097</v>
      </c>
      <c r="AG236">
        <v>276.8208643516303</v>
      </c>
      <c r="AH236">
        <v>311.7688449872855</v>
      </c>
      <c r="AI236">
        <v>15.31823536259537</v>
      </c>
      <c r="AJ236">
        <v>0.01241728512228649</v>
      </c>
      <c r="AK236">
        <v>80.22702377282053</v>
      </c>
      <c r="AL236">
        <v>48.72091760319133</v>
      </c>
      <c r="AM236">
        <v>259.8864521256816</v>
      </c>
      <c r="AN236">
        <v>0.0115757068611575</v>
      </c>
    </row>
    <row r="237" spans="1:40">
      <c r="A237" s="2">
        <v>45098</v>
      </c>
      <c r="B237">
        <v>1039.538128045423</v>
      </c>
      <c r="C237">
        <v>0.0004294165657237059</v>
      </c>
      <c r="AF237" s="2">
        <v>45098</v>
      </c>
      <c r="AG237">
        <v>276.7625935238502</v>
      </c>
      <c r="AH237">
        <v>311.8370992855212</v>
      </c>
      <c r="AI237">
        <v>15.1944823083953</v>
      </c>
      <c r="AJ237">
        <v>0.01243137283715355</v>
      </c>
      <c r="AK237">
        <v>80.24225666731328</v>
      </c>
      <c r="AL237">
        <v>48.78241662727321</v>
      </c>
      <c r="AM237">
        <v>259.8809894784977</v>
      </c>
      <c r="AN237">
        <v>0.01166970010105159</v>
      </c>
    </row>
    <row r="238" spans="1:40">
      <c r="A238" s="2">
        <v>45099</v>
      </c>
      <c r="B238">
        <v>1039.371771629881</v>
      </c>
      <c r="C238">
        <v>-0.0001600291620421634</v>
      </c>
      <c r="AF238" s="2">
        <v>45099</v>
      </c>
      <c r="AG238">
        <v>276.7813965750854</v>
      </c>
      <c r="AH238">
        <v>311.8077301426629</v>
      </c>
      <c r="AI238">
        <v>15.35176257130846</v>
      </c>
      <c r="AJ238">
        <v>0.0124252703364658</v>
      </c>
      <c r="AK238">
        <v>80.25382739246508</v>
      </c>
      <c r="AL238">
        <v>48.78232376002222</v>
      </c>
      <c r="AM238">
        <v>259.8910221523371</v>
      </c>
      <c r="AN238">
        <v>0.01167499184214531</v>
      </c>
    </row>
    <row r="239" spans="1:40">
      <c r="A239" s="2">
        <v>45100</v>
      </c>
      <c r="B239">
        <v>1039.000490313907</v>
      </c>
      <c r="C239">
        <v>-0.0003572170479401171</v>
      </c>
      <c r="AF239" s="2">
        <v>45100</v>
      </c>
      <c r="AG239">
        <v>276.7825314295681</v>
      </c>
      <c r="AH239">
        <v>311.7561464932909</v>
      </c>
      <c r="AI239">
        <v>15.3272069301331</v>
      </c>
      <c r="AJ239">
        <v>0.01253133912054243</v>
      </c>
      <c r="AK239">
        <v>80.21052174053489</v>
      </c>
      <c r="AL239">
        <v>48.77218175724241</v>
      </c>
      <c r="AM239">
        <v>259.7722636537567</v>
      </c>
      <c r="AN239">
        <v>0.01178488568322535</v>
      </c>
    </row>
    <row r="240" spans="1:40">
      <c r="A240" s="2">
        <v>45101</v>
      </c>
      <c r="B240">
        <v>1039.389309712447</v>
      </c>
      <c r="C240">
        <v>0.0003742244610709378</v>
      </c>
      <c r="AF240" s="2">
        <v>45101</v>
      </c>
      <c r="AG240">
        <v>276.7782461396225</v>
      </c>
      <c r="AH240">
        <v>311.8208229551878</v>
      </c>
      <c r="AI240">
        <v>15.4707876430487</v>
      </c>
      <c r="AJ240">
        <v>0.01253418517008831</v>
      </c>
      <c r="AK240">
        <v>80.25675799794637</v>
      </c>
      <c r="AL240">
        <v>48.76900019636206</v>
      </c>
      <c r="AM240">
        <v>259.7466756091272</v>
      </c>
      <c r="AN240">
        <v>0.0117541431279573</v>
      </c>
    </row>
    <row r="241" spans="1:40">
      <c r="A241" s="2">
        <v>45102</v>
      </c>
      <c r="B241">
        <v>1039.618720860488</v>
      </c>
      <c r="C241">
        <v>0.0002207172480004349</v>
      </c>
      <c r="AF241" s="2">
        <v>45102</v>
      </c>
      <c r="AG241">
        <v>276.8965105275426</v>
      </c>
      <c r="AH241">
        <v>311.8573104074808</v>
      </c>
      <c r="AI241">
        <v>15.38074664955306</v>
      </c>
      <c r="AJ241">
        <v>0.01253846717684397</v>
      </c>
      <c r="AK241">
        <v>80.25818245135974</v>
      </c>
      <c r="AL241">
        <v>48.78228061907978</v>
      </c>
      <c r="AM241">
        <v>259.8149768007947</v>
      </c>
      <c r="AN241">
        <v>0.01175903341370562</v>
      </c>
    </row>
    <row r="242" spans="1:40">
      <c r="A242" s="2">
        <v>45103</v>
      </c>
      <c r="B242">
        <v>1039.557883296399</v>
      </c>
      <c r="C242">
        <v>-5.851911173593294E-05</v>
      </c>
      <c r="AF242" s="2">
        <v>45103</v>
      </c>
      <c r="AG242">
        <v>276.6876910696431</v>
      </c>
      <c r="AH242">
        <v>311.8894979754184</v>
      </c>
      <c r="AI242">
        <v>16.00879997593595</v>
      </c>
      <c r="AJ242">
        <v>0.01254609216530799</v>
      </c>
      <c r="AK242">
        <v>80.22744177047252</v>
      </c>
      <c r="AL242">
        <v>48.74574683596426</v>
      </c>
      <c r="AM242">
        <v>259.6345373297222</v>
      </c>
      <c r="AN242">
        <v>0.01173478758316004</v>
      </c>
    </row>
    <row r="243" spans="1:40">
      <c r="A243" s="2">
        <v>45104</v>
      </c>
      <c r="B243">
        <v>1039.650560550024</v>
      </c>
      <c r="C243">
        <v>8.91506428974953E-05</v>
      </c>
      <c r="AF243" s="2">
        <v>45104</v>
      </c>
      <c r="AG243">
        <v>276.7355501412033</v>
      </c>
      <c r="AH243">
        <v>311.9121220506776</v>
      </c>
      <c r="AI243">
        <v>15.99821797149719</v>
      </c>
      <c r="AJ243">
        <v>0.01254698997729836</v>
      </c>
      <c r="AK243">
        <v>80.21453806675467</v>
      </c>
      <c r="AL243">
        <v>48.75973962366921</v>
      </c>
      <c r="AM243">
        <v>259.7223653118612</v>
      </c>
      <c r="AN243">
        <v>0.01174276600143175</v>
      </c>
    </row>
    <row r="244" spans="1:40">
      <c r="A244" s="2">
        <v>45105</v>
      </c>
      <c r="B244">
        <v>1039.780906659885</v>
      </c>
      <c r="C244">
        <v>0.0001253749238514512</v>
      </c>
      <c r="AF244" s="2">
        <v>45105</v>
      </c>
      <c r="AG244">
        <v>276.7406882091698</v>
      </c>
      <c r="AH244">
        <v>312.0153847465332</v>
      </c>
      <c r="AI244">
        <v>15.92305750845309</v>
      </c>
      <c r="AJ244">
        <v>0.01255787928676659</v>
      </c>
      <c r="AK244">
        <v>80.21222815293319</v>
      </c>
      <c r="AL244">
        <v>48.76662470435674</v>
      </c>
      <c r="AM244">
        <v>259.7388322917759</v>
      </c>
      <c r="AN244">
        <v>0.0117901378557549</v>
      </c>
    </row>
    <row r="245" spans="1:40">
      <c r="A245" s="2">
        <v>45106</v>
      </c>
      <c r="B245">
        <v>1039.443757978423</v>
      </c>
      <c r="C245">
        <v>-0.0003242497330945282</v>
      </c>
      <c r="AF245" s="2">
        <v>45106</v>
      </c>
      <c r="AG245">
        <v>276.8232884634656</v>
      </c>
      <c r="AH245">
        <v>311.879376075443</v>
      </c>
      <c r="AI245">
        <v>16.03719452269664</v>
      </c>
      <c r="AJ245">
        <v>0.01263906460071809</v>
      </c>
      <c r="AK245">
        <v>80.17313265332032</v>
      </c>
      <c r="AL245">
        <v>48.73892100290389</v>
      </c>
      <c r="AM245">
        <v>259.7055408191068</v>
      </c>
      <c r="AN245">
        <v>0.01181790502510773</v>
      </c>
    </row>
    <row r="246" spans="1:40">
      <c r="A246" s="2">
        <v>45107</v>
      </c>
      <c r="B246">
        <v>1039.761157447165</v>
      </c>
      <c r="C246">
        <v>0.0003053551154699186</v>
      </c>
      <c r="AF246" s="2">
        <v>45107</v>
      </c>
      <c r="AG246">
        <v>276.7645503233907</v>
      </c>
      <c r="AH246">
        <v>311.9809756918694</v>
      </c>
      <c r="AI246">
        <v>15.99608397219862</v>
      </c>
      <c r="AJ246">
        <v>0.01263124882721899</v>
      </c>
      <c r="AK246">
        <v>80.21008934593154</v>
      </c>
      <c r="AL246">
        <v>48.75640724546687</v>
      </c>
      <c r="AM246">
        <v>259.8007387097188</v>
      </c>
      <c r="AN246">
        <v>0.01183313867183041</v>
      </c>
    </row>
    <row r="247" spans="1:40">
      <c r="A247" s="2">
        <v>45108</v>
      </c>
      <c r="B247">
        <v>1040.223379404227</v>
      </c>
      <c r="C247">
        <v>0.0004445462823368107</v>
      </c>
      <c r="AF247" s="2">
        <v>45108</v>
      </c>
      <c r="AG247">
        <v>276.8573871334213</v>
      </c>
      <c r="AH247">
        <v>312.143955882934</v>
      </c>
      <c r="AI247">
        <v>15.9340783458789</v>
      </c>
      <c r="AJ247">
        <v>0.01257505700630893</v>
      </c>
      <c r="AK247">
        <v>80.24230635867177</v>
      </c>
      <c r="AL247">
        <v>48.78124114657137</v>
      </c>
      <c r="AM247">
        <v>259.9349129576856</v>
      </c>
      <c r="AN247">
        <v>0.01177462434679274</v>
      </c>
    </row>
    <row r="248" spans="1:40">
      <c r="A248" s="2">
        <v>45109</v>
      </c>
      <c r="B248">
        <v>1040.287583281696</v>
      </c>
      <c r="C248">
        <v>6.17212405917833E-05</v>
      </c>
      <c r="AF248" s="2">
        <v>45109</v>
      </c>
      <c r="AG248">
        <v>276.9072093035454</v>
      </c>
      <c r="AH248">
        <v>312.1130826692772</v>
      </c>
      <c r="AI248">
        <v>15.94264798890293</v>
      </c>
      <c r="AJ248">
        <v>0.01262200275988855</v>
      </c>
      <c r="AK248">
        <v>80.24039269503147</v>
      </c>
      <c r="AL248">
        <v>48.86721178053055</v>
      </c>
      <c r="AM248">
        <v>259.9067567598353</v>
      </c>
      <c r="AN248">
        <v>0.01177143365522556</v>
      </c>
    </row>
    <row r="249" spans="1:40">
      <c r="A249" s="2">
        <v>45110</v>
      </c>
      <c r="B249">
        <v>1040.499088174445</v>
      </c>
      <c r="C249">
        <v>0.0002033138683454894</v>
      </c>
      <c r="AF249" s="2">
        <v>45110</v>
      </c>
      <c r="AG249">
        <v>276.9643569700347</v>
      </c>
      <c r="AH249">
        <v>312.1972133443578</v>
      </c>
      <c r="AI249">
        <v>15.92291689846019</v>
      </c>
      <c r="AJ249">
        <v>0.01261719840458203</v>
      </c>
      <c r="AK249">
        <v>80.27527924826529</v>
      </c>
      <c r="AL249">
        <v>48.80086922993956</v>
      </c>
      <c r="AM249">
        <v>259.9673922966923</v>
      </c>
      <c r="AN249">
        <v>0.01178417296153822</v>
      </c>
    </row>
    <row r="250" spans="1:40">
      <c r="A250" s="2">
        <v>45111</v>
      </c>
      <c r="B250">
        <v>1040.4903631264</v>
      </c>
      <c r="C250">
        <v>-8.385445161684935E-06</v>
      </c>
      <c r="AF250" s="2">
        <v>45111</v>
      </c>
      <c r="AG250">
        <v>276.9343041630586</v>
      </c>
      <c r="AH250">
        <v>312.1331795060122</v>
      </c>
      <c r="AI250">
        <v>15.99561004350435</v>
      </c>
      <c r="AJ250">
        <v>0.01261293718711712</v>
      </c>
      <c r="AK250">
        <v>80.2681586804127</v>
      </c>
      <c r="AL250">
        <v>49.05732369307405</v>
      </c>
      <c r="AM250">
        <v>259.9461871313204</v>
      </c>
      <c r="AN250">
        <v>0.01176822306359115</v>
      </c>
    </row>
    <row r="251" spans="1:40">
      <c r="A251" s="2">
        <v>45112</v>
      </c>
      <c r="B251">
        <v>1040.939742187281</v>
      </c>
      <c r="C251">
        <v>0.0004318916126533345</v>
      </c>
      <c r="AF251" s="2">
        <v>45112</v>
      </c>
      <c r="AG251">
        <v>277.0935850790266</v>
      </c>
      <c r="AH251">
        <v>312.259534309958</v>
      </c>
      <c r="AI251">
        <v>16.05769129425783</v>
      </c>
      <c r="AJ251">
        <v>0.01260491038797526</v>
      </c>
      <c r="AK251">
        <v>80.31717559033014</v>
      </c>
      <c r="AL251">
        <v>48.80555615870534</v>
      </c>
      <c r="AM251">
        <v>260.0429597712778</v>
      </c>
      <c r="AN251">
        <v>0.01173726088924503</v>
      </c>
    </row>
    <row r="252" spans="1:40">
      <c r="A252" s="2">
        <v>45113</v>
      </c>
      <c r="B252">
        <v>1040.596087528499</v>
      </c>
      <c r="C252">
        <v>-0.0003301388590086773</v>
      </c>
      <c r="AF252" s="2">
        <v>45113</v>
      </c>
      <c r="AG252">
        <v>276.9621709214686</v>
      </c>
      <c r="AH252">
        <v>312.2474787846882</v>
      </c>
      <c r="AI252">
        <v>16.25770538191965</v>
      </c>
      <c r="AJ252">
        <v>0.01264367918641073</v>
      </c>
      <c r="AK252">
        <v>80.30256120172758</v>
      </c>
      <c r="AL252">
        <v>48.81802731429407</v>
      </c>
      <c r="AM252">
        <v>259.9798320307818</v>
      </c>
      <c r="AN252">
        <v>0.01179261756311302</v>
      </c>
    </row>
    <row r="253" spans="1:40">
      <c r="A253" s="2">
        <v>45114</v>
      </c>
      <c r="B253">
        <v>1041.082098556357</v>
      </c>
      <c r="C253">
        <v>0.0004670506007886654</v>
      </c>
      <c r="AF253" s="2">
        <v>45114</v>
      </c>
      <c r="AG253">
        <v>277.126046647822</v>
      </c>
      <c r="AH253">
        <v>312.4223158625983</v>
      </c>
      <c r="AI253">
        <v>15.847817214235</v>
      </c>
      <c r="AJ253">
        <v>0.01265941412220844</v>
      </c>
      <c r="AK253">
        <v>80.3241121842651</v>
      </c>
      <c r="AL253">
        <v>48.83059500212779</v>
      </c>
      <c r="AM253">
        <v>260.1072403263402</v>
      </c>
      <c r="AN253">
        <v>0.01181730972761472</v>
      </c>
    </row>
    <row r="254" spans="1:40">
      <c r="A254" s="2">
        <v>45115</v>
      </c>
      <c r="B254">
        <v>1041.744518653275</v>
      </c>
      <c r="C254">
        <v>0.0006362803642825376</v>
      </c>
      <c r="AF254" s="2">
        <v>45115</v>
      </c>
      <c r="AG254">
        <v>277.2763757713846</v>
      </c>
      <c r="AH254">
        <v>312.5411107665907</v>
      </c>
      <c r="AI254">
        <v>15.87205000368866</v>
      </c>
      <c r="AJ254">
        <v>0.0125693713233385</v>
      </c>
      <c r="AK254">
        <v>80.36263140353859</v>
      </c>
      <c r="AL254">
        <v>48.85100617906716</v>
      </c>
      <c r="AM254">
        <v>260.2353929177862</v>
      </c>
      <c r="AN254">
        <v>0.01174329041818264</v>
      </c>
    </row>
    <row r="255" spans="1:40">
      <c r="A255" s="2">
        <v>45116</v>
      </c>
      <c r="B255">
        <v>1041.940038725278</v>
      </c>
      <c r="C255">
        <v>0.0001876852419204766</v>
      </c>
      <c r="AF255" s="2">
        <v>45116</v>
      </c>
      <c r="AG255">
        <v>277.3416443653003</v>
      </c>
      <c r="AH255">
        <v>312.5759979014092</v>
      </c>
      <c r="AI255">
        <v>15.8281155973367</v>
      </c>
      <c r="AJ255">
        <v>0.01257903430859178</v>
      </c>
      <c r="AK255">
        <v>80.36452066809449</v>
      </c>
      <c r="AL255">
        <v>48.86791863679364</v>
      </c>
      <c r="AM255">
        <v>260.2749481070928</v>
      </c>
      <c r="AN255">
        <v>0.01176072637653083</v>
      </c>
    </row>
    <row r="256" spans="1:40">
      <c r="A256" s="2">
        <v>45117</v>
      </c>
      <c r="B256">
        <v>1042.130282233553</v>
      </c>
      <c r="C256">
        <v>0.0001825858506290245</v>
      </c>
      <c r="AF256" s="2">
        <v>45117</v>
      </c>
      <c r="AG256">
        <v>275.2772837664453</v>
      </c>
      <c r="AH256">
        <v>312.6274726353976</v>
      </c>
      <c r="AI256">
        <v>15.693662945879</v>
      </c>
      <c r="AJ256">
        <v>0.01249368746834554</v>
      </c>
      <c r="AK256">
        <v>84.35488251842688</v>
      </c>
      <c r="AL256">
        <v>48.50969014979645</v>
      </c>
      <c r="AM256">
        <v>258.3373102324472</v>
      </c>
      <c r="AN256">
        <v>0.0121669257345312</v>
      </c>
    </row>
    <row r="257" spans="1:40">
      <c r="A257" s="2">
        <v>45118</v>
      </c>
      <c r="B257">
        <v>1042.208683832941</v>
      </c>
      <c r="C257">
        <v>7.523205181203529E-05</v>
      </c>
      <c r="AF257" s="2">
        <v>45118</v>
      </c>
      <c r="AG257">
        <v>275.2430475853653</v>
      </c>
      <c r="AH257">
        <v>312.7285261074755</v>
      </c>
      <c r="AI257">
        <v>15.7974691138179</v>
      </c>
      <c r="AJ257">
        <v>0.01246252310873463</v>
      </c>
      <c r="AK257">
        <v>84.36237610070305</v>
      </c>
      <c r="AL257">
        <v>48.50740714224676</v>
      </c>
      <c r="AM257">
        <v>258.366648327443</v>
      </c>
      <c r="AN257">
        <v>0.01217770943379904</v>
      </c>
    </row>
    <row r="258" spans="1:40">
      <c r="A258" s="2">
        <v>45119</v>
      </c>
      <c r="B258">
        <v>1042.559522884375</v>
      </c>
      <c r="C258">
        <v>0.0003366303283374172</v>
      </c>
      <c r="AF258" s="2">
        <v>45119</v>
      </c>
      <c r="AG258">
        <v>275.3493653292616</v>
      </c>
      <c r="AH258">
        <v>312.8293752925775</v>
      </c>
      <c r="AI258">
        <v>15.8092640217602</v>
      </c>
      <c r="AJ258">
        <v>0.01240517500476892</v>
      </c>
      <c r="AK258">
        <v>84.39533935757473</v>
      </c>
      <c r="AL258">
        <v>48.51214170886731</v>
      </c>
      <c r="AM258">
        <v>258.4759891608546</v>
      </c>
      <c r="AN258">
        <v>0.01213135371045493</v>
      </c>
    </row>
    <row r="259" spans="1:40">
      <c r="A259" s="2">
        <v>45120</v>
      </c>
      <c r="B259">
        <v>1043.328311207926</v>
      </c>
      <c r="C259">
        <v>0.0007374047300663378</v>
      </c>
      <c r="AF259" s="2">
        <v>45120</v>
      </c>
      <c r="AG259">
        <v>275.610671172848</v>
      </c>
      <c r="AH259">
        <v>312.9888189114969</v>
      </c>
      <c r="AI259">
        <v>15.82637519500454</v>
      </c>
      <c r="AJ259">
        <v>0.01223732571500057</v>
      </c>
      <c r="AK259">
        <v>84.4494788408585</v>
      </c>
      <c r="AL259">
        <v>48.5712377502275</v>
      </c>
      <c r="AM259">
        <v>258.6909601008993</v>
      </c>
      <c r="AN259">
        <v>0.01199186604247733</v>
      </c>
    </row>
    <row r="260" spans="1:40">
      <c r="A260" s="2">
        <v>45121</v>
      </c>
      <c r="B260">
        <v>1043.651801947719</v>
      </c>
      <c r="C260">
        <v>0.0003100565146345602</v>
      </c>
      <c r="AF260" s="2">
        <v>45121</v>
      </c>
      <c r="AG260">
        <v>275.5489655018344</v>
      </c>
      <c r="AH260">
        <v>313.1413626814012</v>
      </c>
      <c r="AI260">
        <v>15.8205604747497</v>
      </c>
      <c r="AJ260">
        <v>0.01227270137016058</v>
      </c>
      <c r="AK260">
        <v>84.49944303625246</v>
      </c>
      <c r="AL260">
        <v>48.56893223298131</v>
      </c>
      <c r="AM260">
        <v>258.6778921412751</v>
      </c>
      <c r="AN260">
        <v>0.01198084238495696</v>
      </c>
    </row>
    <row r="261" spans="1:40">
      <c r="A261" s="2">
        <v>45122</v>
      </c>
      <c r="B261">
        <v>1043.655011313126</v>
      </c>
      <c r="C261">
        <v>3.075130422747208E-06</v>
      </c>
      <c r="AF261" s="2">
        <v>45122</v>
      </c>
      <c r="AG261">
        <v>275.5984458768794</v>
      </c>
      <c r="AH261">
        <v>313.1384318604111</v>
      </c>
      <c r="AI261">
        <v>15.82596522839775</v>
      </c>
      <c r="AJ261">
        <v>0.01234576134445982</v>
      </c>
      <c r="AK261">
        <v>84.48071529165833</v>
      </c>
      <c r="AL261">
        <v>48.56462720528913</v>
      </c>
      <c r="AM261">
        <v>258.6284471887975</v>
      </c>
      <c r="AN261">
        <v>0.01200448359089285</v>
      </c>
    </row>
    <row r="262" spans="1:40">
      <c r="A262" s="2">
        <v>45123</v>
      </c>
      <c r="B262">
        <v>1043.629031652457</v>
      </c>
      <c r="C262">
        <v>-2.489295829288807E-05</v>
      </c>
      <c r="AF262" s="2">
        <v>45123</v>
      </c>
      <c r="AG262">
        <v>275.6599341754273</v>
      </c>
      <c r="AH262">
        <v>313.1205092890572</v>
      </c>
      <c r="AI262">
        <v>15.8292163353915</v>
      </c>
      <c r="AJ262">
        <v>0.01237520707927536</v>
      </c>
      <c r="AK262">
        <v>84.48880022973084</v>
      </c>
      <c r="AL262">
        <v>48.57830599378447</v>
      </c>
      <c r="AM262">
        <v>258.6789631241408</v>
      </c>
      <c r="AN262">
        <v>0.01199979668467924</v>
      </c>
    </row>
    <row r="263" spans="1:40">
      <c r="A263" s="2">
        <v>45124</v>
      </c>
      <c r="B263">
        <v>1043.862531465888</v>
      </c>
      <c r="C263">
        <v>0.0002237383268859361</v>
      </c>
      <c r="AF263" s="2">
        <v>45124</v>
      </c>
      <c r="AG263">
        <v>262.3336129412226</v>
      </c>
      <c r="AH263">
        <v>293.5441413386873</v>
      </c>
      <c r="AI263">
        <v>13.11079311603716</v>
      </c>
      <c r="AJ263">
        <v>0.006949340143471078</v>
      </c>
      <c r="AK263">
        <v>118.1850095472523</v>
      </c>
      <c r="AL263">
        <v>28.01792920875823</v>
      </c>
      <c r="AM263">
        <v>302.0089807202968</v>
      </c>
      <c r="AN263">
        <v>0.006757032207360377</v>
      </c>
    </row>
    <row r="264" spans="1:40">
      <c r="A264" s="2">
        <v>45125</v>
      </c>
      <c r="B264">
        <v>1043.826684518761</v>
      </c>
      <c r="C264">
        <v>-3.434067805530017E-05</v>
      </c>
      <c r="AF264" s="2">
        <v>45125</v>
      </c>
      <c r="AG264">
        <v>262.3521417656827</v>
      </c>
      <c r="AH264">
        <v>293.5987201805615</v>
      </c>
      <c r="AI264">
        <v>13.09880339355538</v>
      </c>
      <c r="AJ264">
        <v>0.006992108734895371</v>
      </c>
      <c r="AK264">
        <v>118.1610640806903</v>
      </c>
      <c r="AL264">
        <v>28.01558068302584</v>
      </c>
      <c r="AM264">
        <v>302.0709128135345</v>
      </c>
      <c r="AN264">
        <v>0.00675088061388498</v>
      </c>
    </row>
    <row r="265" spans="1:40">
      <c r="A265" s="2">
        <v>45126</v>
      </c>
      <c r="B265">
        <v>1044.224649706008</v>
      </c>
      <c r="C265">
        <v>0.0003812560007792065</v>
      </c>
      <c r="AF265" s="2">
        <v>45126</v>
      </c>
      <c r="AG265">
        <v>262.429254783386</v>
      </c>
      <c r="AH265">
        <v>293.7765470320956</v>
      </c>
      <c r="AI265">
        <v>13.13944997049243</v>
      </c>
      <c r="AJ265">
        <v>0.006904147774128322</v>
      </c>
      <c r="AK265">
        <v>118.210078961083</v>
      </c>
      <c r="AL265">
        <v>28.03855018192719</v>
      </c>
      <c r="AM265">
        <v>302.1846724721142</v>
      </c>
      <c r="AN265">
        <v>0.00667812084028021</v>
      </c>
    </row>
    <row r="266" spans="1:40">
      <c r="A266" s="2">
        <v>45127</v>
      </c>
      <c r="B266">
        <v>1044.412027770359</v>
      </c>
      <c r="C266">
        <v>0.0001794422918519611</v>
      </c>
      <c r="AF266" s="2">
        <v>45127</v>
      </c>
      <c r="AG266">
        <v>262.5076985755292</v>
      </c>
      <c r="AH266">
        <v>293.770476044753</v>
      </c>
      <c r="AI266">
        <v>13.14124893778346</v>
      </c>
      <c r="AJ266">
        <v>0.006906597567655695</v>
      </c>
      <c r="AK266">
        <v>118.2222095394082</v>
      </c>
      <c r="AL266">
        <v>28.03900249822614</v>
      </c>
      <c r="AM266">
        <v>302.2629697765469</v>
      </c>
      <c r="AN266">
        <v>0.006676565060802522</v>
      </c>
    </row>
    <row r="267" spans="1:40">
      <c r="A267" s="2">
        <v>45128</v>
      </c>
      <c r="B267">
        <v>1044.439700598631</v>
      </c>
      <c r="C267">
        <v>2.649608347704557E-05</v>
      </c>
      <c r="AF267" s="2">
        <v>45128</v>
      </c>
      <c r="AG267">
        <v>262.4974450479211</v>
      </c>
      <c r="AH267">
        <v>293.8290928156966</v>
      </c>
      <c r="AI267">
        <v>13.14758335655969</v>
      </c>
      <c r="AJ267">
        <v>0.006924015067932281</v>
      </c>
      <c r="AK267">
        <v>118.2201433831391</v>
      </c>
      <c r="AL267">
        <v>28.03956658116411</v>
      </c>
      <c r="AM267">
        <v>302.315041145085</v>
      </c>
      <c r="AN267">
        <v>0.006690656820550847</v>
      </c>
    </row>
    <row r="268" spans="1:40">
      <c r="A268" s="2">
        <v>45129</v>
      </c>
      <c r="B268">
        <v>1044.573525283449</v>
      </c>
      <c r="C268">
        <v>0.0001281305993454662</v>
      </c>
      <c r="AF268" s="2">
        <v>45129</v>
      </c>
      <c r="AG268">
        <v>262.5319421333007</v>
      </c>
      <c r="AH268">
        <v>293.7612732940314</v>
      </c>
      <c r="AI268">
        <v>13.19267149992104</v>
      </c>
      <c r="AJ268">
        <v>0.006960126974036192</v>
      </c>
      <c r="AK268">
        <v>118.2303777430617</v>
      </c>
      <c r="AL268">
        <v>28.03799685748879</v>
      </c>
      <c r="AM268">
        <v>302.3126095450243</v>
      </c>
      <c r="AN268">
        <v>0.006731208788425569</v>
      </c>
    </row>
    <row r="269" spans="1:40">
      <c r="A269" s="2">
        <v>45130</v>
      </c>
      <c r="B269">
        <v>1044.728132116196</v>
      </c>
      <c r="C269">
        <v>0.0001480095263801662</v>
      </c>
      <c r="AF269" s="2">
        <v>45130</v>
      </c>
      <c r="AG269">
        <v>262.5582419114066</v>
      </c>
      <c r="AH269">
        <v>293.8754978785409</v>
      </c>
      <c r="AI269">
        <v>13.18136933848782</v>
      </c>
      <c r="AJ269">
        <v>0.006960643413508342</v>
      </c>
      <c r="AK269">
        <v>118.2490330473959</v>
      </c>
      <c r="AL269">
        <v>28.04063047252971</v>
      </c>
      <c r="AM269">
        <v>302.3309836943421</v>
      </c>
      <c r="AN269">
        <v>0.006729602656504522</v>
      </c>
    </row>
    <row r="270" spans="1:40">
      <c r="A270" s="2">
        <v>45131</v>
      </c>
      <c r="B270">
        <v>1044.843220197258</v>
      </c>
      <c r="C270">
        <v>0.000110160794491998</v>
      </c>
      <c r="AF270" s="2">
        <v>45131</v>
      </c>
      <c r="AG270">
        <v>313.4863871764816</v>
      </c>
      <c r="AH270">
        <v>254.9729292568316</v>
      </c>
      <c r="AI270">
        <v>11.63190964823656</v>
      </c>
      <c r="AJ270">
        <v>0.006096286065380845</v>
      </c>
      <c r="AK270">
        <v>102.6016832661543</v>
      </c>
      <c r="AL270">
        <v>24.33215330427693</v>
      </c>
      <c r="AM270">
        <v>313.4761804268755</v>
      </c>
      <c r="AN270">
        <v>0.006504235061509622</v>
      </c>
    </row>
    <row r="271" spans="1:40">
      <c r="A271" s="2">
        <v>45132</v>
      </c>
      <c r="B271">
        <v>1045.130799859721</v>
      </c>
      <c r="C271">
        <v>0.0002752371426684164</v>
      </c>
      <c r="AF271" s="2">
        <v>45132</v>
      </c>
      <c r="AG271">
        <v>313.5937543409463</v>
      </c>
      <c r="AH271">
        <v>254.9773997777427</v>
      </c>
      <c r="AI271">
        <v>11.55308881604834</v>
      </c>
      <c r="AJ271">
        <v>0.006086516512665085</v>
      </c>
      <c r="AK271">
        <v>102.6169633529416</v>
      </c>
      <c r="AL271">
        <v>24.33187520498173</v>
      </c>
      <c r="AM271">
        <v>313.5641623527537</v>
      </c>
      <c r="AN271">
        <v>0.006529879071305483</v>
      </c>
    </row>
    <row r="272" spans="1:40">
      <c r="A272" s="2">
        <v>45133</v>
      </c>
      <c r="B272">
        <v>1045.392845639316</v>
      </c>
      <c r="C272">
        <v>0.0002507301283536378</v>
      </c>
      <c r="AF272" s="2">
        <v>45133</v>
      </c>
      <c r="AG272">
        <v>313.6429385588609</v>
      </c>
      <c r="AH272">
        <v>255.0610937460082</v>
      </c>
      <c r="AI272">
        <v>11.58695976887754</v>
      </c>
      <c r="AJ272">
        <v>0.006059145848064712</v>
      </c>
      <c r="AK272">
        <v>102.6291739400521</v>
      </c>
      <c r="AL272">
        <v>24.35116258756878</v>
      </c>
      <c r="AM272">
        <v>313.6582189014427</v>
      </c>
      <c r="AN272">
        <v>0.006493132964310218</v>
      </c>
    </row>
    <row r="273" spans="1:40">
      <c r="A273" s="2">
        <v>45134</v>
      </c>
      <c r="B273">
        <v>1045.76165798554</v>
      </c>
      <c r="C273">
        <v>0.0003527978479691551</v>
      </c>
      <c r="AF273" s="2">
        <v>45134</v>
      </c>
      <c r="AG273">
        <v>313.7152468413074</v>
      </c>
      <c r="AH273">
        <v>255.1350375283837</v>
      </c>
      <c r="AI273">
        <v>11.59006399794977</v>
      </c>
      <c r="AJ273">
        <v>0.00602918151700641</v>
      </c>
      <c r="AK273">
        <v>102.6811932778782</v>
      </c>
      <c r="AL273">
        <v>24.34707623553448</v>
      </c>
      <c r="AM273">
        <v>313.7310891151707</v>
      </c>
      <c r="AN273">
        <v>0.006470503876220522</v>
      </c>
    </row>
    <row r="274" spans="1:40">
      <c r="A274" s="2">
        <v>45135</v>
      </c>
      <c r="B274">
        <v>1045.376985313057</v>
      </c>
      <c r="C274">
        <v>-0.0003678397171533732</v>
      </c>
      <c r="AF274" s="2">
        <v>45135</v>
      </c>
      <c r="AG274">
        <v>313.6444347385922</v>
      </c>
      <c r="AH274">
        <v>255.226683286945</v>
      </c>
      <c r="AI274">
        <v>11.58438350899803</v>
      </c>
      <c r="AJ274">
        <v>0.006073058241368877</v>
      </c>
      <c r="AK274">
        <v>102.6425612180627</v>
      </c>
      <c r="AL274">
        <v>24.34123025428526</v>
      </c>
      <c r="AM274">
        <v>313.6868307910293</v>
      </c>
      <c r="AN274">
        <v>0.00655027284251049</v>
      </c>
    </row>
    <row r="275" spans="1:40">
      <c r="A275" s="2">
        <v>45136</v>
      </c>
      <c r="B275">
        <v>1045.831628594948</v>
      </c>
      <c r="C275">
        <v>0.0004349084476495957</v>
      </c>
      <c r="AF275" s="2">
        <v>45136</v>
      </c>
      <c r="AG275">
        <v>313.7647760696325</v>
      </c>
      <c r="AH275">
        <v>255.1693701077492</v>
      </c>
      <c r="AI275">
        <v>11.5902263974311</v>
      </c>
      <c r="AJ275">
        <v>0.006054451167062022</v>
      </c>
      <c r="AK275">
        <v>102.6825450151921</v>
      </c>
      <c r="AL275">
        <v>24.43323221912914</v>
      </c>
      <c r="AM275">
        <v>313.7585943626818</v>
      </c>
      <c r="AN275">
        <v>0.006514991180981937</v>
      </c>
    </row>
    <row r="276" spans="1:40">
      <c r="A276" s="2">
        <v>45137</v>
      </c>
      <c r="B276">
        <v>1046.12504948756</v>
      </c>
      <c r="C276">
        <v>0.0002805622669934671</v>
      </c>
      <c r="AF276" s="2">
        <v>45137</v>
      </c>
      <c r="AG276">
        <v>313.8192558434624</v>
      </c>
      <c r="AH276">
        <v>255.2430901358462</v>
      </c>
      <c r="AI276">
        <v>11.59400445995012</v>
      </c>
      <c r="AJ276">
        <v>0.00605549620167385</v>
      </c>
      <c r="AK276">
        <v>102.7143042849423</v>
      </c>
      <c r="AL276">
        <v>24.35545237612912</v>
      </c>
      <c r="AM276">
        <v>313.8390222273815</v>
      </c>
      <c r="AN276">
        <v>0.006514258149961155</v>
      </c>
    </row>
    <row r="277" spans="1:40">
      <c r="A277" s="2">
        <v>45138</v>
      </c>
      <c r="B277">
        <v>1046.247426433171</v>
      </c>
      <c r="C277">
        <v>0.0001169811827661515</v>
      </c>
      <c r="AF277" s="2">
        <v>45138</v>
      </c>
      <c r="AG277">
        <v>313.9246302236596</v>
      </c>
      <c r="AH277">
        <v>244.1036101203545</v>
      </c>
      <c r="AI277">
        <v>16.2280370351396</v>
      </c>
      <c r="AJ277">
        <v>0.006313369275648865</v>
      </c>
      <c r="AK277">
        <v>107.0794895685832</v>
      </c>
      <c r="AL277">
        <v>25.40257456777869</v>
      </c>
      <c r="AM277">
        <v>313.9003934815989</v>
      </c>
      <c r="AN277">
        <v>0.006797372472724964</v>
      </c>
    </row>
    <row r="278" spans="1:40">
      <c r="A278" s="2">
        <v>45139</v>
      </c>
      <c r="B278">
        <v>1046.312724130592</v>
      </c>
      <c r="C278">
        <v>6.241133385076481E-05</v>
      </c>
      <c r="AF278" s="2">
        <v>45139</v>
      </c>
      <c r="AG278">
        <v>313.9509997534007</v>
      </c>
      <c r="AH278">
        <v>244.1558931871278</v>
      </c>
      <c r="AI278">
        <v>16.35888573603317</v>
      </c>
      <c r="AJ278">
        <v>0.006298183603871858</v>
      </c>
      <c r="AK278">
        <v>107.0848803843386</v>
      </c>
      <c r="AL278">
        <v>25.39672371067743</v>
      </c>
      <c r="AM278">
        <v>313.9279444726199</v>
      </c>
      <c r="AN278">
        <v>0.00677705158362848</v>
      </c>
    </row>
    <row r="279" spans="1:40">
      <c r="A279" s="2">
        <v>45140</v>
      </c>
      <c r="B279">
        <v>1046.180324446134</v>
      </c>
      <c r="C279">
        <v>-0.0001265393045545293</v>
      </c>
      <c r="AF279" s="2">
        <v>45140</v>
      </c>
      <c r="AG279">
        <v>313.8274594767523</v>
      </c>
      <c r="AH279">
        <v>244.1490534370944</v>
      </c>
      <c r="AI279">
        <v>16.41719779580484</v>
      </c>
      <c r="AJ279">
        <v>0.006317444803455476</v>
      </c>
      <c r="AK279">
        <v>107.0984564190321</v>
      </c>
      <c r="AL279">
        <v>25.38214538069473</v>
      </c>
      <c r="AM279">
        <v>314.0158608335067</v>
      </c>
      <c r="AN279">
        <v>0.00683609830479323</v>
      </c>
    </row>
    <row r="280" spans="1:40">
      <c r="A280" s="2">
        <v>45141</v>
      </c>
      <c r="B280">
        <v>1046.034265727837</v>
      </c>
      <c r="C280">
        <v>-0.0001396114177304453</v>
      </c>
      <c r="AF280" s="2">
        <v>45141</v>
      </c>
      <c r="AG280">
        <v>313.8873227149842</v>
      </c>
      <c r="AH280">
        <v>244.0816318284669</v>
      </c>
      <c r="AI280">
        <v>16.45181436371161</v>
      </c>
      <c r="AJ280">
        <v>0.006379868338581923</v>
      </c>
      <c r="AK280">
        <v>107.0662571741281</v>
      </c>
      <c r="AL280">
        <v>25.38389264074932</v>
      </c>
      <c r="AM280">
        <v>313.9939503052428</v>
      </c>
      <c r="AN280">
        <v>0.006873395565808227</v>
      </c>
    </row>
    <row r="281" spans="1:40">
      <c r="A281" s="2">
        <v>45142</v>
      </c>
      <c r="B281">
        <v>1046.5149782248</v>
      </c>
      <c r="C281">
        <v>0.0004595571222791861</v>
      </c>
      <c r="AF281" s="2">
        <v>45142</v>
      </c>
      <c r="AG281">
        <v>313.9822544068688</v>
      </c>
      <c r="AH281">
        <v>244.1746044081243</v>
      </c>
      <c r="AI281">
        <v>16.46252929148869</v>
      </c>
      <c r="AJ281">
        <v>0.006363146931672053</v>
      </c>
      <c r="AK281">
        <v>107.0961620291346</v>
      </c>
      <c r="AL281">
        <v>25.13719199517817</v>
      </c>
      <c r="AM281">
        <v>314.2055684159902</v>
      </c>
      <c r="AN281">
        <v>0.006877881920031078</v>
      </c>
    </row>
    <row r="282" spans="1:40">
      <c r="A282" s="2">
        <v>45143</v>
      </c>
      <c r="B282">
        <v>1046.246169636543</v>
      </c>
      <c r="C282">
        <v>-0.0002568607175726934</v>
      </c>
      <c r="AF282" s="2">
        <v>45143</v>
      </c>
      <c r="AG282">
        <v>313.9411720233251</v>
      </c>
      <c r="AH282">
        <v>244.1513582546496</v>
      </c>
      <c r="AI282">
        <v>16.46979072669568</v>
      </c>
      <c r="AJ282">
        <v>0.006327659551438805</v>
      </c>
      <c r="AK282">
        <v>107.063808556344</v>
      </c>
      <c r="AL282">
        <v>25.40156073415654</v>
      </c>
      <c r="AM282">
        <v>314.3171378064129</v>
      </c>
      <c r="AN282">
        <v>0.006852036195503112</v>
      </c>
    </row>
    <row r="283" spans="1:40">
      <c r="A283" s="2">
        <v>45144</v>
      </c>
      <c r="B283">
        <v>1046.589746024137</v>
      </c>
      <c r="C283">
        <v>0.0003283896252770369</v>
      </c>
      <c r="AF283" s="2">
        <v>45144</v>
      </c>
      <c r="AG283">
        <v>313.9854618781054</v>
      </c>
      <c r="AH283">
        <v>244.2237729792297</v>
      </c>
      <c r="AI283">
        <v>16.50580890576261</v>
      </c>
      <c r="AJ283">
        <v>0.006340110104309807</v>
      </c>
      <c r="AK283">
        <v>107.1098498976185</v>
      </c>
      <c r="AL283">
        <v>25.38070053667764</v>
      </c>
      <c r="AM283">
        <v>314.2742270423446</v>
      </c>
      <c r="AN283">
        <v>0.006856271730701287</v>
      </c>
    </row>
    <row r="284" spans="1:40">
      <c r="A284" s="2">
        <v>45145</v>
      </c>
      <c r="B284">
        <v>1046.362332652657</v>
      </c>
      <c r="C284">
        <v>-0.0002172898906609433</v>
      </c>
      <c r="AF284" s="2">
        <v>45145</v>
      </c>
      <c r="AG284">
        <v>314.0281528656968</v>
      </c>
      <c r="AH284">
        <v>247.6401446207492</v>
      </c>
      <c r="AI284">
        <v>16.78388721676455</v>
      </c>
      <c r="AJ284">
        <v>0.006438175001128929</v>
      </c>
      <c r="AK284">
        <v>108.6300653698931</v>
      </c>
      <c r="AL284">
        <v>19.79221351496343</v>
      </c>
      <c r="AM284">
        <v>314.4144425013451</v>
      </c>
      <c r="AN284">
        <v>0.006942551735014186</v>
      </c>
    </row>
    <row r="285" spans="1:40">
      <c r="A285" s="2">
        <v>45146</v>
      </c>
      <c r="B285">
        <v>1047.574623080625</v>
      </c>
      <c r="C285">
        <v>0.001158576135758871</v>
      </c>
      <c r="AF285" s="2">
        <v>45146</v>
      </c>
      <c r="AG285">
        <v>314.2649009255347</v>
      </c>
      <c r="AH285">
        <v>247.9255379650604</v>
      </c>
      <c r="AI285">
        <v>16.86626088153347</v>
      </c>
      <c r="AJ285">
        <v>0.006429684892443346</v>
      </c>
      <c r="AK285">
        <v>108.7329266684571</v>
      </c>
      <c r="AL285">
        <v>19.01463686323231</v>
      </c>
      <c r="AM285">
        <v>314.637561696089</v>
      </c>
      <c r="AN285">
        <v>0.006975795406043955</v>
      </c>
    </row>
    <row r="286" spans="1:40">
      <c r="A286" s="2">
        <v>45147</v>
      </c>
      <c r="B286">
        <v>1047.26731741328</v>
      </c>
      <c r="C286">
        <v>-0.0002933496674834002</v>
      </c>
      <c r="AF286" s="2">
        <v>45147</v>
      </c>
      <c r="AG286">
        <v>313.9256219903844</v>
      </c>
      <c r="AH286">
        <v>247.8004423703283</v>
      </c>
      <c r="AI286">
        <v>16.89751637456643</v>
      </c>
      <c r="AJ286">
        <v>0.00647208795348924</v>
      </c>
      <c r="AK286">
        <v>108.7068343389799</v>
      </c>
      <c r="AL286">
        <v>19.82657980529091</v>
      </c>
      <c r="AM286">
        <v>314.2939413424583</v>
      </c>
      <c r="AN286">
        <v>0.007016475884862889</v>
      </c>
    </row>
    <row r="287" spans="1:40">
      <c r="A287" s="2">
        <v>45148</v>
      </c>
      <c r="B287">
        <v>1047.069563223242</v>
      </c>
      <c r="C287">
        <v>-0.0001888287610533057</v>
      </c>
      <c r="AF287" s="2">
        <v>45148</v>
      </c>
      <c r="AG287">
        <v>314.0659508622619</v>
      </c>
      <c r="AH287">
        <v>247.7457741314696</v>
      </c>
      <c r="AI287">
        <v>16.89942894031852</v>
      </c>
      <c r="AJ287">
        <v>0.006497769390884623</v>
      </c>
      <c r="AK287">
        <v>108.6825247322891</v>
      </c>
      <c r="AL287">
        <v>19.79276419541627</v>
      </c>
      <c r="AM287">
        <v>314.3289389254244</v>
      </c>
      <c r="AN287">
        <v>0.007044322861626626</v>
      </c>
    </row>
    <row r="288" spans="1:40">
      <c r="A288" s="2">
        <v>45149</v>
      </c>
      <c r="B288">
        <v>1046.97848446593</v>
      </c>
      <c r="C288">
        <v>-8.69844378168505E-05</v>
      </c>
      <c r="AF288" s="2">
        <v>45149</v>
      </c>
      <c r="AG288">
        <v>314.096845602397</v>
      </c>
      <c r="AH288">
        <v>247.7273337573061</v>
      </c>
      <c r="AI288">
        <v>16.90730464504819</v>
      </c>
      <c r="AJ288">
        <v>0.006510658253954053</v>
      </c>
      <c r="AK288">
        <v>108.6674348558031</v>
      </c>
      <c r="AL288">
        <v>19.79303400425692</v>
      </c>
      <c r="AM288">
        <v>314.4246506683933</v>
      </c>
      <c r="AN288">
        <v>0.007066003830528372</v>
      </c>
    </row>
    <row r="289" spans="1:40">
      <c r="A289" s="2">
        <v>45150</v>
      </c>
      <c r="B289">
        <v>1047.063142223331</v>
      </c>
      <c r="C289">
        <v>8.085911855615358E-05</v>
      </c>
      <c r="AF289" s="2">
        <v>45150</v>
      </c>
      <c r="AG289">
        <v>314.1342438730491</v>
      </c>
      <c r="AH289">
        <v>247.8071743716612</v>
      </c>
      <c r="AI289">
        <v>16.90000172787793</v>
      </c>
      <c r="AJ289">
        <v>0.006551258787876543</v>
      </c>
      <c r="AK289">
        <v>108.6733142714503</v>
      </c>
      <c r="AL289">
        <v>19.78772799438286</v>
      </c>
      <c r="AM289">
        <v>314.4178380198741</v>
      </c>
      <c r="AN289">
        <v>0.00705868249825358</v>
      </c>
    </row>
    <row r="290" spans="1:40">
      <c r="A290" s="2">
        <v>45151</v>
      </c>
      <c r="B290">
        <v>1047.402985225428</v>
      </c>
      <c r="C290">
        <v>0.0003245678205958669</v>
      </c>
      <c r="AF290" s="2">
        <v>45151</v>
      </c>
      <c r="AG290">
        <v>314.2190296901661</v>
      </c>
      <c r="AH290">
        <v>247.8595892775483</v>
      </c>
      <c r="AI290">
        <v>16.89658617772474</v>
      </c>
      <c r="AJ290">
        <v>0.006558704384584264</v>
      </c>
      <c r="AK290">
        <v>108.7151330008206</v>
      </c>
      <c r="AL290">
        <v>19.7925449637005</v>
      </c>
      <c r="AM290">
        <v>314.3882909806069</v>
      </c>
      <c r="AN290">
        <v>0.00705976783086127</v>
      </c>
    </row>
    <row r="291" spans="1:40">
      <c r="A291" s="2">
        <v>45152</v>
      </c>
      <c r="B291">
        <v>1047.292648850992</v>
      </c>
      <c r="C291">
        <v>-0.000105342810735487</v>
      </c>
      <c r="AF291" s="2">
        <v>45152</v>
      </c>
      <c r="AG291">
        <v>314.3138558468027</v>
      </c>
      <c r="AH291">
        <v>254.3560770278445</v>
      </c>
      <c r="AI291">
        <v>17.34652428123762</v>
      </c>
      <c r="AJ291">
        <v>0.006923166161667535</v>
      </c>
      <c r="AK291">
        <v>111.5491228665495</v>
      </c>
      <c r="AL291">
        <v>7.875897531437515</v>
      </c>
      <c r="AM291">
        <v>314.4629797214564</v>
      </c>
      <c r="AN291">
        <v>0.007815857766060535</v>
      </c>
    </row>
    <row r="292" spans="1:40">
      <c r="A292" s="2">
        <v>45153</v>
      </c>
      <c r="B292">
        <v>1047.608913505011</v>
      </c>
      <c r="C292">
        <v>0.0003019830745167873</v>
      </c>
      <c r="AF292" s="2">
        <v>45153</v>
      </c>
      <c r="AG292">
        <v>314.2094685879295</v>
      </c>
      <c r="AH292">
        <v>254.3678396372143</v>
      </c>
      <c r="AI292">
        <v>17.404918614245</v>
      </c>
      <c r="AJ292">
        <v>0.006939406947436701</v>
      </c>
      <c r="AK292">
        <v>111.5926510773666</v>
      </c>
      <c r="AL292">
        <v>7.875518590205519</v>
      </c>
      <c r="AM292">
        <v>314.5326287265303</v>
      </c>
      <c r="AN292">
        <v>0.00784684216473619</v>
      </c>
    </row>
    <row r="293" spans="1:40">
      <c r="A293" s="2">
        <v>45154</v>
      </c>
      <c r="B293">
        <v>1047.674826346204</v>
      </c>
      <c r="C293">
        <v>6.291741158670483E-05</v>
      </c>
      <c r="AF293" s="2">
        <v>45154</v>
      </c>
      <c r="AG293">
        <v>314.3630218673608</v>
      </c>
      <c r="AH293">
        <v>254.3919867469515</v>
      </c>
      <c r="AI293">
        <v>17.22148421783253</v>
      </c>
      <c r="AJ293">
        <v>0.006949089987125574</v>
      </c>
      <c r="AK293">
        <v>111.5890014328695</v>
      </c>
      <c r="AL293">
        <v>7.879507106290388</v>
      </c>
      <c r="AM293">
        <v>314.6392352369176</v>
      </c>
      <c r="AN293">
        <v>0.007871020027660993</v>
      </c>
    </row>
    <row r="294" spans="1:40">
      <c r="A294" s="2">
        <v>45155</v>
      </c>
      <c r="B294">
        <v>1047.673665458112</v>
      </c>
      <c r="C294">
        <v>-1.108061454369036E-06</v>
      </c>
      <c r="AF294" s="2">
        <v>45155</v>
      </c>
      <c r="AG294">
        <v>314.3858160497524</v>
      </c>
      <c r="AH294">
        <v>254.4106704688152</v>
      </c>
      <c r="AI294">
        <v>17.22564690016457</v>
      </c>
      <c r="AJ294">
        <v>0.006973133359188596</v>
      </c>
      <c r="AK294">
        <v>111.5793770595719</v>
      </c>
      <c r="AL294">
        <v>7.867637854600318</v>
      </c>
      <c r="AM294">
        <v>314.6764031981019</v>
      </c>
      <c r="AN294">
        <v>0.007903013032189916</v>
      </c>
    </row>
    <row r="295" spans="1:40">
      <c r="A295" s="2">
        <v>45156</v>
      </c>
      <c r="B295">
        <v>1048.511523543664</v>
      </c>
      <c r="C295">
        <v>0.0007997319329258179</v>
      </c>
      <c r="AF295" s="2">
        <v>45156</v>
      </c>
      <c r="AG295">
        <v>314.1809470389989</v>
      </c>
      <c r="AH295">
        <v>254.5390115105925</v>
      </c>
      <c r="AI295">
        <v>17.38048718873953</v>
      </c>
      <c r="AJ295">
        <v>0.007043656411914774</v>
      </c>
      <c r="AK295">
        <v>111.6256656286023</v>
      </c>
      <c r="AL295">
        <v>7.878549740251311</v>
      </c>
      <c r="AM295">
        <v>314.5411422636207</v>
      </c>
      <c r="AN295">
        <v>0.007923140444542218</v>
      </c>
    </row>
    <row r="296" spans="1:40">
      <c r="A296" s="2">
        <v>45157</v>
      </c>
      <c r="B296">
        <v>1048.171428565332</v>
      </c>
      <c r="C296">
        <v>-0.0003243597907084395</v>
      </c>
      <c r="AF296" s="2">
        <v>45157</v>
      </c>
      <c r="AG296">
        <v>314.3517171598448</v>
      </c>
      <c r="AH296">
        <v>254.535189287861</v>
      </c>
      <c r="AI296">
        <v>17.39854361077029</v>
      </c>
      <c r="AJ296">
        <v>0.007036399833679873</v>
      </c>
      <c r="AK296">
        <v>111.6417539928121</v>
      </c>
      <c r="AL296">
        <v>7.87807992630108</v>
      </c>
      <c r="AM296">
        <v>314.5220704704307</v>
      </c>
      <c r="AN296">
        <v>0.00792296152907811</v>
      </c>
    </row>
    <row r="297" spans="1:40">
      <c r="A297" s="2">
        <v>45158</v>
      </c>
      <c r="B297">
        <v>1048.238934883947</v>
      </c>
      <c r="C297">
        <v>6.44038911719047E-05</v>
      </c>
      <c r="AF297" s="2">
        <v>45158</v>
      </c>
      <c r="AG297">
        <v>314.4900840629949</v>
      </c>
      <c r="AH297">
        <v>254.5789139927922</v>
      </c>
      <c r="AI297">
        <v>17.392680669844</v>
      </c>
      <c r="AJ297">
        <v>0.007040431287291016</v>
      </c>
      <c r="AK297">
        <v>111.6613407620905</v>
      </c>
      <c r="AL297">
        <v>7.845320907015153</v>
      </c>
      <c r="AM297">
        <v>314.5160676945339</v>
      </c>
      <c r="AN297">
        <v>0.007924431140079607</v>
      </c>
    </row>
    <row r="298" spans="1:40">
      <c r="A298" s="2">
        <v>45159</v>
      </c>
      <c r="B298">
        <v>1048.45537106286</v>
      </c>
      <c r="C298">
        <v>0.0002064759967508323</v>
      </c>
      <c r="AF298" s="2">
        <v>45159</v>
      </c>
      <c r="AG298">
        <v>277.0869609717871</v>
      </c>
      <c r="AH298">
        <v>277.3748870174184</v>
      </c>
      <c r="AI298">
        <v>18.95491249052062</v>
      </c>
      <c r="AJ298">
        <v>0.007658757494640058</v>
      </c>
      <c r="AK298">
        <v>121.6466320549137</v>
      </c>
      <c r="AL298">
        <v>8.585564371756954</v>
      </c>
      <c r="AM298">
        <v>314.5375081026343</v>
      </c>
      <c r="AN298">
        <v>0.008634827191906029</v>
      </c>
    </row>
    <row r="299" spans="1:40">
      <c r="A299" s="2">
        <v>45160</v>
      </c>
      <c r="B299">
        <v>1048.972310222052</v>
      </c>
      <c r="C299">
        <v>0.0004930483198990476</v>
      </c>
      <c r="AF299" s="2">
        <v>45160</v>
      </c>
      <c r="AG299">
        <v>277.2324893585088</v>
      </c>
      <c r="AH299">
        <v>277.4950361982118</v>
      </c>
      <c r="AI299">
        <v>18.95501267662764</v>
      </c>
      <c r="AJ299">
        <v>0.007651281951542114</v>
      </c>
      <c r="AK299">
        <v>121.7018823876615</v>
      </c>
      <c r="AL299">
        <v>8.599202928552392</v>
      </c>
      <c r="AM299">
        <v>314.7286757641945</v>
      </c>
      <c r="AN299">
        <v>0.008456440253321346</v>
      </c>
    </row>
    <row r="300" spans="1:40">
      <c r="A300" s="2">
        <v>45161</v>
      </c>
      <c r="B300">
        <v>1048.717009041455</v>
      </c>
      <c r="C300">
        <v>-0.0002433821923700785</v>
      </c>
      <c r="AF300" s="2">
        <v>45161</v>
      </c>
      <c r="AG300">
        <v>277.2252310129618</v>
      </c>
      <c r="AH300">
        <v>277.4102528473647</v>
      </c>
      <c r="AI300">
        <v>18.95495794151039</v>
      </c>
      <c r="AJ300">
        <v>0.007612717404133162</v>
      </c>
      <c r="AK300">
        <v>121.6766127448872</v>
      </c>
      <c r="AL300">
        <v>8.605329151336763</v>
      </c>
      <c r="AM300">
        <v>314.8138950521515</v>
      </c>
      <c r="AN300">
        <v>0.008596735806923531</v>
      </c>
    </row>
    <row r="301" spans="1:40">
      <c r="A301" s="2">
        <v>45162</v>
      </c>
      <c r="B301">
        <v>1049.588407376312</v>
      </c>
      <c r="C301">
        <v>0.0008309184721377871</v>
      </c>
      <c r="AF301" s="2">
        <v>45162</v>
      </c>
      <c r="AG301">
        <v>277.3272071077765</v>
      </c>
      <c r="AH301">
        <v>277.6563103303521</v>
      </c>
      <c r="AI301">
        <v>18.88316214332118</v>
      </c>
      <c r="AJ301">
        <v>0.007534016409856029</v>
      </c>
      <c r="AK301">
        <v>121.7746106612343</v>
      </c>
      <c r="AL301">
        <v>8.599122415669379</v>
      </c>
      <c r="AM301">
        <v>314.9187830888162</v>
      </c>
      <c r="AN301">
        <v>0.008515316153595487</v>
      </c>
    </row>
    <row r="302" spans="1:40">
      <c r="A302" s="2">
        <v>45163</v>
      </c>
      <c r="B302">
        <v>1049.530081520542</v>
      </c>
      <c r="C302">
        <v>-5.557021720181687E-05</v>
      </c>
      <c r="AF302" s="2">
        <v>45163</v>
      </c>
      <c r="AG302">
        <v>277.3362401868386</v>
      </c>
      <c r="AH302">
        <v>277.6818880678634</v>
      </c>
      <c r="AI302">
        <v>18.96926625839497</v>
      </c>
      <c r="AJ302">
        <v>0.007546482374385131</v>
      </c>
      <c r="AK302">
        <v>121.7623649926219</v>
      </c>
      <c r="AL302">
        <v>8.599070630782094</v>
      </c>
      <c r="AM302">
        <v>314.9487298129906</v>
      </c>
      <c r="AN302">
        <v>0.008519010976613825</v>
      </c>
    </row>
    <row r="303" spans="1:40">
      <c r="A303" s="2">
        <v>45164</v>
      </c>
      <c r="B303">
        <v>1049.619406279775</v>
      </c>
      <c r="C303">
        <v>8.51092892009131E-05</v>
      </c>
      <c r="AF303" s="2">
        <v>45164</v>
      </c>
      <c r="AG303">
        <v>277.4095289729572</v>
      </c>
      <c r="AH303">
        <v>277.6518803359541</v>
      </c>
      <c r="AI303">
        <v>18.97867569985081</v>
      </c>
      <c r="AJ303">
        <v>0.007562488524325992</v>
      </c>
      <c r="AK303">
        <v>121.7609033409794</v>
      </c>
      <c r="AL303">
        <v>8.611351983018478</v>
      </c>
      <c r="AM303">
        <v>314.9986201859179</v>
      </c>
      <c r="AN303">
        <v>0.008531508503823539</v>
      </c>
    </row>
    <row r="304" spans="1:40">
      <c r="A304" s="2">
        <v>45165</v>
      </c>
      <c r="B304">
        <v>1049.826155547393</v>
      </c>
      <c r="C304">
        <v>0.0001969754621351516</v>
      </c>
      <c r="AF304" s="2">
        <v>45165</v>
      </c>
      <c r="AG304">
        <v>277.4577766283111</v>
      </c>
      <c r="AH304">
        <v>277.6802676763345</v>
      </c>
      <c r="AI304">
        <v>18.97686325290898</v>
      </c>
      <c r="AJ304">
        <v>0.007559195320166446</v>
      </c>
      <c r="AK304">
        <v>121.7946637590044</v>
      </c>
      <c r="AL304">
        <v>8.604851410235408</v>
      </c>
      <c r="AM304">
        <v>315.0637468376419</v>
      </c>
      <c r="AN304">
        <v>0.008534967864396904</v>
      </c>
    </row>
    <row r="305" spans="1:40">
      <c r="A305" s="2">
        <v>45166</v>
      </c>
      <c r="B305">
        <v>1049.925866029913</v>
      </c>
      <c r="C305">
        <v>9.49780894605734E-05</v>
      </c>
      <c r="AF305" s="2">
        <v>45166</v>
      </c>
      <c r="AG305">
        <v>276.5202555433676</v>
      </c>
      <c r="AH305">
        <v>276.74354656955</v>
      </c>
      <c r="AI305">
        <v>22.78311103551138</v>
      </c>
      <c r="AJ305">
        <v>0.007544544127435223</v>
      </c>
      <c r="AK305">
        <v>121.3762391543007</v>
      </c>
      <c r="AL305">
        <v>8.570775889501745</v>
      </c>
      <c r="AM305">
        <v>315.1076060749592</v>
      </c>
      <c r="AN305">
        <v>0.007880023245819554</v>
      </c>
    </row>
    <row r="306" spans="1:40">
      <c r="A306" s="2">
        <v>45167</v>
      </c>
      <c r="B306">
        <v>1050.043531322031</v>
      </c>
      <c r="C306">
        <v>0.0001120700955428156</v>
      </c>
      <c r="AF306" s="2">
        <v>45167</v>
      </c>
      <c r="AG306">
        <v>276.5953628697987</v>
      </c>
      <c r="AH306">
        <v>276.7619267418466</v>
      </c>
      <c r="AI306">
        <v>22.80519280401148</v>
      </c>
      <c r="AJ306">
        <v>0.007536335620649185</v>
      </c>
      <c r="AK306">
        <v>121.3896127736097</v>
      </c>
      <c r="AL306">
        <v>8.575318374885656</v>
      </c>
      <c r="AM306">
        <v>315.2157450719512</v>
      </c>
      <c r="AN306">
        <v>0.007849927586957569</v>
      </c>
    </row>
    <row r="307" spans="1:40">
      <c r="A307" s="2">
        <v>45168</v>
      </c>
      <c r="B307">
        <v>1050.955643537749</v>
      </c>
      <c r="C307">
        <v>0.0008686422881620803</v>
      </c>
      <c r="AF307" s="2">
        <v>45168</v>
      </c>
      <c r="AG307">
        <v>276.749040841662</v>
      </c>
      <c r="AH307">
        <v>276.924843843674</v>
      </c>
      <c r="AI307">
        <v>22.62110335416481</v>
      </c>
      <c r="AJ307">
        <v>0.007500469705499068</v>
      </c>
      <c r="AK307">
        <v>121.5210321446022</v>
      </c>
      <c r="AL307">
        <v>8.576316283644527</v>
      </c>
      <c r="AM307">
        <v>315.2473006482036</v>
      </c>
      <c r="AN307">
        <v>0.007817714249614114</v>
      </c>
    </row>
    <row r="308" spans="1:40">
      <c r="A308" s="2">
        <v>45169</v>
      </c>
      <c r="B308">
        <v>1051.107545007312</v>
      </c>
      <c r="C308">
        <v>0.0001445365182601854</v>
      </c>
      <c r="AF308" s="2">
        <v>45169</v>
      </c>
      <c r="AG308">
        <v>276.8392392004336</v>
      </c>
      <c r="AH308">
        <v>277.0328037838838</v>
      </c>
      <c r="AI308">
        <v>22.70420744945751</v>
      </c>
      <c r="AJ308">
        <v>0.007458510431692503</v>
      </c>
      <c r="AK308">
        <v>121.5019421173407</v>
      </c>
      <c r="AL308">
        <v>8.578275210289661</v>
      </c>
      <c r="AM308">
        <v>315.3215136473812</v>
      </c>
      <c r="AN308">
        <v>0.00777214963675973</v>
      </c>
    </row>
    <row r="309" spans="1:40">
      <c r="A309" s="2">
        <v>45170</v>
      </c>
      <c r="B309">
        <v>1051.039184032427</v>
      </c>
      <c r="C309">
        <v>-6.503708893501603E-05</v>
      </c>
      <c r="AF309" s="2">
        <v>45170</v>
      </c>
      <c r="AG309">
        <v>276.813206945652</v>
      </c>
      <c r="AH309">
        <v>277.0238907722397</v>
      </c>
      <c r="AI309">
        <v>22.72653952282089</v>
      </c>
      <c r="AJ309">
        <v>0.007483971753782206</v>
      </c>
      <c r="AK309">
        <v>121.5176266542183</v>
      </c>
      <c r="AL309">
        <v>8.580511165913554</v>
      </c>
      <c r="AM309">
        <v>315.4002024760365</v>
      </c>
      <c r="AN309">
        <v>0.007790368753711022</v>
      </c>
    </row>
    <row r="310" spans="1:40">
      <c r="A310" s="2">
        <v>45171</v>
      </c>
      <c r="B310">
        <v>1051.10841795185</v>
      </c>
      <c r="C310">
        <v>6.58718727857277E-05</v>
      </c>
      <c r="AF310" s="2">
        <v>45171</v>
      </c>
      <c r="AG310">
        <v>276.7845736446137</v>
      </c>
      <c r="AH310">
        <v>277.048833880134</v>
      </c>
      <c r="AI310">
        <v>22.72990546480214</v>
      </c>
      <c r="AJ310">
        <v>0.007491558692289653</v>
      </c>
      <c r="AK310">
        <v>121.5137189165197</v>
      </c>
      <c r="AL310">
        <v>8.582897147954093</v>
      </c>
      <c r="AM310">
        <v>315.4652155100527</v>
      </c>
      <c r="AN310">
        <v>0.007837152054479645</v>
      </c>
    </row>
    <row r="311" spans="1:40">
      <c r="A311" s="2">
        <v>45172</v>
      </c>
      <c r="B311">
        <v>1051.443195955832</v>
      </c>
      <c r="C311">
        <v>0.0003184999741836503</v>
      </c>
      <c r="AF311" s="2">
        <v>45172</v>
      </c>
      <c r="AG311">
        <v>276.8653895783478</v>
      </c>
      <c r="AH311">
        <v>277.1076951794881</v>
      </c>
      <c r="AI311">
        <v>22.78518864832037</v>
      </c>
      <c r="AJ311">
        <v>0.007491149323413369</v>
      </c>
      <c r="AK311">
        <v>121.5515207095772</v>
      </c>
      <c r="AL311">
        <v>8.583007854963368</v>
      </c>
      <c r="AM311">
        <v>315.4507642227072</v>
      </c>
      <c r="AN311">
        <v>0.007811914857267115</v>
      </c>
    </row>
    <row r="312" spans="1:40">
      <c r="A312" s="2">
        <v>45173</v>
      </c>
      <c r="B312">
        <v>1051.80154153784</v>
      </c>
      <c r="C312">
        <v>0.0003408130685393918</v>
      </c>
      <c r="AF312" s="2">
        <v>45173</v>
      </c>
      <c r="AG312">
        <v>249.5253641202092</v>
      </c>
      <c r="AH312">
        <v>311.8051227110603</v>
      </c>
      <c r="AI312">
        <v>20.24203145488793</v>
      </c>
      <c r="AJ312">
        <v>0.008828949042127207</v>
      </c>
      <c r="AK312">
        <v>116.5982466110739</v>
      </c>
      <c r="AL312">
        <v>7.724511656880174</v>
      </c>
      <c r="AM312">
        <v>314.4659972774176</v>
      </c>
      <c r="AN312">
        <v>0.007591494907119253</v>
      </c>
    </row>
    <row r="313" spans="1:40">
      <c r="A313" s="2">
        <v>45174</v>
      </c>
      <c r="B313">
        <v>1051.7090010496</v>
      </c>
      <c r="C313">
        <v>-8.798284142530477E-05</v>
      </c>
      <c r="AF313" s="2">
        <v>45174</v>
      </c>
      <c r="AG313">
        <v>249.5479983106822</v>
      </c>
      <c r="AH313">
        <v>311.860922373686</v>
      </c>
      <c r="AI313">
        <v>20.24176090628978</v>
      </c>
      <c r="AJ313">
        <v>0.008824425007128609</v>
      </c>
      <c r="AK313">
        <v>116.5941990075616</v>
      </c>
      <c r="AL313">
        <v>7.712877358569147</v>
      </c>
      <c r="AM313">
        <v>314.5669999202229</v>
      </c>
      <c r="AN313">
        <v>0.007598315255440052</v>
      </c>
    </row>
    <row r="314" spans="1:40">
      <c r="A314" s="2">
        <v>45175</v>
      </c>
      <c r="B314">
        <v>1052.002040655166</v>
      </c>
      <c r="C314">
        <v>0.0002786318318790393</v>
      </c>
      <c r="AF314" s="2">
        <v>45175</v>
      </c>
      <c r="AG314">
        <v>249.5694178007456</v>
      </c>
      <c r="AH314">
        <v>311.8444761557514</v>
      </c>
      <c r="AI314">
        <v>20.25058969933294</v>
      </c>
      <c r="AJ314">
        <v>0.00886221631904636</v>
      </c>
      <c r="AK314">
        <v>116.6157687469295</v>
      </c>
      <c r="AL314">
        <v>7.690527639071931</v>
      </c>
      <c r="AM314">
        <v>314.6110368701732</v>
      </c>
      <c r="AN314">
        <v>0.007618462639408565</v>
      </c>
    </row>
    <row r="315" spans="1:40">
      <c r="A315" s="2">
        <v>45176</v>
      </c>
      <c r="B315">
        <v>1051.7898814823</v>
      </c>
      <c r="C315">
        <v>-0.0002016718263534445</v>
      </c>
      <c r="AF315" s="2">
        <v>45176</v>
      </c>
      <c r="AG315">
        <v>249.4719925973481</v>
      </c>
      <c r="AH315">
        <v>311.9047972019274</v>
      </c>
      <c r="AI315">
        <v>20.25308593772</v>
      </c>
      <c r="AJ315">
        <v>0.008918756235295729</v>
      </c>
      <c r="AK315">
        <v>116.5859578830841</v>
      </c>
      <c r="AL315">
        <v>7.731510555486182</v>
      </c>
      <c r="AM315">
        <v>314.5817915561422</v>
      </c>
      <c r="AN315">
        <v>0.007677685841945336</v>
      </c>
    </row>
    <row r="316" spans="1:40">
      <c r="A316" s="2">
        <v>45177</v>
      </c>
      <c r="B316">
        <v>1052.400041708455</v>
      </c>
      <c r="C316">
        <v>0.0005801160829719265</v>
      </c>
      <c r="AF316" s="2">
        <v>45177</v>
      </c>
      <c r="AG316">
        <v>249.4893386100785</v>
      </c>
      <c r="AH316">
        <v>312.0123096823243</v>
      </c>
      <c r="AI316">
        <v>20.25618845560661</v>
      </c>
      <c r="AJ316">
        <v>0.008880712388025914</v>
      </c>
      <c r="AK316">
        <v>116.611458355379</v>
      </c>
      <c r="AL316">
        <v>7.731978901246159</v>
      </c>
      <c r="AM316">
        <v>314.6133891716499</v>
      </c>
      <c r="AN316">
        <v>0.007706546203035011</v>
      </c>
    </row>
    <row r="317" spans="1:40">
      <c r="A317" s="2">
        <v>45178</v>
      </c>
      <c r="B317">
        <v>1052.360123076153</v>
      </c>
      <c r="C317">
        <v>-3.793104401383918E-05</v>
      </c>
      <c r="AF317" s="2">
        <v>45178</v>
      </c>
      <c r="AG317">
        <v>249.6342303596502</v>
      </c>
      <c r="AH317">
        <v>311.9678985187826</v>
      </c>
      <c r="AI317">
        <v>20.25212773738394</v>
      </c>
      <c r="AJ317">
        <v>0.008910167835483237</v>
      </c>
      <c r="AK317">
        <v>116.651846425808</v>
      </c>
      <c r="AL317">
        <v>7.734951172646525</v>
      </c>
      <c r="AM317">
        <v>314.669644908959</v>
      </c>
      <c r="AN317">
        <v>0.007662722934511271</v>
      </c>
    </row>
    <row r="318" spans="1:40">
      <c r="A318" s="2">
        <v>45179</v>
      </c>
      <c r="B318">
        <v>1052.414662057949</v>
      </c>
      <c r="C318">
        <v>5.182539759918114E-05</v>
      </c>
      <c r="AF318" s="2">
        <v>45179</v>
      </c>
      <c r="AG318">
        <v>249.6830383923256</v>
      </c>
      <c r="AH318">
        <v>311.966493719024</v>
      </c>
      <c r="AI318">
        <v>20.33867890879653</v>
      </c>
      <c r="AJ318">
        <v>0.008925251090738693</v>
      </c>
      <c r="AK318">
        <v>116.6576447630676</v>
      </c>
      <c r="AL318">
        <v>7.735390389932187</v>
      </c>
      <c r="AM318">
        <v>314.6707140840728</v>
      </c>
      <c r="AN318">
        <v>0.007662118053510862</v>
      </c>
    </row>
    <row r="319" spans="1:40">
      <c r="A319" s="2">
        <v>45180</v>
      </c>
      <c r="B319">
        <v>1052.335052756698</v>
      </c>
      <c r="C319">
        <v>-7.564442431418072E-05</v>
      </c>
      <c r="AF319" s="2">
        <v>45180</v>
      </c>
      <c r="AG319">
        <v>215.2336464622819</v>
      </c>
      <c r="AH319">
        <v>315.728185244876</v>
      </c>
      <c r="AI319">
        <v>13.58007552095034</v>
      </c>
      <c r="AJ319">
        <v>0.005917236009294381</v>
      </c>
      <c r="AK319">
        <v>273.5068849343423</v>
      </c>
      <c r="AL319">
        <v>5.12663732663585</v>
      </c>
      <c r="AM319">
        <v>208.5722686023842</v>
      </c>
      <c r="AN319">
        <v>0.005073175055906488</v>
      </c>
    </row>
    <row r="320" spans="1:40">
      <c r="A320" s="2">
        <v>45181</v>
      </c>
      <c r="B320">
        <v>1052.476441871716</v>
      </c>
      <c r="C320">
        <v>0.0001343575077612513</v>
      </c>
      <c r="AF320" s="2">
        <v>45181</v>
      </c>
      <c r="AG320">
        <v>215.2476096126162</v>
      </c>
      <c r="AH320">
        <v>315.8148175931333</v>
      </c>
      <c r="AI320">
        <v>13.59048260300042</v>
      </c>
      <c r="AJ320">
        <v>0.005901870977466437</v>
      </c>
      <c r="AK320">
        <v>273.5650013663763</v>
      </c>
      <c r="AL320">
        <v>5.127837352830988</v>
      </c>
      <c r="AM320">
        <v>208.6087593539592</v>
      </c>
      <c r="AN320">
        <v>0.005068302817058551</v>
      </c>
    </row>
    <row r="321" spans="1:40">
      <c r="A321" s="2">
        <v>45182</v>
      </c>
      <c r="B321">
        <v>1052.714785969211</v>
      </c>
      <c r="C321">
        <v>0.0002264602683847983</v>
      </c>
      <c r="AF321" s="2">
        <v>45182</v>
      </c>
      <c r="AG321">
        <v>215.2865543073534</v>
      </c>
      <c r="AH321">
        <v>315.8456026930448</v>
      </c>
      <c r="AI321">
        <v>13.57041282104394</v>
      </c>
      <c r="AJ321">
        <v>0.005934575260619026</v>
      </c>
      <c r="AK321">
        <v>273.5947589600135</v>
      </c>
      <c r="AL321">
        <v>5.130286949287193</v>
      </c>
      <c r="AM321">
        <v>208.5725243799849</v>
      </c>
      <c r="AN321">
        <v>0.00509983636307685</v>
      </c>
    </row>
    <row r="322" spans="1:40">
      <c r="A322" s="2">
        <v>45183</v>
      </c>
      <c r="B322">
        <v>1053.19231979374</v>
      </c>
      <c r="C322">
        <v>0.000453621276050864</v>
      </c>
      <c r="AF322" s="2">
        <v>45183</v>
      </c>
      <c r="AG322">
        <v>215.2976702769466</v>
      </c>
      <c r="AH322">
        <v>315.9049751198554</v>
      </c>
      <c r="AI322">
        <v>13.5061961578143</v>
      </c>
      <c r="AJ322">
        <v>0.005947707660588625</v>
      </c>
      <c r="AK322">
        <v>273.679924425215</v>
      </c>
      <c r="AL322">
        <v>5.131325810059024</v>
      </c>
      <c r="AM322">
        <v>208.6141556647184</v>
      </c>
      <c r="AN322">
        <v>0.005104317802835301</v>
      </c>
    </row>
    <row r="323" spans="1:40">
      <c r="A323" s="2">
        <v>45184</v>
      </c>
      <c r="B323">
        <v>1053.328550388353</v>
      </c>
      <c r="C323">
        <v>0.000129350159560504</v>
      </c>
      <c r="AF323" s="2">
        <v>45184</v>
      </c>
      <c r="AG323">
        <v>215.3460047023621</v>
      </c>
      <c r="AH323">
        <v>316.0318416808291</v>
      </c>
      <c r="AI323">
        <v>13.4992825521922</v>
      </c>
      <c r="AJ323">
        <v>0.005928768054724676</v>
      </c>
      <c r="AK323">
        <v>273.7364716728947</v>
      </c>
      <c r="AL323">
        <v>5.130228793345165</v>
      </c>
      <c r="AM323">
        <v>208.6004303862462</v>
      </c>
      <c r="AN323">
        <v>0.005101160586172988</v>
      </c>
    </row>
    <row r="324" spans="1:40">
      <c r="A324" s="2">
        <v>45185</v>
      </c>
      <c r="B324">
        <v>1053.593574316598</v>
      </c>
      <c r="C324">
        <v>0.0002516061376547363</v>
      </c>
      <c r="AF324" s="2">
        <v>45185</v>
      </c>
      <c r="AG324">
        <v>215.4406653680056</v>
      </c>
      <c r="AH324">
        <v>316.0659529207675</v>
      </c>
      <c r="AI324">
        <v>13.50672323706592</v>
      </c>
      <c r="AJ324">
        <v>0.005883339552011063</v>
      </c>
      <c r="AK324">
        <v>273.8052484117794</v>
      </c>
      <c r="AL324">
        <v>5.134794573638197</v>
      </c>
      <c r="AM324">
        <v>208.7157851979525</v>
      </c>
      <c r="AN324">
        <v>0.005064853357922921</v>
      </c>
    </row>
    <row r="325" spans="1:40">
      <c r="A325" s="2">
        <v>45186</v>
      </c>
      <c r="B325">
        <v>1053.761756199616</v>
      </c>
      <c r="C325">
        <v>0.0001596269065393674</v>
      </c>
      <c r="AF325" s="2">
        <v>45186</v>
      </c>
      <c r="AG325">
        <v>215.4404471080789</v>
      </c>
      <c r="AH325">
        <v>316.143739141836</v>
      </c>
      <c r="AI325">
        <v>13.52786529556408</v>
      </c>
      <c r="AJ325">
        <v>0.005896662882139042</v>
      </c>
      <c r="AK325">
        <v>273.8502848206663</v>
      </c>
      <c r="AL325">
        <v>5.133475995058757</v>
      </c>
      <c r="AM325">
        <v>208.7147837483519</v>
      </c>
      <c r="AN325">
        <v>0.005065690202509402</v>
      </c>
    </row>
    <row r="326" spans="1:40">
      <c r="A326" s="2">
        <v>45187</v>
      </c>
      <c r="B326">
        <v>1053.704143778744</v>
      </c>
      <c r="C326">
        <v>-5.467309904971795E-05</v>
      </c>
      <c r="AF326" s="2">
        <v>45187</v>
      </c>
      <c r="AG326">
        <v>215.4237357796544</v>
      </c>
      <c r="AH326">
        <v>316.1179985757754</v>
      </c>
      <c r="AI326">
        <v>13.67558223802707</v>
      </c>
      <c r="AJ326">
        <v>0.005964930852509277</v>
      </c>
      <c r="AK326">
        <v>273.7994768471946</v>
      </c>
      <c r="AL326">
        <v>5.132866828274707</v>
      </c>
      <c r="AM326">
        <v>208.7050048059017</v>
      </c>
      <c r="AN326">
        <v>0.005064126380070064</v>
      </c>
    </row>
    <row r="327" spans="1:40">
      <c r="A327" s="2">
        <v>45188</v>
      </c>
      <c r="B327">
        <v>1054.079777276032</v>
      </c>
      <c r="C327">
        <v>0.0003564885831617293</v>
      </c>
      <c r="AF327" s="2">
        <v>45188</v>
      </c>
      <c r="AG327">
        <v>215.4819427525986</v>
      </c>
      <c r="AH327">
        <v>316.2441235576501</v>
      </c>
      <c r="AI327">
        <v>13.61367281742145</v>
      </c>
      <c r="AJ327">
        <v>0.005930044462902904</v>
      </c>
      <c r="AK327">
        <v>273.9076223370087</v>
      </c>
      <c r="AL327">
        <v>5.133323769349085</v>
      </c>
      <c r="AM327">
        <v>208.7497664270568</v>
      </c>
      <c r="AN327">
        <v>0.005042644573254628</v>
      </c>
    </row>
    <row r="328" spans="1:40">
      <c r="A328" s="2">
        <v>45189</v>
      </c>
      <c r="B328">
        <v>1054.20108323861</v>
      </c>
      <c r="C328">
        <v>0.0001150823355056119</v>
      </c>
      <c r="AF328" s="2">
        <v>45189</v>
      </c>
      <c r="AG328">
        <v>215.5271739431783</v>
      </c>
      <c r="AH328">
        <v>316.2693780307033</v>
      </c>
      <c r="AI328">
        <v>13.613909301264</v>
      </c>
      <c r="AJ328">
        <v>0.005931657751821081</v>
      </c>
      <c r="AK328">
        <v>273.9402418340155</v>
      </c>
      <c r="AL328">
        <v>5.134553105837243</v>
      </c>
      <c r="AM328">
        <v>208.7950337861343</v>
      </c>
      <c r="AN328">
        <v>0.005050589531041776</v>
      </c>
    </row>
    <row r="329" spans="1:40">
      <c r="A329" s="2">
        <v>45190</v>
      </c>
      <c r="B329">
        <v>1054.331424688437</v>
      </c>
      <c r="C329">
        <v>0.0001236400264614801</v>
      </c>
      <c r="AF329" s="2">
        <v>45190</v>
      </c>
      <c r="AG329">
        <v>215.5444601056106</v>
      </c>
      <c r="AH329">
        <v>316.3266095744985</v>
      </c>
      <c r="AI329">
        <v>13.65105019325646</v>
      </c>
      <c r="AJ329">
        <v>0.005931893011375517</v>
      </c>
      <c r="AK329">
        <v>273.957237847276</v>
      </c>
      <c r="AL329">
        <v>5.135608238882266</v>
      </c>
      <c r="AM329">
        <v>208.8380295603503</v>
      </c>
      <c r="AN329">
        <v>0.005048446366351976</v>
      </c>
    </row>
    <row r="330" spans="1:40">
      <c r="A330" s="2">
        <v>45191</v>
      </c>
      <c r="B330">
        <v>1054.016232501119</v>
      </c>
      <c r="C330">
        <v>-0.0002989498178059824</v>
      </c>
      <c r="AF330" s="2">
        <v>45191</v>
      </c>
      <c r="AG330">
        <v>215.474217476205</v>
      </c>
      <c r="AH330">
        <v>316.5123215192506</v>
      </c>
      <c r="AI330">
        <v>13.72174734978096</v>
      </c>
      <c r="AJ330">
        <v>0.005957036170716235</v>
      </c>
      <c r="AK330">
        <v>273.8812581640523</v>
      </c>
      <c r="AL330">
        <v>5.134054222033592</v>
      </c>
      <c r="AM330">
        <v>208.7966493504291</v>
      </c>
      <c r="AN330">
        <v>0.005076992622078658</v>
      </c>
    </row>
    <row r="331" spans="1:40">
      <c r="A331" s="2">
        <v>45192</v>
      </c>
      <c r="B331">
        <v>1054.543771671733</v>
      </c>
      <c r="C331">
        <v>0.0005005038388852245</v>
      </c>
      <c r="AF331" s="2">
        <v>45192</v>
      </c>
      <c r="AG331">
        <v>215.5600427786992</v>
      </c>
      <c r="AH331">
        <v>316.38588635838</v>
      </c>
      <c r="AI331">
        <v>13.70555621623676</v>
      </c>
      <c r="AJ331">
        <v>0.005961576755256481</v>
      </c>
      <c r="AK331">
        <v>274.0128257189612</v>
      </c>
      <c r="AL331">
        <v>5.136169993644307</v>
      </c>
      <c r="AM331">
        <v>208.8949240774383</v>
      </c>
      <c r="AN331">
        <v>0.005068736283144151</v>
      </c>
    </row>
    <row r="332" spans="1:40">
      <c r="A332" s="2">
        <v>45193</v>
      </c>
      <c r="B332">
        <v>1054.845283511178</v>
      </c>
      <c r="C332">
        <v>0.0002859168557480807</v>
      </c>
      <c r="AF332" s="2">
        <v>45193</v>
      </c>
      <c r="AG332">
        <v>215.6140435958592</v>
      </c>
      <c r="AH332">
        <v>316.4119437743949</v>
      </c>
      <c r="AI332">
        <v>13.70541489911665</v>
      </c>
      <c r="AJ332">
        <v>0.005958243776231203</v>
      </c>
      <c r="AK332">
        <v>274.0866371319793</v>
      </c>
      <c r="AL332">
        <v>5.137582972656749</v>
      </c>
      <c r="AM332">
        <v>208.9126146286884</v>
      </c>
      <c r="AN332">
        <v>0.005069726235785218</v>
      </c>
    </row>
    <row r="333" spans="1:40">
      <c r="A333" s="2">
        <v>45194</v>
      </c>
      <c r="B333">
        <v>1055.034009451127</v>
      </c>
      <c r="C333">
        <v>0.0001789133846441526</v>
      </c>
      <c r="AF333" s="2">
        <v>45194</v>
      </c>
      <c r="AG333">
        <v>239.1831714523348</v>
      </c>
      <c r="AH333">
        <v>228.066617484429</v>
      </c>
      <c r="AI333">
        <v>14.07792858620311</v>
      </c>
      <c r="AJ333">
        <v>0.006608541442421079</v>
      </c>
      <c r="AK333">
        <v>304.0157973893747</v>
      </c>
      <c r="AL333">
        <v>14.69745273022205</v>
      </c>
      <c r="AM333">
        <v>231.7136957673492</v>
      </c>
      <c r="AN333">
        <v>0.005623001079467748</v>
      </c>
    </row>
    <row r="334" spans="1:40">
      <c r="A334" s="2">
        <v>45195</v>
      </c>
      <c r="B334">
        <v>1054.95103967861</v>
      </c>
      <c r="C334">
        <v>-7.864179900796131E-05</v>
      </c>
      <c r="AF334" s="2">
        <v>45195</v>
      </c>
      <c r="AG334">
        <v>239.1640596257631</v>
      </c>
      <c r="AH334">
        <v>228.1548627025229</v>
      </c>
      <c r="AI334">
        <v>14.03139056374059</v>
      </c>
      <c r="AJ334">
        <v>0.006631483563205697</v>
      </c>
      <c r="AK334">
        <v>303.9756738253117</v>
      </c>
      <c r="AL334">
        <v>14.69955664720999</v>
      </c>
      <c r="AM334">
        <v>231.804214769654</v>
      </c>
      <c r="AN334">
        <v>0.005648451461481427</v>
      </c>
    </row>
    <row r="335" spans="1:40">
      <c r="A335" s="2">
        <v>45196</v>
      </c>
      <c r="B335">
        <v>1054.923475638492</v>
      </c>
      <c r="C335">
        <v>-2.612826480197228E-05</v>
      </c>
      <c r="AF335" s="2">
        <v>45196</v>
      </c>
      <c r="AG335">
        <v>239.1833741236484</v>
      </c>
      <c r="AH335">
        <v>228.1100274713671</v>
      </c>
      <c r="AI335">
        <v>14.04456033381963</v>
      </c>
      <c r="AJ335">
        <v>0.006658569819754019</v>
      </c>
      <c r="AK335">
        <v>303.9763156876798</v>
      </c>
      <c r="AL335">
        <v>14.69864836295692</v>
      </c>
      <c r="AM335">
        <v>231.8624614458711</v>
      </c>
      <c r="AN335">
        <v>0.005686073998531055</v>
      </c>
    </row>
    <row r="336" spans="1:40">
      <c r="A336" s="2">
        <v>45197</v>
      </c>
      <c r="B336">
        <v>1054.936271748622</v>
      </c>
      <c r="C336">
        <v>1.212989418286625E-05</v>
      </c>
      <c r="AF336" s="2">
        <v>45197</v>
      </c>
      <c r="AG336">
        <v>239.0937277129582</v>
      </c>
      <c r="AH336">
        <v>228.1427647985221</v>
      </c>
      <c r="AI336">
        <v>14.01789424497199</v>
      </c>
      <c r="AJ336">
        <v>0.006724731708025592</v>
      </c>
      <c r="AK336">
        <v>303.9537914386296</v>
      </c>
      <c r="AL336">
        <v>14.69580321933271</v>
      </c>
      <c r="AM336">
        <v>231.8762179389566</v>
      </c>
      <c r="AN336">
        <v>0.005759925065388622</v>
      </c>
    </row>
    <row r="337" spans="1:40">
      <c r="A337" s="2">
        <v>45198</v>
      </c>
      <c r="B337">
        <v>1055.455863065278</v>
      </c>
      <c r="C337">
        <v>0.0004925333696168543</v>
      </c>
      <c r="AF337" s="2">
        <v>45198</v>
      </c>
      <c r="AG337">
        <v>239.2795991388913</v>
      </c>
      <c r="AH337">
        <v>228.2524424750238</v>
      </c>
      <c r="AI337">
        <v>13.65260169795661</v>
      </c>
      <c r="AJ337">
        <v>0.006756401875732055</v>
      </c>
      <c r="AK337">
        <v>304.0996895308009</v>
      </c>
      <c r="AL337">
        <v>14.70076374078162</v>
      </c>
      <c r="AM337">
        <v>231.8327709969266</v>
      </c>
      <c r="AN337">
        <v>0.005800132150664824</v>
      </c>
    </row>
    <row r="338" spans="1:40">
      <c r="A338" s="2">
        <v>45199</v>
      </c>
      <c r="B338">
        <v>1055.113763719985</v>
      </c>
      <c r="C338">
        <v>-0.0003241247287205651</v>
      </c>
      <c r="AF338" s="2">
        <v>45199</v>
      </c>
      <c r="AG338">
        <v>239.1871783125645</v>
      </c>
      <c r="AH338">
        <v>228.1588166539844</v>
      </c>
      <c r="AI338">
        <v>14.004056472621</v>
      </c>
      <c r="AJ338">
        <v>0.006782200275517184</v>
      </c>
      <c r="AK338">
        <v>304.022943197293</v>
      </c>
      <c r="AL338">
        <v>14.69707780787811</v>
      </c>
      <c r="AM338">
        <v>231.780371363908</v>
      </c>
      <c r="AN338">
        <v>0.005850579789480421</v>
      </c>
    </row>
    <row r="339" spans="1:40">
      <c r="A339" s="2">
        <v>45200</v>
      </c>
      <c r="B339">
        <v>1055.353676255482</v>
      </c>
      <c r="C339">
        <v>0.0002273807277910489</v>
      </c>
      <c r="AF339" s="2">
        <v>45200</v>
      </c>
      <c r="AG339">
        <v>239.2564793656834</v>
      </c>
      <c r="AH339">
        <v>228.2319519066081</v>
      </c>
      <c r="AI339">
        <v>13.9498743265618</v>
      </c>
      <c r="AJ339">
        <v>0.00676768616023211</v>
      </c>
      <c r="AK339">
        <v>304.1052696061229</v>
      </c>
      <c r="AL339">
        <v>14.70396096336158</v>
      </c>
      <c r="AM339">
        <v>231.806668940779</v>
      </c>
      <c r="AN339">
        <v>0.00584582412711749</v>
      </c>
    </row>
    <row r="340" spans="1:40">
      <c r="A340" s="2">
        <v>45201</v>
      </c>
      <c r="B340">
        <v>1055.491567092157</v>
      </c>
      <c r="C340">
        <v>0.0001306584131721689</v>
      </c>
      <c r="AF340" s="2">
        <v>45201</v>
      </c>
      <c r="AG340">
        <v>239.6960876511602</v>
      </c>
      <c r="AH340">
        <v>224.095985131407</v>
      </c>
      <c r="AI340">
        <v>12.31212519862689</v>
      </c>
      <c r="AJ340">
        <v>0.008176910361980707</v>
      </c>
      <c r="AK340">
        <v>304.616505643723</v>
      </c>
      <c r="AL340">
        <v>15.60160273682378</v>
      </c>
      <c r="AM340">
        <v>232.2563742725513</v>
      </c>
      <c r="AN340">
        <v>0.006389384135617853</v>
      </c>
    </row>
    <row r="341" spans="1:40">
      <c r="A341" s="2">
        <v>45202</v>
      </c>
      <c r="B341">
        <v>1055.413091502493</v>
      </c>
      <c r="C341">
        <v>-7.434980260478952E-05</v>
      </c>
      <c r="AF341" s="2">
        <v>45202</v>
      </c>
      <c r="AG341">
        <v>239.5744658810765</v>
      </c>
      <c r="AH341">
        <v>224.0974025660173</v>
      </c>
      <c r="AI341">
        <v>12.53056457453048</v>
      </c>
      <c r="AJ341">
        <v>0.008280957165008089</v>
      </c>
      <c r="AK341">
        <v>304.5992903399685</v>
      </c>
      <c r="AL341">
        <v>15.59684551291898</v>
      </c>
      <c r="AM341">
        <v>232.1357563369597</v>
      </c>
      <c r="AN341">
        <v>0.00640375505869896</v>
      </c>
    </row>
    <row r="342" spans="1:40">
      <c r="A342" s="2">
        <v>45203</v>
      </c>
      <c r="B342">
        <v>1055.28643045917</v>
      </c>
      <c r="C342">
        <v>-0.0001200108700014635</v>
      </c>
      <c r="AF342" s="2">
        <v>45203</v>
      </c>
      <c r="AG342">
        <v>239.6106739048702</v>
      </c>
      <c r="AH342">
        <v>224.0787766518515</v>
      </c>
      <c r="AI342">
        <v>12.49734274584213</v>
      </c>
      <c r="AJ342">
        <v>0.008327452414069169</v>
      </c>
      <c r="AK342">
        <v>304.5506673184322</v>
      </c>
      <c r="AL342">
        <v>15.59626841662195</v>
      </c>
      <c r="AM342">
        <v>232.1590085559916</v>
      </c>
      <c r="AN342">
        <v>0.006471774264950753</v>
      </c>
    </row>
    <row r="343" spans="1:40">
      <c r="A343" s="2">
        <v>45204</v>
      </c>
      <c r="B343">
        <v>1055.517125662596</v>
      </c>
      <c r="C343">
        <v>0.0002186090873215196</v>
      </c>
      <c r="AF343" s="2">
        <v>45204</v>
      </c>
      <c r="AG343">
        <v>239.6817123064847</v>
      </c>
      <c r="AH343">
        <v>224.0838674759775</v>
      </c>
      <c r="AI343">
        <v>12.55390265257399</v>
      </c>
      <c r="AJ343">
        <v>0.008308079021493189</v>
      </c>
      <c r="AK343">
        <v>304.5856779017186</v>
      </c>
      <c r="AL343">
        <v>15.59338942593318</v>
      </c>
      <c r="AM343">
        <v>232.1863851809192</v>
      </c>
      <c r="AN343">
        <v>0.006479056582204843</v>
      </c>
    </row>
    <row r="344" spans="1:40">
      <c r="A344" s="2">
        <v>45205</v>
      </c>
      <c r="B344">
        <v>1055.37689087738</v>
      </c>
      <c r="C344">
        <v>-0.0001328588440737688</v>
      </c>
      <c r="AF344" s="2">
        <v>45205</v>
      </c>
      <c r="AG344">
        <v>239.670641666081</v>
      </c>
      <c r="AH344">
        <v>224.1156943136483</v>
      </c>
      <c r="AI344">
        <v>12.63128180467936</v>
      </c>
      <c r="AJ344">
        <v>0.008337009396504592</v>
      </c>
      <c r="AK344">
        <v>304.6114971837545</v>
      </c>
      <c r="AL344">
        <v>15.59634952355387</v>
      </c>
      <c r="AM344">
        <v>232.1881138343409</v>
      </c>
      <c r="AN344">
        <v>0.006473235111465991</v>
      </c>
    </row>
    <row r="345" spans="1:40">
      <c r="A345" s="2">
        <v>45206</v>
      </c>
      <c r="B345">
        <v>1056.12332432135</v>
      </c>
      <c r="C345">
        <v>0.0007072671861796387</v>
      </c>
      <c r="AF345" s="2">
        <v>45206</v>
      </c>
      <c r="AG345">
        <v>239.7213885954227</v>
      </c>
      <c r="AH345">
        <v>224.2276937039969</v>
      </c>
      <c r="AI345">
        <v>12.54043437552274</v>
      </c>
      <c r="AJ345">
        <v>0.008282791859127558</v>
      </c>
      <c r="AK345">
        <v>304.7978091246547</v>
      </c>
      <c r="AL345">
        <v>15.60401839779575</v>
      </c>
      <c r="AM345">
        <v>232.2359011606108</v>
      </c>
      <c r="AN345">
        <v>0.006447384401531898</v>
      </c>
    </row>
    <row r="346" spans="1:40">
      <c r="A346" s="2">
        <v>45207</v>
      </c>
      <c r="B346">
        <v>1056.511399193389</v>
      </c>
      <c r="C346">
        <v>0.0003674522312893114</v>
      </c>
      <c r="AF346" s="2">
        <v>45207</v>
      </c>
      <c r="AG346">
        <v>239.8222680008479</v>
      </c>
      <c r="AH346">
        <v>224.2998604355096</v>
      </c>
      <c r="AI346">
        <v>12.50898488726935</v>
      </c>
      <c r="AJ346">
        <v>0.008222545474280888</v>
      </c>
      <c r="AK346">
        <v>304.8941738906273</v>
      </c>
      <c r="AL346">
        <v>15.61118669817174</v>
      </c>
      <c r="AM346">
        <v>232.2946252172326</v>
      </c>
      <c r="AN346">
        <v>0.006434271054732907</v>
      </c>
    </row>
    <row r="347" spans="1:40">
      <c r="A347" s="2">
        <v>45208</v>
      </c>
      <c r="B347">
        <v>1056.799544844923</v>
      </c>
      <c r="C347">
        <v>0.0002727331212459827</v>
      </c>
      <c r="AF347" s="2">
        <v>45208</v>
      </c>
      <c r="AG347">
        <v>237.0424229022836</v>
      </c>
      <c r="AH347">
        <v>221.7271159759659</v>
      </c>
      <c r="AI347">
        <v>9.144445014416256</v>
      </c>
      <c r="AJ347">
        <v>0.008089393326533538</v>
      </c>
      <c r="AK347">
        <v>317.0190584659974</v>
      </c>
      <c r="AL347">
        <v>15.43361547801287</v>
      </c>
      <c r="AM347">
        <v>229.6279971344034</v>
      </c>
      <c r="AN347">
        <v>0.006323185075744417</v>
      </c>
    </row>
    <row r="348" spans="1:40">
      <c r="A348" s="2">
        <v>45209</v>
      </c>
      <c r="B348">
        <v>1056.803789005201</v>
      </c>
      <c r="C348">
        <v>4.016050441091323E-06</v>
      </c>
      <c r="AF348" s="2">
        <v>45209</v>
      </c>
      <c r="AG348">
        <v>237.1170307943843</v>
      </c>
      <c r="AH348">
        <v>221.7228976201948</v>
      </c>
      <c r="AI348">
        <v>9.220627241992169</v>
      </c>
      <c r="AJ348">
        <v>0.00808243081143332</v>
      </c>
      <c r="AK348">
        <v>317.0416973733659</v>
      </c>
      <c r="AL348">
        <v>15.43604127416523</v>
      </c>
      <c r="AM348">
        <v>229.7225518681207</v>
      </c>
      <c r="AN348">
        <v>0.006278870848006663</v>
      </c>
    </row>
    <row r="349" spans="1:40">
      <c r="A349" s="2">
        <v>45210</v>
      </c>
      <c r="B349">
        <v>1057.023124694691</v>
      </c>
      <c r="C349">
        <v>0.0002075462746942147</v>
      </c>
      <c r="AF349" s="2">
        <v>45210</v>
      </c>
      <c r="AG349">
        <v>237.1001900684606</v>
      </c>
      <c r="AH349">
        <v>221.7384557570631</v>
      </c>
      <c r="AI349">
        <v>9.229648334933662</v>
      </c>
      <c r="AJ349">
        <v>0.008096430225304053</v>
      </c>
      <c r="AK349">
        <v>317.0952104695557</v>
      </c>
      <c r="AL349">
        <v>15.43478590743977</v>
      </c>
      <c r="AM349">
        <v>229.7946111450792</v>
      </c>
      <c r="AN349">
        <v>0.006284687777910221</v>
      </c>
    </row>
    <row r="350" spans="1:40">
      <c r="A350" s="2">
        <v>45211</v>
      </c>
      <c r="B350">
        <v>1057.186039787242</v>
      </c>
      <c r="C350">
        <v>0.000154126327744919</v>
      </c>
      <c r="AF350" s="2">
        <v>45211</v>
      </c>
      <c r="AG350">
        <v>237.2351592872419</v>
      </c>
      <c r="AH350">
        <v>221.7830670045404</v>
      </c>
      <c r="AI350">
        <v>9.245225802923223</v>
      </c>
      <c r="AJ350">
        <v>0.008043388266892324</v>
      </c>
      <c r="AK350">
        <v>317.152200575215</v>
      </c>
      <c r="AL350">
        <v>15.43942146655265</v>
      </c>
      <c r="AM350">
        <v>229.8955822876743</v>
      </c>
      <c r="AN350">
        <v>0.006237240333528216</v>
      </c>
    </row>
    <row r="351" spans="1:40">
      <c r="A351" s="2">
        <v>45212</v>
      </c>
      <c r="B351">
        <v>1057.61317592439</v>
      </c>
      <c r="C351">
        <v>0.0004040311932547169</v>
      </c>
      <c r="AF351" s="2">
        <v>45212</v>
      </c>
      <c r="AG351">
        <v>237.3161634081795</v>
      </c>
      <c r="AH351">
        <v>221.8486554705917</v>
      </c>
      <c r="AI351">
        <v>9.006561827123541</v>
      </c>
      <c r="AJ351">
        <v>0.008065966994869046</v>
      </c>
      <c r="AK351">
        <v>317.2471026240351</v>
      </c>
      <c r="AL351">
        <v>15.44523809892679</v>
      </c>
      <c r="AM351">
        <v>229.9854586501087</v>
      </c>
      <c r="AN351">
        <v>0.006251963785136459</v>
      </c>
    </row>
    <row r="352" spans="1:40">
      <c r="A352" s="2">
        <v>45213</v>
      </c>
      <c r="B352">
        <v>1058.699785485918</v>
      </c>
      <c r="C352">
        <v>0.001027416815773341</v>
      </c>
      <c r="AF352" s="2">
        <v>45213</v>
      </c>
      <c r="AG352">
        <v>237.4695709581034</v>
      </c>
      <c r="AH352">
        <v>222.0985616632374</v>
      </c>
      <c r="AI352">
        <v>9.012423187868208</v>
      </c>
      <c r="AJ352">
        <v>0.007885572079301486</v>
      </c>
      <c r="AK352">
        <v>317.5448477080848</v>
      </c>
      <c r="AL352">
        <v>15.45079908246101</v>
      </c>
      <c r="AM352">
        <v>230.1536933438663</v>
      </c>
      <c r="AN352">
        <v>0.006062522975842986</v>
      </c>
    </row>
    <row r="353" spans="1:40">
      <c r="A353" s="2">
        <v>45214</v>
      </c>
      <c r="B353">
        <v>1058.881907424578</v>
      </c>
      <c r="C353">
        <v>0.0001720241575151604</v>
      </c>
      <c r="AF353" s="2">
        <v>45214</v>
      </c>
      <c r="AG353">
        <v>237.4958147460943</v>
      </c>
      <c r="AH353">
        <v>222.1356785746016</v>
      </c>
      <c r="AI353">
        <v>9.009403515892561</v>
      </c>
      <c r="AJ353">
        <v>0.007878943900914051</v>
      </c>
      <c r="AK353">
        <v>317.6258940983274</v>
      </c>
      <c r="AL353">
        <v>15.45724586453369</v>
      </c>
      <c r="AM353">
        <v>230.1870452499827</v>
      </c>
      <c r="AN353">
        <v>0.006062797219989027</v>
      </c>
    </row>
    <row r="354" spans="1:40">
      <c r="A354" s="2">
        <v>45215</v>
      </c>
      <c r="B354">
        <v>1059.611338080899</v>
      </c>
      <c r="C354">
        <v>0.0006888687503368018</v>
      </c>
      <c r="AF354" s="2">
        <v>45215</v>
      </c>
      <c r="AG354">
        <v>230.3244241832812</v>
      </c>
      <c r="AH354">
        <v>215.4199539741266</v>
      </c>
      <c r="AI354">
        <v>8.677575525596371</v>
      </c>
      <c r="AJ354">
        <v>0.007641648217456211</v>
      </c>
      <c r="AK354">
        <v>317.6579640478205</v>
      </c>
      <c r="AL354">
        <v>14.9856817004294</v>
      </c>
      <c r="AM354">
        <v>245.7997245244391</v>
      </c>
      <c r="AN354">
        <v>0.005890252473781824</v>
      </c>
    </row>
    <row r="355" spans="1:40">
      <c r="A355" s="2">
        <v>45216</v>
      </c>
      <c r="B355">
        <v>1059.306950530896</v>
      </c>
      <c r="C355">
        <v>-0.000287263394665338</v>
      </c>
      <c r="AF355" s="2">
        <v>45216</v>
      </c>
      <c r="AG355">
        <v>230.2931801312945</v>
      </c>
      <c r="AH355">
        <v>215.4342135369653</v>
      </c>
      <c r="AI355">
        <v>8.630026033340787</v>
      </c>
      <c r="AJ355">
        <v>0.007680945283398403</v>
      </c>
      <c r="AK355">
        <v>317.7452590887152</v>
      </c>
      <c r="AL355">
        <v>14.98918674986601</v>
      </c>
      <c r="AM355">
        <v>245.8069004396245</v>
      </c>
      <c r="AN355">
        <v>0.005922139720208399</v>
      </c>
    </row>
    <row r="356" spans="1:40">
      <c r="A356" s="2">
        <v>45217</v>
      </c>
      <c r="B356">
        <v>1059.443558095759</v>
      </c>
      <c r="C356">
        <v>0.0001289593774442821</v>
      </c>
      <c r="AF356" s="2">
        <v>45217</v>
      </c>
      <c r="AG356">
        <v>230.3320739247116</v>
      </c>
      <c r="AH356">
        <v>215.4646522375653</v>
      </c>
      <c r="AI356">
        <v>8.712661179664318</v>
      </c>
      <c r="AJ356">
        <v>0.007640791384706973</v>
      </c>
      <c r="AK356">
        <v>317.808509137669</v>
      </c>
      <c r="AL356">
        <v>14.99740104597682</v>
      </c>
      <c r="AM356">
        <v>245.8582592714241</v>
      </c>
      <c r="AN356">
        <v>0.005907161414740665</v>
      </c>
    </row>
    <row r="357" spans="1:40">
      <c r="A357" s="2">
        <v>45218</v>
      </c>
      <c r="B357">
        <v>1059.856196554449</v>
      </c>
      <c r="C357">
        <v>0.0003894860236175468</v>
      </c>
      <c r="AF357" s="2">
        <v>45218</v>
      </c>
      <c r="AG357">
        <v>230.5097361093082</v>
      </c>
      <c r="AH357">
        <v>215.5476726641135</v>
      </c>
      <c r="AI357">
        <v>8.645741876176661</v>
      </c>
      <c r="AJ357">
        <v>0.007555720922544669</v>
      </c>
      <c r="AK357">
        <v>317.9592483392</v>
      </c>
      <c r="AL357">
        <v>15.00270736032231</v>
      </c>
      <c r="AM357">
        <v>245.9962156661888</v>
      </c>
      <c r="AN357">
        <v>0.005828813514441707</v>
      </c>
    </row>
    <row r="358" spans="1:40">
      <c r="A358" s="2">
        <v>45219</v>
      </c>
      <c r="B358">
        <v>1060.511977678882</v>
      </c>
      <c r="C358">
        <v>0.0006187453793864428</v>
      </c>
      <c r="AF358" s="2">
        <v>45219</v>
      </c>
      <c r="AG358">
        <v>230.5559151511392</v>
      </c>
      <c r="AH358">
        <v>215.6535821656346</v>
      </c>
      <c r="AI358">
        <v>8.688933551490058</v>
      </c>
      <c r="AJ358">
        <v>0.007479808311606113</v>
      </c>
      <c r="AK358">
        <v>318.1226618905365</v>
      </c>
      <c r="AL358">
        <v>15.00851375838515</v>
      </c>
      <c r="AM358">
        <v>246.0713658119695</v>
      </c>
      <c r="AN358">
        <v>0.005767098265947106</v>
      </c>
    </row>
    <row r="359" spans="1:40">
      <c r="A359" s="2">
        <v>45220</v>
      </c>
      <c r="B359">
        <v>1060.677825785623</v>
      </c>
      <c r="C359">
        <v>0.000156384944471899</v>
      </c>
      <c r="AF359" s="2">
        <v>45220</v>
      </c>
      <c r="AG359">
        <v>230.6093613291736</v>
      </c>
      <c r="AH359">
        <v>215.6874816254279</v>
      </c>
      <c r="AI359">
        <v>8.727524225512381</v>
      </c>
      <c r="AJ359">
        <v>0.00746805934569852</v>
      </c>
      <c r="AK359">
        <v>318.1956361074512</v>
      </c>
      <c r="AL359">
        <v>15.01551252375026</v>
      </c>
      <c r="AM359">
        <v>246.11177270391</v>
      </c>
      <c r="AN359">
        <v>0.005739853618911213</v>
      </c>
    </row>
    <row r="360" spans="1:40">
      <c r="A360" s="2">
        <v>45221</v>
      </c>
      <c r="B360">
        <v>1060.815392418443</v>
      </c>
      <c r="C360">
        <v>0.00012969690652187</v>
      </c>
      <c r="AF360" s="2">
        <v>45221</v>
      </c>
      <c r="AG360">
        <v>230.6714805638123</v>
      </c>
      <c r="AH360">
        <v>215.7315798005074</v>
      </c>
      <c r="AI360">
        <v>8.707108092285349</v>
      </c>
      <c r="AJ360">
        <v>0.007465114135777171</v>
      </c>
      <c r="AK360">
        <v>318.2445972907069</v>
      </c>
      <c r="AL360">
        <v>15.01539576708144</v>
      </c>
      <c r="AM360">
        <v>246.1560904341019</v>
      </c>
      <c r="AN360">
        <v>0.005737937303961764</v>
      </c>
    </row>
    <row r="361" spans="1:40">
      <c r="A361" s="2">
        <v>45222</v>
      </c>
      <c r="B361">
        <v>1060.901987222094</v>
      </c>
      <c r="C361">
        <v>8.163041776132474E-05</v>
      </c>
      <c r="AF361" s="2">
        <v>45222</v>
      </c>
      <c r="AG361">
        <v>236.2969971623114</v>
      </c>
      <c r="AH361">
        <v>220.9350428215003</v>
      </c>
      <c r="AI361">
        <v>8.88858387461198</v>
      </c>
      <c r="AJ361">
        <v>0.007638801238744629</v>
      </c>
      <c r="AK361">
        <v>300.3756927476916</v>
      </c>
      <c r="AL361">
        <v>15.38093442616411</v>
      </c>
      <c r="AM361">
        <v>252.1551328458637</v>
      </c>
      <c r="AN361">
        <v>0.00589832854944838</v>
      </c>
    </row>
    <row r="362" spans="1:40">
      <c r="A362" s="2">
        <v>45223</v>
      </c>
      <c r="B362">
        <v>1061.186639648485</v>
      </c>
      <c r="C362">
        <v>0.0002683117100532595</v>
      </c>
      <c r="AF362" s="2">
        <v>45223</v>
      </c>
      <c r="AG362">
        <v>236.232600371562</v>
      </c>
      <c r="AH362">
        <v>220.989119825148</v>
      </c>
      <c r="AI362">
        <v>8.878004509419274</v>
      </c>
      <c r="AJ362">
        <v>0.007687070250319932</v>
      </c>
      <c r="AK362">
        <v>300.4452830462825</v>
      </c>
      <c r="AL362">
        <v>15.37861226412273</v>
      </c>
      <c r="AM362">
        <v>252.1641226769804</v>
      </c>
      <c r="AN362">
        <v>0.005908323145747598</v>
      </c>
    </row>
    <row r="363" spans="1:40">
      <c r="A363" s="2">
        <v>45224</v>
      </c>
      <c r="B363">
        <v>1060.90656266297</v>
      </c>
      <c r="C363">
        <v>-0.0002639281112766234</v>
      </c>
      <c r="AF363" s="2">
        <v>45224</v>
      </c>
      <c r="AG363">
        <v>236.2902777917393</v>
      </c>
      <c r="AH363">
        <v>221.0211064627542</v>
      </c>
      <c r="AI363">
        <v>8.935122427881696</v>
      </c>
      <c r="AJ363">
        <v>0.007694646451195105</v>
      </c>
      <c r="AK363">
        <v>300.3887407535189</v>
      </c>
      <c r="AL363">
        <v>15.37584366988381</v>
      </c>
      <c r="AM363">
        <v>252.2208079982442</v>
      </c>
      <c r="AN363">
        <v>0.005913540864169308</v>
      </c>
    </row>
    <row r="364" spans="1:40">
      <c r="A364" s="2">
        <v>45225</v>
      </c>
      <c r="B364">
        <v>1061.422657800848</v>
      </c>
      <c r="C364">
        <v>0.0004864661564369932</v>
      </c>
      <c r="AF364" s="2">
        <v>45225</v>
      </c>
      <c r="AG364">
        <v>236.4117498019824</v>
      </c>
      <c r="AH364">
        <v>221.0472387837359</v>
      </c>
      <c r="AI364">
        <v>8.90700835602768</v>
      </c>
      <c r="AJ364">
        <v>0.007664676698552877</v>
      </c>
      <c r="AK364">
        <v>300.4992004868514</v>
      </c>
      <c r="AL364">
        <v>15.38348468913497</v>
      </c>
      <c r="AM364">
        <v>252.2704241065439</v>
      </c>
      <c r="AN364">
        <v>0.005883849118504155</v>
      </c>
    </row>
    <row r="365" spans="1:40">
      <c r="A365" s="2">
        <v>45226</v>
      </c>
      <c r="B365">
        <v>1061.636999981787</v>
      </c>
      <c r="C365">
        <v>0.0002019385768372572</v>
      </c>
      <c r="AF365" s="2">
        <v>45226</v>
      </c>
      <c r="AG365">
        <v>236.4482363167338</v>
      </c>
      <c r="AH365">
        <v>221.0756155383105</v>
      </c>
      <c r="AI365">
        <v>8.874635179430133</v>
      </c>
      <c r="AJ365">
        <v>0.007652139975995918</v>
      </c>
      <c r="AK365">
        <v>300.5860333937119</v>
      </c>
      <c r="AL365">
        <v>15.39029461801758</v>
      </c>
      <c r="AM365">
        <v>252.3599922975785</v>
      </c>
      <c r="AN365">
        <v>0.005873119322247996</v>
      </c>
    </row>
    <row r="366" spans="1:40">
      <c r="A366" s="2">
        <v>45227</v>
      </c>
      <c r="B366">
        <v>1062.284354462501</v>
      </c>
      <c r="C366">
        <v>0.0006097700821698915</v>
      </c>
      <c r="AF366" s="2">
        <v>45227</v>
      </c>
      <c r="AG366">
        <v>236.4266399559451</v>
      </c>
      <c r="AH366">
        <v>221.2406961159366</v>
      </c>
      <c r="AI366">
        <v>8.895316546938691</v>
      </c>
      <c r="AJ366">
        <v>0.007574139102955584</v>
      </c>
      <c r="AK366">
        <v>300.7295674380161</v>
      </c>
      <c r="AL366">
        <v>15.39960447835536</v>
      </c>
      <c r="AM366">
        <v>252.4842727021642</v>
      </c>
      <c r="AN366">
        <v>0.00581488864981487</v>
      </c>
    </row>
    <row r="367" spans="1:40">
      <c r="A367" s="2">
        <v>45228</v>
      </c>
      <c r="B367">
        <v>1062.872130741318</v>
      </c>
      <c r="C367">
        <v>0.0005533135043811477</v>
      </c>
      <c r="AF367" s="2">
        <v>45228</v>
      </c>
      <c r="AG367">
        <v>236.3320846827708</v>
      </c>
      <c r="AH367">
        <v>221.362566615823</v>
      </c>
      <c r="AI367">
        <v>8.632783815012175</v>
      </c>
      <c r="AJ367">
        <v>0.007579727905440771</v>
      </c>
      <c r="AK367">
        <v>300.9316809701972</v>
      </c>
      <c r="AL367">
        <v>15.40752798058964</v>
      </c>
      <c r="AM367">
        <v>252.6578200469429</v>
      </c>
      <c r="AN367">
        <v>0.00582512516940535</v>
      </c>
    </row>
    <row r="368" spans="1:40">
      <c r="A368" s="2">
        <v>45229</v>
      </c>
      <c r="B368">
        <v>1062.965650435537</v>
      </c>
      <c r="C368">
        <v>8.798771885576429E-05</v>
      </c>
      <c r="AF368" s="2">
        <v>45229</v>
      </c>
      <c r="AG368">
        <v>230.9222381415661</v>
      </c>
      <c r="AH368">
        <v>216.1418500959633</v>
      </c>
      <c r="AI368">
        <v>8.544763355423171</v>
      </c>
      <c r="AJ368">
        <v>0.007419136222608906</v>
      </c>
      <c r="AK368">
        <v>318.8641860293009</v>
      </c>
      <c r="AL368">
        <v>15.04159693682403</v>
      </c>
      <c r="AM368">
        <v>246.5895147463087</v>
      </c>
      <c r="AN368">
        <v>0.005686115556597923</v>
      </c>
    </row>
    <row r="369" spans="1:40">
      <c r="A369" s="2">
        <v>45230</v>
      </c>
      <c r="B369">
        <v>1062.693845472168</v>
      </c>
      <c r="C369">
        <v>-0.0002557043713102836</v>
      </c>
      <c r="AF369" s="2">
        <v>45230</v>
      </c>
      <c r="AG369">
        <v>231.2915858067984</v>
      </c>
      <c r="AH369">
        <v>216.0366178967799</v>
      </c>
      <c r="AI369">
        <v>8.557184390899897</v>
      </c>
      <c r="AJ369">
        <v>0.007437194404172112</v>
      </c>
      <c r="AK369">
        <v>318.7684299241598</v>
      </c>
      <c r="AL369">
        <v>15.03586094904349</v>
      </c>
      <c r="AM369">
        <v>246.4962833352745</v>
      </c>
      <c r="AN369">
        <v>0.005712080852593173</v>
      </c>
    </row>
    <row r="370" spans="1:40">
      <c r="A370" s="2">
        <v>45231</v>
      </c>
      <c r="B370">
        <v>1062.791318333272</v>
      </c>
      <c r="C370">
        <v>9.172242929555985E-05</v>
      </c>
      <c r="AF370" s="2">
        <v>45231</v>
      </c>
      <c r="AG370">
        <v>231.3001182001284</v>
      </c>
      <c r="AH370">
        <v>216.0376835846026</v>
      </c>
      <c r="AI370">
        <v>8.53389498820054</v>
      </c>
      <c r="AJ370">
        <v>0.0074736324739699</v>
      </c>
      <c r="AK370">
        <v>318.8039179344672</v>
      </c>
      <c r="AL370">
        <v>15.036306535413</v>
      </c>
      <c r="AM370">
        <v>246.520567781448</v>
      </c>
      <c r="AN370">
        <v>0.005738274460856116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50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2</v>
      </c>
      <c r="I4" s="1" t="s">
        <v>1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0.3</v>
      </c>
      <c r="I5">
        <v>0</v>
      </c>
      <c r="J5">
        <v>0</v>
      </c>
      <c r="K5">
        <v>0.1829534460325334</v>
      </c>
      <c r="L5">
        <v>0.09412881585203245</v>
      </c>
      <c r="M5">
        <v>0.1229177381154342</v>
      </c>
      <c r="N5">
        <v>0</v>
      </c>
      <c r="S5" s="2">
        <v>44871</v>
      </c>
      <c r="T5">
        <v>0.4186816551023642</v>
      </c>
      <c r="U5">
        <v>0</v>
      </c>
      <c r="V5">
        <v>0</v>
      </c>
      <c r="W5">
        <v>0</v>
      </c>
      <c r="X5">
        <v>0.2658854861023781</v>
      </c>
      <c r="Y5">
        <v>0.1367970185956946</v>
      </c>
      <c r="Z5">
        <v>0.1786358401995631</v>
      </c>
      <c r="AA5">
        <v>0</v>
      </c>
      <c r="AF5" s="2">
        <v>44866</v>
      </c>
      <c r="AG5">
        <v>9.324373111202718</v>
      </c>
      <c r="AH5">
        <v>19.33660551117389</v>
      </c>
      <c r="AI5">
        <v>39.38672648477099</v>
      </c>
      <c r="AJ5">
        <v>0.1843804769659439</v>
      </c>
      <c r="AK5">
        <v>4.530731316020957</v>
      </c>
      <c r="AL5">
        <v>27.71999139568749</v>
      </c>
      <c r="AM5">
        <v>300.0641477679421</v>
      </c>
      <c r="AN5">
        <v>0.1838364388146599</v>
      </c>
    </row>
    <row r="6" spans="1:40">
      <c r="A6" s="2">
        <v>44867</v>
      </c>
      <c r="B6">
        <v>1004.583889823364</v>
      </c>
      <c r="C6">
        <v>0.004423530003477172</v>
      </c>
      <c r="F6" s="2">
        <v>44878</v>
      </c>
      <c r="G6">
        <v>0.3</v>
      </c>
      <c r="H6">
        <v>0</v>
      </c>
      <c r="I6">
        <v>0</v>
      </c>
      <c r="J6">
        <v>0.3</v>
      </c>
      <c r="K6">
        <v>0.1909738088258963</v>
      </c>
      <c r="L6">
        <v>0.1583714634397267</v>
      </c>
      <c r="M6">
        <v>0</v>
      </c>
      <c r="N6">
        <v>0.05065472773437708</v>
      </c>
      <c r="S6" s="2">
        <v>44878</v>
      </c>
      <c r="T6">
        <v>0.5822502993444276</v>
      </c>
      <c r="U6">
        <v>0</v>
      </c>
      <c r="V6">
        <v>0</v>
      </c>
      <c r="W6">
        <v>0</v>
      </c>
      <c r="X6">
        <v>0.1994481286751816</v>
      </c>
      <c r="Y6">
        <v>0.1653990786108268</v>
      </c>
      <c r="Z6">
        <v>0</v>
      </c>
      <c r="AA6">
        <v>0.05290249336956385</v>
      </c>
      <c r="AF6" s="2">
        <v>44867</v>
      </c>
      <c r="AG6">
        <v>9.365653515498945</v>
      </c>
      <c r="AH6">
        <v>19.42333503203308</v>
      </c>
      <c r="AI6">
        <v>39.57306907341211</v>
      </c>
      <c r="AJ6">
        <v>0.1837595444070909</v>
      </c>
      <c r="AK6">
        <v>4.550581297683062</v>
      </c>
      <c r="AL6">
        <v>27.83998060534289</v>
      </c>
      <c r="AM6">
        <v>301.4102967486881</v>
      </c>
      <c r="AN6">
        <v>0.1834589734249651</v>
      </c>
    </row>
    <row r="7" spans="1:40">
      <c r="A7" s="2">
        <v>44868</v>
      </c>
      <c r="B7">
        <v>1000.415674137186</v>
      </c>
      <c r="C7">
        <v>-0.004149196227814622</v>
      </c>
      <c r="F7" s="2">
        <v>44885</v>
      </c>
      <c r="G7">
        <v>0.3</v>
      </c>
      <c r="H7">
        <v>0</v>
      </c>
      <c r="I7">
        <v>0.1939990234017217</v>
      </c>
      <c r="J7">
        <v>0.3</v>
      </c>
      <c r="K7">
        <v>0</v>
      </c>
      <c r="L7">
        <v>0.2060009765982783</v>
      </c>
      <c r="M7">
        <v>0</v>
      </c>
      <c r="N7">
        <v>0</v>
      </c>
      <c r="S7" s="2">
        <v>44885</v>
      </c>
      <c r="T7">
        <v>0.7187700119723391</v>
      </c>
      <c r="U7">
        <v>0.1363958575716103</v>
      </c>
      <c r="V7">
        <v>0</v>
      </c>
      <c r="W7">
        <v>0</v>
      </c>
      <c r="X7">
        <v>0</v>
      </c>
      <c r="Y7">
        <v>0.1448341304560507</v>
      </c>
      <c r="Z7">
        <v>0</v>
      </c>
      <c r="AA7">
        <v>0</v>
      </c>
      <c r="AF7" s="2">
        <v>44868</v>
      </c>
      <c r="AG7">
        <v>9.327871568474556</v>
      </c>
      <c r="AH7">
        <v>19.34240664863247</v>
      </c>
      <c r="AI7">
        <v>39.55614622681767</v>
      </c>
      <c r="AJ7">
        <v>0.1843128347300959</v>
      </c>
      <c r="AK7">
        <v>4.531868728693582</v>
      </c>
      <c r="AL7">
        <v>27.72591929978478</v>
      </c>
      <c r="AM7">
        <v>300.1392058411609</v>
      </c>
      <c r="AN7">
        <v>0.1839480604992819</v>
      </c>
    </row>
    <row r="8" spans="1:40">
      <c r="A8" s="2">
        <v>44869</v>
      </c>
      <c r="B8">
        <v>999.9775721962133</v>
      </c>
      <c r="C8">
        <v>-0.0004379199089924457</v>
      </c>
      <c r="F8" s="2">
        <v>44892</v>
      </c>
      <c r="G8">
        <v>0.3</v>
      </c>
      <c r="H8">
        <v>0.1543028698065316</v>
      </c>
      <c r="I8">
        <v>0.3</v>
      </c>
      <c r="J8">
        <v>0.1690079705700103</v>
      </c>
      <c r="K8">
        <v>0</v>
      </c>
      <c r="L8">
        <v>0.06149263790299708</v>
      </c>
      <c r="M8">
        <v>0</v>
      </c>
      <c r="N8">
        <v>0.015196521720461</v>
      </c>
      <c r="S8" s="2">
        <v>44892</v>
      </c>
      <c r="T8">
        <v>0.4926693770791448</v>
      </c>
      <c r="U8">
        <v>0</v>
      </c>
      <c r="V8">
        <v>0.1957064276435582</v>
      </c>
      <c r="W8">
        <v>0.2143572974696822</v>
      </c>
      <c r="X8">
        <v>0</v>
      </c>
      <c r="Y8">
        <v>0.07799274573093525</v>
      </c>
      <c r="Z8">
        <v>0</v>
      </c>
      <c r="AA8">
        <v>0.01927415207667947</v>
      </c>
      <c r="AF8" s="2">
        <v>44869</v>
      </c>
      <c r="AG8">
        <v>9.322715481962302</v>
      </c>
      <c r="AH8">
        <v>19.33344771701235</v>
      </c>
      <c r="AI8">
        <v>39.43292722232594</v>
      </c>
      <c r="AJ8">
        <v>0.1845377003886184</v>
      </c>
      <c r="AK8">
        <v>4.529787669175583</v>
      </c>
      <c r="AL8">
        <v>27.71205172857614</v>
      </c>
      <c r="AM8">
        <v>299.9993111832785</v>
      </c>
      <c r="AN8">
        <v>0.1840009351026038</v>
      </c>
    </row>
    <row r="9" spans="1:40">
      <c r="A9" s="2">
        <v>44870</v>
      </c>
      <c r="B9">
        <v>1018.468570636231</v>
      </c>
      <c r="C9">
        <v>0.01849141316180392</v>
      </c>
      <c r="F9" s="2">
        <v>44899</v>
      </c>
      <c r="G9">
        <v>0.003384126131775704</v>
      </c>
      <c r="H9">
        <v>0.1287535358058903</v>
      </c>
      <c r="I9">
        <v>0.3</v>
      </c>
      <c r="J9">
        <v>0.1653123135307135</v>
      </c>
      <c r="K9">
        <v>0.1025500245316205</v>
      </c>
      <c r="L9">
        <v>0</v>
      </c>
      <c r="M9">
        <v>0.3</v>
      </c>
      <c r="N9">
        <v>0</v>
      </c>
      <c r="S9" s="2">
        <v>44899</v>
      </c>
      <c r="T9">
        <v>0.003374837410891664</v>
      </c>
      <c r="U9">
        <v>0.3017355570821775</v>
      </c>
      <c r="V9">
        <v>0.1284001341859848</v>
      </c>
      <c r="W9">
        <v>0.1648585656858376</v>
      </c>
      <c r="X9">
        <v>0.1022685460886093</v>
      </c>
      <c r="Y9">
        <v>0</v>
      </c>
      <c r="Z9">
        <v>0.2993623595464991</v>
      </c>
      <c r="AA9">
        <v>0</v>
      </c>
      <c r="AF9" s="2">
        <v>44870</v>
      </c>
      <c r="AG9">
        <v>9.49548458211985</v>
      </c>
      <c r="AH9">
        <v>19.68920909275725</v>
      </c>
      <c r="AI9">
        <v>40.17223651816004</v>
      </c>
      <c r="AJ9">
        <v>0.1826997270091554</v>
      </c>
      <c r="AK9">
        <v>4.613423533790281</v>
      </c>
      <c r="AL9">
        <v>28.2312360522821</v>
      </c>
      <c r="AM9">
        <v>305.5156396147753</v>
      </c>
      <c r="AN9">
        <v>0.1815384172365742</v>
      </c>
    </row>
    <row r="10" spans="1:40">
      <c r="A10" s="2">
        <v>44871</v>
      </c>
      <c r="B10">
        <v>1018.24297370416</v>
      </c>
      <c r="C10">
        <v>-0.0002215060322673379</v>
      </c>
      <c r="F10" s="2">
        <v>44906</v>
      </c>
      <c r="G10">
        <v>0.3</v>
      </c>
      <c r="H10">
        <v>0</v>
      </c>
      <c r="I10">
        <v>0.3</v>
      </c>
      <c r="J10">
        <v>0</v>
      </c>
      <c r="K10">
        <v>0.08571051054553822</v>
      </c>
      <c r="L10">
        <v>0.2617674446814325</v>
      </c>
      <c r="M10">
        <v>0</v>
      </c>
      <c r="N10">
        <v>0.05252204477302924</v>
      </c>
      <c r="S10" s="2">
        <v>44906</v>
      </c>
      <c r="T10">
        <v>0.3624674499623403</v>
      </c>
      <c r="U10">
        <v>0.3852765415095898</v>
      </c>
      <c r="V10">
        <v>0.07015316258253096</v>
      </c>
      <c r="W10">
        <v>0.08110955020862994</v>
      </c>
      <c r="X10">
        <v>0</v>
      </c>
      <c r="Y10">
        <v>0</v>
      </c>
      <c r="Z10">
        <v>0.1009932957369089</v>
      </c>
      <c r="AA10">
        <v>0</v>
      </c>
      <c r="AF10" s="2">
        <v>44871</v>
      </c>
      <c r="AG10">
        <v>9.492975428767485</v>
      </c>
      <c r="AH10">
        <v>19.68619384821456</v>
      </c>
      <c r="AI10">
        <v>40.22206139023634</v>
      </c>
      <c r="AJ10">
        <v>0.1826585993021608</v>
      </c>
      <c r="AK10">
        <v>4.612442603517078</v>
      </c>
      <c r="AL10">
        <v>28.22080483728856</v>
      </c>
      <c r="AM10">
        <v>305.4608891586125</v>
      </c>
      <c r="AN10">
        <v>0.1816893071230671</v>
      </c>
    </row>
    <row r="11" spans="1:40">
      <c r="A11" s="2">
        <v>44872</v>
      </c>
      <c r="B11">
        <v>1015.756165983656</v>
      </c>
      <c r="C11">
        <v>-0.002442253749571743</v>
      </c>
      <c r="F11" s="2">
        <v>44913</v>
      </c>
      <c r="G11">
        <v>0.01198138670177329</v>
      </c>
      <c r="H11">
        <v>0.3</v>
      </c>
      <c r="I11">
        <v>0.3</v>
      </c>
      <c r="J11">
        <v>0.1982839759398252</v>
      </c>
      <c r="K11">
        <v>0.1505759047564501</v>
      </c>
      <c r="L11">
        <v>0</v>
      </c>
      <c r="M11">
        <v>0.03915873260195145</v>
      </c>
      <c r="N11">
        <v>0</v>
      </c>
      <c r="S11" s="2">
        <v>44913</v>
      </c>
      <c r="T11">
        <v>0.01618756785038323</v>
      </c>
      <c r="U11">
        <v>0</v>
      </c>
      <c r="V11">
        <v>0.4595761491284677</v>
      </c>
      <c r="W11">
        <v>0.2678934746087965</v>
      </c>
      <c r="X11">
        <v>0.2034370257423645</v>
      </c>
      <c r="Y11">
        <v>0</v>
      </c>
      <c r="Z11">
        <v>0.05290578266998805</v>
      </c>
      <c r="AA11">
        <v>0</v>
      </c>
      <c r="AF11" s="2">
        <v>44872</v>
      </c>
      <c r="AG11">
        <v>0</v>
      </c>
      <c r="AH11">
        <v>95.61795864192821</v>
      </c>
      <c r="AI11">
        <v>126.0711110719739</v>
      </c>
      <c r="AJ11">
        <v>0.1829669612569388</v>
      </c>
      <c r="AK11">
        <v>185.8402311637382</v>
      </c>
      <c r="AL11">
        <v>0</v>
      </c>
      <c r="AM11">
        <v>304.6565804254149</v>
      </c>
      <c r="AN11">
        <v>0</v>
      </c>
    </row>
    <row r="12" spans="1:40">
      <c r="A12" s="2">
        <v>44873</v>
      </c>
      <c r="B12">
        <v>1015.577492856224</v>
      </c>
      <c r="C12">
        <v>-0.0001759015927408347</v>
      </c>
      <c r="F12" s="2">
        <v>44920</v>
      </c>
      <c r="G12">
        <v>0.06002118491124245</v>
      </c>
      <c r="H12">
        <v>0.3</v>
      </c>
      <c r="I12">
        <v>0</v>
      </c>
      <c r="J12">
        <v>0.3</v>
      </c>
      <c r="K12">
        <v>0.0791350958672353</v>
      </c>
      <c r="L12">
        <v>0.1420786572856743</v>
      </c>
      <c r="M12">
        <v>0</v>
      </c>
      <c r="N12">
        <v>0.1187650619358479</v>
      </c>
      <c r="S12" s="2">
        <v>44920</v>
      </c>
      <c r="T12">
        <v>0</v>
      </c>
      <c r="U12">
        <v>0.09784036152249202</v>
      </c>
      <c r="V12">
        <v>0.5104881632277483</v>
      </c>
      <c r="W12">
        <v>0.3661863438351649</v>
      </c>
      <c r="X12">
        <v>0</v>
      </c>
      <c r="Y12">
        <v>0</v>
      </c>
      <c r="Z12">
        <v>0.02548513141459481</v>
      </c>
      <c r="AA12">
        <v>0</v>
      </c>
      <c r="AF12" s="2">
        <v>44873</v>
      </c>
      <c r="AG12">
        <v>0</v>
      </c>
      <c r="AH12">
        <v>95.60762895487605</v>
      </c>
      <c r="AI12">
        <v>126.1439108628703</v>
      </c>
      <c r="AJ12">
        <v>0.1830488620515089</v>
      </c>
      <c r="AK12">
        <v>185.799816244621</v>
      </c>
      <c r="AL12">
        <v>0</v>
      </c>
      <c r="AM12">
        <v>304.6610773501645</v>
      </c>
      <c r="AN12">
        <v>0</v>
      </c>
    </row>
    <row r="13" spans="1:40">
      <c r="A13" s="2">
        <v>44874</v>
      </c>
      <c r="B13">
        <v>1021.032490139496</v>
      </c>
      <c r="C13">
        <v>0.005371325498688462</v>
      </c>
      <c r="F13" s="2">
        <v>44927</v>
      </c>
      <c r="G13">
        <v>0.2707524595189438</v>
      </c>
      <c r="H13">
        <v>0.3</v>
      </c>
      <c r="I13">
        <v>0.01167725070441407</v>
      </c>
      <c r="J13">
        <v>0.3</v>
      </c>
      <c r="K13">
        <v>0.05529559101695426</v>
      </c>
      <c r="L13">
        <v>0.03103826972101634</v>
      </c>
      <c r="M13">
        <v>0.01020225692692518</v>
      </c>
      <c r="N13">
        <v>0.02103417211174632</v>
      </c>
      <c r="S13" s="2">
        <v>44927</v>
      </c>
      <c r="T13">
        <v>0</v>
      </c>
      <c r="U13">
        <v>0</v>
      </c>
      <c r="V13">
        <v>0.5114874715602439</v>
      </c>
      <c r="W13">
        <v>0.488512528439756</v>
      </c>
      <c r="X13">
        <v>0</v>
      </c>
      <c r="Y13">
        <v>0</v>
      </c>
      <c r="Z13">
        <v>0</v>
      </c>
      <c r="AA13">
        <v>0</v>
      </c>
      <c r="AF13" s="2">
        <v>44874</v>
      </c>
      <c r="AG13">
        <v>0</v>
      </c>
      <c r="AH13">
        <v>96.13269030043078</v>
      </c>
      <c r="AI13">
        <v>127.6476360550045</v>
      </c>
      <c r="AJ13">
        <v>0.1806427999502479</v>
      </c>
      <c r="AK13">
        <v>186.7892940945432</v>
      </c>
      <c r="AL13">
        <v>0</v>
      </c>
      <c r="AM13">
        <v>305.9093728100493</v>
      </c>
      <c r="AN13">
        <v>0</v>
      </c>
    </row>
    <row r="14" spans="1:40">
      <c r="A14" s="2">
        <v>44875</v>
      </c>
      <c r="B14">
        <v>1018.909663168599</v>
      </c>
      <c r="C14">
        <v>-0.002079098355242004</v>
      </c>
      <c r="F14" s="2">
        <v>44934</v>
      </c>
      <c r="G14">
        <v>0.1864936097109521</v>
      </c>
      <c r="H14">
        <v>0.3</v>
      </c>
      <c r="I14">
        <v>0</v>
      </c>
      <c r="J14">
        <v>0.3</v>
      </c>
      <c r="K14">
        <v>0.05865354295342048</v>
      </c>
      <c r="L14">
        <v>0.1326151236986164</v>
      </c>
      <c r="M14">
        <v>0.02223772363701103</v>
      </c>
      <c r="N14">
        <v>0</v>
      </c>
      <c r="S14" s="2">
        <v>44934</v>
      </c>
      <c r="T14">
        <v>0</v>
      </c>
      <c r="U14">
        <v>0.03204559716918253</v>
      </c>
      <c r="V14">
        <v>0.4573687915836343</v>
      </c>
      <c r="W14">
        <v>0.4896589406845288</v>
      </c>
      <c r="X14">
        <v>0</v>
      </c>
      <c r="Y14">
        <v>0</v>
      </c>
      <c r="Z14">
        <v>0</v>
      </c>
      <c r="AA14">
        <v>0.02092667056265445</v>
      </c>
      <c r="AF14" s="2">
        <v>44875</v>
      </c>
      <c r="AG14">
        <v>0</v>
      </c>
      <c r="AH14">
        <v>95.90941948056015</v>
      </c>
      <c r="AI14">
        <v>127.7841004274667</v>
      </c>
      <c r="AJ14">
        <v>0.180801892313448</v>
      </c>
      <c r="AK14">
        <v>186.4163894586014</v>
      </c>
      <c r="AL14">
        <v>0</v>
      </c>
      <c r="AM14">
        <v>306.2661584267487</v>
      </c>
      <c r="AN14">
        <v>0</v>
      </c>
    </row>
    <row r="15" spans="1:40">
      <c r="A15" s="2">
        <v>44876</v>
      </c>
      <c r="B15">
        <v>1030.140572542088</v>
      </c>
      <c r="C15">
        <v>0.01102247802672029</v>
      </c>
      <c r="F15" s="2">
        <v>44941</v>
      </c>
      <c r="G15">
        <v>0</v>
      </c>
      <c r="H15">
        <v>0.3</v>
      </c>
      <c r="I15">
        <v>0.07824076477505774</v>
      </c>
      <c r="J15">
        <v>0.3</v>
      </c>
      <c r="K15">
        <v>0.2030609393834803</v>
      </c>
      <c r="L15">
        <v>0.118698295841462</v>
      </c>
      <c r="M15">
        <v>0</v>
      </c>
      <c r="N15">
        <v>0</v>
      </c>
      <c r="S15" s="2">
        <v>44941</v>
      </c>
      <c r="T15">
        <v>0.01581495932287559</v>
      </c>
      <c r="U15">
        <v>0</v>
      </c>
      <c r="V15">
        <v>0.4540733940500533</v>
      </c>
      <c r="W15">
        <v>0.5217711448167636</v>
      </c>
      <c r="X15">
        <v>0</v>
      </c>
      <c r="Y15">
        <v>0</v>
      </c>
      <c r="Z15">
        <v>0.007574285188875198</v>
      </c>
      <c r="AA15">
        <v>0.0007662166214324308</v>
      </c>
      <c r="AF15" s="2">
        <v>44876</v>
      </c>
      <c r="AG15">
        <v>0</v>
      </c>
      <c r="AH15">
        <v>96.96896718152948</v>
      </c>
      <c r="AI15">
        <v>127.6108971426806</v>
      </c>
      <c r="AJ15">
        <v>0.1771631302004727</v>
      </c>
      <c r="AK15">
        <v>188.4634404507457</v>
      </c>
      <c r="AL15">
        <v>0</v>
      </c>
      <c r="AM15">
        <v>309.8526607560206</v>
      </c>
      <c r="AN15">
        <v>0</v>
      </c>
    </row>
    <row r="16" spans="1:40">
      <c r="A16" s="2">
        <v>44877</v>
      </c>
      <c r="B16">
        <v>1034.593524928256</v>
      </c>
      <c r="C16">
        <v>0.004322664794359277</v>
      </c>
      <c r="F16" s="2">
        <v>44948</v>
      </c>
      <c r="G16">
        <v>0</v>
      </c>
      <c r="H16">
        <v>0.3</v>
      </c>
      <c r="I16">
        <v>0.1351064466217325</v>
      </c>
      <c r="J16">
        <v>0.3</v>
      </c>
      <c r="K16">
        <v>0.141873115753176</v>
      </c>
      <c r="L16">
        <v>0.1230204376250914</v>
      </c>
      <c r="M16">
        <v>0</v>
      </c>
      <c r="N16">
        <v>0</v>
      </c>
      <c r="S16" s="2">
        <v>44948</v>
      </c>
      <c r="T16">
        <v>0.02001630918614952</v>
      </c>
      <c r="U16">
        <v>0</v>
      </c>
      <c r="V16">
        <v>0.4671615843203198</v>
      </c>
      <c r="W16">
        <v>0.4947392981989444</v>
      </c>
      <c r="X16">
        <v>0</v>
      </c>
      <c r="Y16">
        <v>0</v>
      </c>
      <c r="Z16">
        <v>0.01644401053454671</v>
      </c>
      <c r="AA16">
        <v>0.001638797760039577</v>
      </c>
      <c r="AF16" s="2">
        <v>44877</v>
      </c>
      <c r="AG16">
        <v>0</v>
      </c>
      <c r="AH16">
        <v>97.38989605122507</v>
      </c>
      <c r="AI16">
        <v>128.4040703732378</v>
      </c>
      <c r="AJ16">
        <v>0.1753953420278815</v>
      </c>
      <c r="AK16">
        <v>189.2782240602272</v>
      </c>
      <c r="AL16">
        <v>0</v>
      </c>
      <c r="AM16">
        <v>311.1278874158157</v>
      </c>
      <c r="AN16">
        <v>0</v>
      </c>
    </row>
    <row r="17" spans="1:40">
      <c r="A17" s="2">
        <v>44878</v>
      </c>
      <c r="B17">
        <v>1028.473369312098</v>
      </c>
      <c r="C17">
        <v>-0.005915517030306683</v>
      </c>
      <c r="F17" s="2">
        <v>44955</v>
      </c>
      <c r="G17">
        <v>0.101681990219326</v>
      </c>
      <c r="H17">
        <v>0.3</v>
      </c>
      <c r="I17">
        <v>0.004961202741998711</v>
      </c>
      <c r="J17">
        <v>0.3</v>
      </c>
      <c r="K17">
        <v>0</v>
      </c>
      <c r="L17">
        <v>0.0688676276675047</v>
      </c>
      <c r="M17">
        <v>0.1397614061248921</v>
      </c>
      <c r="N17">
        <v>0.0847277732462785</v>
      </c>
      <c r="S17" s="2">
        <v>44955</v>
      </c>
      <c r="T17">
        <v>0.01398480217540916</v>
      </c>
      <c r="U17">
        <v>0.0006823375383319612</v>
      </c>
      <c r="V17">
        <v>0.4591436560670967</v>
      </c>
      <c r="W17">
        <v>0.485842463322407</v>
      </c>
      <c r="X17">
        <v>0</v>
      </c>
      <c r="Y17">
        <v>0.009471688616070556</v>
      </c>
      <c r="Z17">
        <v>0.01922204327627479</v>
      </c>
      <c r="AA17">
        <v>0.01165300900440994</v>
      </c>
      <c r="AF17" s="2">
        <v>44878</v>
      </c>
      <c r="AG17">
        <v>0</v>
      </c>
      <c r="AH17">
        <v>96.84499687970492</v>
      </c>
      <c r="AI17">
        <v>127.8163853254097</v>
      </c>
      <c r="AJ17">
        <v>0.1778840145161951</v>
      </c>
      <c r="AK17">
        <v>188.2653873429269</v>
      </c>
      <c r="AL17">
        <v>0</v>
      </c>
      <c r="AM17">
        <v>309.1099547186724</v>
      </c>
      <c r="AN17">
        <v>0</v>
      </c>
    </row>
    <row r="18" spans="1:40">
      <c r="A18" s="2">
        <v>44879</v>
      </c>
      <c r="B18">
        <v>1028.13543503042</v>
      </c>
      <c r="C18">
        <v>-0.0003285785434625765</v>
      </c>
      <c r="F18" s="2">
        <v>44962</v>
      </c>
      <c r="G18">
        <v>0</v>
      </c>
      <c r="H18">
        <v>0.3</v>
      </c>
      <c r="I18">
        <v>0.1642154835535663</v>
      </c>
      <c r="J18">
        <v>0.3</v>
      </c>
      <c r="K18">
        <v>0</v>
      </c>
      <c r="L18">
        <v>0</v>
      </c>
      <c r="M18">
        <v>0.02237118128135393</v>
      </c>
      <c r="N18">
        <v>0.2134133351650798</v>
      </c>
      <c r="S18" s="2">
        <v>44962</v>
      </c>
      <c r="T18">
        <v>0</v>
      </c>
      <c r="U18">
        <v>0.07917169549752948</v>
      </c>
      <c r="V18">
        <v>0.4163799680616427</v>
      </c>
      <c r="W18">
        <v>0.390771723644203</v>
      </c>
      <c r="X18">
        <v>0</v>
      </c>
      <c r="Y18">
        <v>0</v>
      </c>
      <c r="Z18">
        <v>0.0107856111616274</v>
      </c>
      <c r="AA18">
        <v>0.1028910016349975</v>
      </c>
      <c r="AF18" s="2">
        <v>44879</v>
      </c>
      <c r="AG18">
        <v>0</v>
      </c>
      <c r="AH18">
        <v>162.8821576951559</v>
      </c>
      <c r="AI18">
        <v>0</v>
      </c>
      <c r="AJ18">
        <v>0</v>
      </c>
      <c r="AK18">
        <v>196.3797083408069</v>
      </c>
      <c r="AL18">
        <v>52.08514841070495</v>
      </c>
      <c r="AM18">
        <v>308.9404835722509</v>
      </c>
      <c r="AN18">
        <v>0.1755947218189572</v>
      </c>
    </row>
    <row r="19" spans="1:40">
      <c r="A19" s="2">
        <v>44880</v>
      </c>
      <c r="B19">
        <v>1029.446605048624</v>
      </c>
      <c r="C19">
        <v>0.001275289201724705</v>
      </c>
      <c r="F19" s="2">
        <v>44969</v>
      </c>
      <c r="G19">
        <v>0</v>
      </c>
      <c r="H19">
        <v>0.3</v>
      </c>
      <c r="I19">
        <v>0.09261657324759026</v>
      </c>
      <c r="J19">
        <v>0.3</v>
      </c>
      <c r="K19">
        <v>0.001566380492733469</v>
      </c>
      <c r="L19">
        <v>0.3</v>
      </c>
      <c r="M19">
        <v>0</v>
      </c>
      <c r="N19">
        <v>0.005817046259676377</v>
      </c>
      <c r="S19" s="2">
        <v>44969</v>
      </c>
      <c r="T19">
        <v>0.006461928906433162</v>
      </c>
      <c r="U19">
        <v>0</v>
      </c>
      <c r="V19">
        <v>0.4756452571090327</v>
      </c>
      <c r="W19">
        <v>0.5166319322180641</v>
      </c>
      <c r="X19">
        <v>0</v>
      </c>
      <c r="Y19">
        <v>0</v>
      </c>
      <c r="Z19">
        <v>0.001260881766469905</v>
      </c>
      <c r="AA19">
        <v>0</v>
      </c>
      <c r="AF19" s="2">
        <v>44880</v>
      </c>
      <c r="AG19">
        <v>0</v>
      </c>
      <c r="AH19">
        <v>163.067027774772</v>
      </c>
      <c r="AI19">
        <v>0</v>
      </c>
      <c r="AJ19">
        <v>0</v>
      </c>
      <c r="AK19">
        <v>196.6437396011764</v>
      </c>
      <c r="AL19">
        <v>52.1561545061225</v>
      </c>
      <c r="AM19">
        <v>309.2985419591792</v>
      </c>
      <c r="AN19">
        <v>0.1751902700327328</v>
      </c>
    </row>
    <row r="20" spans="1:40">
      <c r="A20" s="2">
        <v>44881</v>
      </c>
      <c r="B20">
        <v>1032.581862562968</v>
      </c>
      <c r="C20">
        <v>0.003045575651002608</v>
      </c>
      <c r="F20" s="2">
        <v>44976</v>
      </c>
      <c r="G20">
        <v>0.03610747843371655</v>
      </c>
      <c r="H20">
        <v>0.3</v>
      </c>
      <c r="I20">
        <v>0</v>
      </c>
      <c r="J20">
        <v>0.3</v>
      </c>
      <c r="K20">
        <v>0.01462729062623866</v>
      </c>
      <c r="L20">
        <v>0.2487439777830557</v>
      </c>
      <c r="M20">
        <v>0.1005212531569891</v>
      </c>
      <c r="N20">
        <v>0</v>
      </c>
      <c r="S20" s="2">
        <v>44976</v>
      </c>
      <c r="T20">
        <v>0.01282515409452765</v>
      </c>
      <c r="U20">
        <v>0</v>
      </c>
      <c r="V20">
        <v>0.4249205005098157</v>
      </c>
      <c r="W20">
        <v>0.4330019615300508</v>
      </c>
      <c r="X20">
        <v>0.005195523598008317</v>
      </c>
      <c r="Y20">
        <v>0.0883523298645667</v>
      </c>
      <c r="Z20">
        <v>0.03570453040303075</v>
      </c>
      <c r="AA20">
        <v>0</v>
      </c>
      <c r="AF20" s="2">
        <v>44881</v>
      </c>
      <c r="AG20">
        <v>0</v>
      </c>
      <c r="AH20">
        <v>163.5826590965036</v>
      </c>
      <c r="AI20">
        <v>0</v>
      </c>
      <c r="AJ20">
        <v>0</v>
      </c>
      <c r="AK20">
        <v>197.2026842837047</v>
      </c>
      <c r="AL20">
        <v>52.31400242039507</v>
      </c>
      <c r="AM20">
        <v>310.1684298930022</v>
      </c>
      <c r="AN20">
        <v>0.1741020867507808</v>
      </c>
    </row>
    <row r="21" spans="1:40">
      <c r="A21" s="2">
        <v>44882</v>
      </c>
      <c r="B21">
        <v>1031.913381928301</v>
      </c>
      <c r="C21">
        <v>-0.0006473875427245313</v>
      </c>
      <c r="F21" s="2">
        <v>44983</v>
      </c>
      <c r="G21">
        <v>0</v>
      </c>
      <c r="H21">
        <v>0.3</v>
      </c>
      <c r="I21">
        <v>0</v>
      </c>
      <c r="J21">
        <v>0.3</v>
      </c>
      <c r="K21">
        <v>0.03660719528063235</v>
      </c>
      <c r="L21">
        <v>0.1629276652624785</v>
      </c>
      <c r="M21">
        <v>0.09289084602072392</v>
      </c>
      <c r="N21">
        <v>0.1075742934361652</v>
      </c>
      <c r="S21" s="2">
        <v>44983</v>
      </c>
      <c r="T21">
        <v>0</v>
      </c>
      <c r="U21">
        <v>0</v>
      </c>
      <c r="V21">
        <v>0.4607155981042629</v>
      </c>
      <c r="W21">
        <v>0.4816058368159452</v>
      </c>
      <c r="X21">
        <v>0.005278626238456507</v>
      </c>
      <c r="Y21">
        <v>0.02349358486035103</v>
      </c>
      <c r="Z21">
        <v>0.01339452676880812</v>
      </c>
      <c r="AA21">
        <v>0.01551182721217621</v>
      </c>
      <c r="AF21" s="2">
        <v>44882</v>
      </c>
      <c r="AG21">
        <v>0</v>
      </c>
      <c r="AH21">
        <v>163.4632333602052</v>
      </c>
      <c r="AI21">
        <v>0</v>
      </c>
      <c r="AJ21">
        <v>0</v>
      </c>
      <c r="AK21">
        <v>197.0185226748511</v>
      </c>
      <c r="AL21">
        <v>52.27426809142091</v>
      </c>
      <c r="AM21">
        <v>309.8553721300918</v>
      </c>
      <c r="AN21">
        <v>0.174564945117773</v>
      </c>
    </row>
    <row r="22" spans="1:40">
      <c r="A22" s="2">
        <v>44883</v>
      </c>
      <c r="B22">
        <v>1029.470467652975</v>
      </c>
      <c r="C22">
        <v>-0.002367363693609237</v>
      </c>
      <c r="F22" s="2">
        <v>44990</v>
      </c>
      <c r="G22">
        <v>0</v>
      </c>
      <c r="H22">
        <v>0.3</v>
      </c>
      <c r="I22">
        <v>0</v>
      </c>
      <c r="J22">
        <v>0.3</v>
      </c>
      <c r="K22">
        <v>0</v>
      </c>
      <c r="L22">
        <v>0.3</v>
      </c>
      <c r="M22">
        <v>0.01669542119743533</v>
      </c>
      <c r="N22">
        <v>0.08330457880256475</v>
      </c>
      <c r="S22" s="2">
        <v>44990</v>
      </c>
      <c r="T22">
        <v>0</v>
      </c>
      <c r="U22">
        <v>0</v>
      </c>
      <c r="V22">
        <v>0.5038268856216458</v>
      </c>
      <c r="W22">
        <v>0.4716728855476013</v>
      </c>
      <c r="X22">
        <v>0</v>
      </c>
      <c r="Y22">
        <v>0</v>
      </c>
      <c r="Z22">
        <v>0.004090416397629655</v>
      </c>
      <c r="AA22">
        <v>0.0204098124331231</v>
      </c>
      <c r="AF22" s="2">
        <v>44883</v>
      </c>
      <c r="AG22">
        <v>0</v>
      </c>
      <c r="AH22">
        <v>163.1114249050473</v>
      </c>
      <c r="AI22">
        <v>0</v>
      </c>
      <c r="AJ22">
        <v>0</v>
      </c>
      <c r="AK22">
        <v>196.6278961729087</v>
      </c>
      <c r="AL22">
        <v>52.15004039765915</v>
      </c>
      <c r="AM22">
        <v>309.091250576998</v>
      </c>
      <c r="AN22">
        <v>0.1755850470130289</v>
      </c>
    </row>
    <row r="23" spans="1:40">
      <c r="A23" s="2">
        <v>44884</v>
      </c>
      <c r="B23">
        <v>1028.190304929591</v>
      </c>
      <c r="C23">
        <v>-0.001243515733193146</v>
      </c>
      <c r="F23" s="2">
        <v>44997</v>
      </c>
      <c r="G23">
        <v>0.3</v>
      </c>
      <c r="H23">
        <v>0.04740233824867962</v>
      </c>
      <c r="I23">
        <v>0.02146464008115134</v>
      </c>
      <c r="J23">
        <v>0.03113302167016914</v>
      </c>
      <c r="K23">
        <v>0.3</v>
      </c>
      <c r="L23">
        <v>0.3</v>
      </c>
      <c r="M23">
        <v>0</v>
      </c>
      <c r="N23">
        <v>0</v>
      </c>
      <c r="S23" s="2">
        <v>44997</v>
      </c>
      <c r="T23">
        <v>0</v>
      </c>
      <c r="U23">
        <v>0</v>
      </c>
      <c r="V23">
        <v>0</v>
      </c>
      <c r="W23">
        <v>0</v>
      </c>
      <c r="X23">
        <v>0.1612368649582629</v>
      </c>
      <c r="Y23">
        <v>0.8039347666249753</v>
      </c>
      <c r="Z23">
        <v>0.006842654486399668</v>
      </c>
      <c r="AA23">
        <v>0.02798571393036209</v>
      </c>
      <c r="AF23" s="2">
        <v>44884</v>
      </c>
      <c r="AG23">
        <v>0</v>
      </c>
      <c r="AH23">
        <v>162.8705519283939</v>
      </c>
      <c r="AI23">
        <v>0</v>
      </c>
      <c r="AJ23">
        <v>0</v>
      </c>
      <c r="AK23">
        <v>196.4195099765435</v>
      </c>
      <c r="AL23">
        <v>51.87569546504233</v>
      </c>
      <c r="AM23">
        <v>308.8438695989769</v>
      </c>
      <c r="AN23">
        <v>0.1762339645295858</v>
      </c>
    </row>
    <row r="24" spans="1:40">
      <c r="A24" s="2">
        <v>44885</v>
      </c>
      <c r="B24">
        <v>1027.174981295273</v>
      </c>
      <c r="C24">
        <v>-0.000987486100044066</v>
      </c>
      <c r="F24" s="2">
        <v>45004</v>
      </c>
      <c r="G24">
        <v>0.3</v>
      </c>
      <c r="H24">
        <v>0.3</v>
      </c>
      <c r="I24">
        <v>0</v>
      </c>
      <c r="J24">
        <v>0.3</v>
      </c>
      <c r="K24">
        <v>0</v>
      </c>
      <c r="L24">
        <v>0.01717194174169119</v>
      </c>
      <c r="M24">
        <v>0</v>
      </c>
      <c r="N24">
        <v>0.08282805825830891</v>
      </c>
      <c r="S24" s="2">
        <v>45004</v>
      </c>
      <c r="T24">
        <v>0.1428490669420275</v>
      </c>
      <c r="U24">
        <v>0.01136120796830158</v>
      </c>
      <c r="V24">
        <v>0.4576757757487738</v>
      </c>
      <c r="W24">
        <v>0.3799313063334903</v>
      </c>
      <c r="X24">
        <v>0.0001755606942039883</v>
      </c>
      <c r="Y24">
        <v>0</v>
      </c>
      <c r="Z24">
        <v>0.008007082313202877</v>
      </c>
      <c r="AA24">
        <v>0</v>
      </c>
      <c r="AF24" s="2">
        <v>44885</v>
      </c>
      <c r="AG24">
        <v>0</v>
      </c>
      <c r="AH24">
        <v>162.7002231748498</v>
      </c>
      <c r="AI24">
        <v>0</v>
      </c>
      <c r="AJ24">
        <v>0</v>
      </c>
      <c r="AK24">
        <v>196.1612777515032</v>
      </c>
      <c r="AL24">
        <v>51.98340134908375</v>
      </c>
      <c r="AM24">
        <v>308.5169991991693</v>
      </c>
      <c r="AN24">
        <v>0.1766991085545098</v>
      </c>
    </row>
    <row r="25" spans="1:40">
      <c r="A25" s="2">
        <v>44886</v>
      </c>
      <c r="B25">
        <v>1027.852278054408</v>
      </c>
      <c r="C25">
        <v>0.0006593781697075141</v>
      </c>
      <c r="F25" s="2">
        <v>45011</v>
      </c>
      <c r="G25">
        <v>0.07510027600663111</v>
      </c>
      <c r="H25">
        <v>0.3</v>
      </c>
      <c r="I25">
        <v>0.0001346418947318342</v>
      </c>
      <c r="J25">
        <v>0.3</v>
      </c>
      <c r="K25">
        <v>0.002140706739071909</v>
      </c>
      <c r="L25">
        <v>0</v>
      </c>
      <c r="M25">
        <v>0.3</v>
      </c>
      <c r="N25">
        <v>0.02262437535956524</v>
      </c>
      <c r="S25" s="2">
        <v>45011</v>
      </c>
      <c r="T25">
        <v>0.05843882210679679</v>
      </c>
      <c r="U25">
        <v>0.000104770769865892</v>
      </c>
      <c r="V25">
        <v>0.5246572837519864</v>
      </c>
      <c r="W25">
        <v>0.3975283256569099</v>
      </c>
      <c r="X25">
        <v>0.001665777903351492</v>
      </c>
      <c r="Y25">
        <v>0</v>
      </c>
      <c r="Z25">
        <v>0</v>
      </c>
      <c r="AA25">
        <v>0.0176050198110895</v>
      </c>
      <c r="AF25" s="2">
        <v>44886</v>
      </c>
      <c r="AG25">
        <v>199.5075984354429</v>
      </c>
      <c r="AH25">
        <v>211.8397463665415</v>
      </c>
      <c r="AI25">
        <v>0</v>
      </c>
      <c r="AJ25">
        <v>0</v>
      </c>
      <c r="AK25">
        <v>0</v>
      </c>
      <c r="AL25">
        <v>0</v>
      </c>
      <c r="AM25">
        <v>308.7977805899947</v>
      </c>
      <c r="AN25">
        <v>0.1763993200699981</v>
      </c>
    </row>
    <row r="26" spans="1:40">
      <c r="A26" s="2">
        <v>44887</v>
      </c>
      <c r="B26">
        <v>1025.713865699931</v>
      </c>
      <c r="C26">
        <v>-0.002080466619702515</v>
      </c>
      <c r="F26" s="2">
        <v>45018</v>
      </c>
      <c r="G26">
        <v>0</v>
      </c>
      <c r="H26">
        <v>0.3</v>
      </c>
      <c r="I26">
        <v>0.03184068748095392</v>
      </c>
      <c r="J26">
        <v>0.3</v>
      </c>
      <c r="K26">
        <v>0</v>
      </c>
      <c r="L26">
        <v>0.03223416923946883</v>
      </c>
      <c r="M26">
        <v>0.2885553785059472</v>
      </c>
      <c r="N26">
        <v>0.04736976477363008</v>
      </c>
      <c r="S26" s="2">
        <v>45018</v>
      </c>
      <c r="T26">
        <v>0.01873738419113688</v>
      </c>
      <c r="U26">
        <v>0</v>
      </c>
      <c r="V26">
        <v>0.5443118199345671</v>
      </c>
      <c r="W26">
        <v>0.4322441934668176</v>
      </c>
      <c r="X26">
        <v>0.004706602407478295</v>
      </c>
      <c r="Y26">
        <v>0</v>
      </c>
      <c r="Z26">
        <v>0</v>
      </c>
      <c r="AA26">
        <v>0</v>
      </c>
      <c r="AF26" s="2">
        <v>44887</v>
      </c>
      <c r="AG26">
        <v>198.9934267200449</v>
      </c>
      <c r="AH26">
        <v>211.3197683969449</v>
      </c>
      <c r="AI26">
        <v>0</v>
      </c>
      <c r="AJ26">
        <v>0</v>
      </c>
      <c r="AK26">
        <v>0</v>
      </c>
      <c r="AL26">
        <v>0</v>
      </c>
      <c r="AM26">
        <v>308.0901810750154</v>
      </c>
      <c r="AN26">
        <v>0.1774979161856522</v>
      </c>
    </row>
    <row r="27" spans="1:40">
      <c r="A27" s="2">
        <v>44888</v>
      </c>
      <c r="B27">
        <v>1025.856881284757</v>
      </c>
      <c r="C27">
        <v>0.0001394302929971225</v>
      </c>
      <c r="F27" s="2">
        <v>45025</v>
      </c>
      <c r="G27">
        <v>0.1741269365701811</v>
      </c>
      <c r="H27">
        <v>0.3</v>
      </c>
      <c r="I27">
        <v>0.001787391030162973</v>
      </c>
      <c r="J27">
        <v>0.3</v>
      </c>
      <c r="K27">
        <v>0</v>
      </c>
      <c r="L27">
        <v>0.0959450275397747</v>
      </c>
      <c r="M27">
        <v>0.06703805528948649</v>
      </c>
      <c r="N27">
        <v>0.06110258957039481</v>
      </c>
      <c r="S27" s="2">
        <v>45025</v>
      </c>
      <c r="T27">
        <v>0.02190043376656055</v>
      </c>
      <c r="U27">
        <v>0.0002248051889160271</v>
      </c>
      <c r="V27">
        <v>0.5242870232641237</v>
      </c>
      <c r="W27">
        <v>0.425403853522803</v>
      </c>
      <c r="X27">
        <v>0</v>
      </c>
      <c r="Y27">
        <v>0.01206727553045057</v>
      </c>
      <c r="Z27">
        <v>0.008431564458808972</v>
      </c>
      <c r="AA27">
        <v>0.007685044268337083</v>
      </c>
      <c r="AF27" s="2">
        <v>44888</v>
      </c>
      <c r="AG27">
        <v>199.108123495419</v>
      </c>
      <c r="AH27">
        <v>211.3571868532248</v>
      </c>
      <c r="AI27">
        <v>0</v>
      </c>
      <c r="AJ27">
        <v>0</v>
      </c>
      <c r="AK27">
        <v>0</v>
      </c>
      <c r="AL27">
        <v>0</v>
      </c>
      <c r="AM27">
        <v>308.1619454158632</v>
      </c>
      <c r="AN27">
        <v>0.1774633348766255</v>
      </c>
    </row>
    <row r="28" spans="1:40">
      <c r="A28" s="2">
        <v>44889</v>
      </c>
      <c r="B28">
        <v>1027.756010280474</v>
      </c>
      <c r="C28">
        <v>0.001851261155784822</v>
      </c>
      <c r="F28" s="2">
        <v>45032</v>
      </c>
      <c r="G28">
        <v>0.1863074846957219</v>
      </c>
      <c r="H28">
        <v>0.3</v>
      </c>
      <c r="I28">
        <v>0.2136925153042782</v>
      </c>
      <c r="J28">
        <v>0.3</v>
      </c>
      <c r="K28">
        <v>0</v>
      </c>
      <c r="L28">
        <v>0</v>
      </c>
      <c r="M28">
        <v>0</v>
      </c>
      <c r="N28">
        <v>0</v>
      </c>
      <c r="S28" s="2">
        <v>45032</v>
      </c>
      <c r="T28">
        <v>0.03367748026216207</v>
      </c>
      <c r="U28">
        <v>0.03862767766998278</v>
      </c>
      <c r="V28">
        <v>0.4874018104382537</v>
      </c>
      <c r="W28">
        <v>0.4402930316296016</v>
      </c>
      <c r="X28">
        <v>0</v>
      </c>
      <c r="Y28">
        <v>0</v>
      </c>
      <c r="Z28">
        <v>0</v>
      </c>
      <c r="AA28">
        <v>0</v>
      </c>
      <c r="AF28" s="2">
        <v>44889</v>
      </c>
      <c r="AG28">
        <v>199.383521929259</v>
      </c>
      <c r="AH28">
        <v>211.7548178235935</v>
      </c>
      <c r="AI28">
        <v>0</v>
      </c>
      <c r="AJ28">
        <v>0</v>
      </c>
      <c r="AK28">
        <v>0</v>
      </c>
      <c r="AL28">
        <v>0</v>
      </c>
      <c r="AM28">
        <v>308.6702353428534</v>
      </c>
      <c r="AN28">
        <v>0.1768801186516085</v>
      </c>
    </row>
    <row r="29" spans="1:40">
      <c r="A29" s="2">
        <v>44890</v>
      </c>
      <c r="B29">
        <v>1027.278564966339</v>
      </c>
      <c r="C29">
        <v>-0.0004645512255424533</v>
      </c>
      <c r="F29" s="2">
        <v>45039</v>
      </c>
      <c r="G29">
        <v>0.03118035796957153</v>
      </c>
      <c r="H29">
        <v>0.3</v>
      </c>
      <c r="I29">
        <v>0.01382479406073254</v>
      </c>
      <c r="J29">
        <v>0.3</v>
      </c>
      <c r="K29">
        <v>0.01640563376118732</v>
      </c>
      <c r="L29">
        <v>0.0385892142085087</v>
      </c>
      <c r="M29">
        <v>0.3</v>
      </c>
      <c r="N29">
        <v>0</v>
      </c>
      <c r="S29" s="2">
        <v>45039</v>
      </c>
      <c r="T29">
        <v>0.007486056761184945</v>
      </c>
      <c r="U29">
        <v>0.003319179117550024</v>
      </c>
      <c r="V29">
        <v>0.4946737431421279</v>
      </c>
      <c r="W29">
        <v>0.4813173703387035</v>
      </c>
      <c r="X29">
        <v>0.003938809992473861</v>
      </c>
      <c r="Y29">
        <v>0.009264840647959707</v>
      </c>
      <c r="Z29">
        <v>0</v>
      </c>
      <c r="AA29">
        <v>0</v>
      </c>
      <c r="AF29" s="2">
        <v>44890</v>
      </c>
      <c r="AG29">
        <v>199.3279759064141</v>
      </c>
      <c r="AH29">
        <v>211.6392130375011</v>
      </c>
      <c r="AI29">
        <v>0</v>
      </c>
      <c r="AJ29">
        <v>0</v>
      </c>
      <c r="AK29">
        <v>0</v>
      </c>
      <c r="AL29">
        <v>0</v>
      </c>
      <c r="AM29">
        <v>308.430532936179</v>
      </c>
      <c r="AN29">
        <v>0.1772105363043155</v>
      </c>
    </row>
    <row r="30" spans="1:40">
      <c r="A30" s="2">
        <v>44891</v>
      </c>
      <c r="B30">
        <v>1028.787639531758</v>
      </c>
      <c r="C30">
        <v>0.001469002290988231</v>
      </c>
      <c r="F30" s="2">
        <v>45046</v>
      </c>
      <c r="G30">
        <v>0.1577464321708966</v>
      </c>
      <c r="H30">
        <v>0.3</v>
      </c>
      <c r="I30">
        <v>0.06701936978784515</v>
      </c>
      <c r="J30">
        <v>0.3</v>
      </c>
      <c r="K30">
        <v>0.03244700370703069</v>
      </c>
      <c r="L30">
        <v>0</v>
      </c>
      <c r="M30">
        <v>0.1427871943342276</v>
      </c>
      <c r="N30">
        <v>0</v>
      </c>
      <c r="S30" s="2">
        <v>45046</v>
      </c>
      <c r="T30">
        <v>0.05653056848453667</v>
      </c>
      <c r="U30">
        <v>0.02401729802343671</v>
      </c>
      <c r="V30">
        <v>0.4719042317759377</v>
      </c>
      <c r="W30">
        <v>0.3847503556995025</v>
      </c>
      <c r="X30">
        <v>0.01162782282892559</v>
      </c>
      <c r="Y30">
        <v>0</v>
      </c>
      <c r="Z30">
        <v>0.05116972318766087</v>
      </c>
      <c r="AA30">
        <v>0</v>
      </c>
      <c r="AF30" s="2">
        <v>44891</v>
      </c>
      <c r="AG30">
        <v>199.6133384743208</v>
      </c>
      <c r="AH30">
        <v>211.963887371425</v>
      </c>
      <c r="AI30">
        <v>0</v>
      </c>
      <c r="AJ30">
        <v>0</v>
      </c>
      <c r="AK30">
        <v>0</v>
      </c>
      <c r="AL30">
        <v>0</v>
      </c>
      <c r="AM30">
        <v>308.8203496000992</v>
      </c>
      <c r="AN30">
        <v>0.176732221152097</v>
      </c>
    </row>
    <row r="31" spans="1:40">
      <c r="A31" s="2">
        <v>44892</v>
      </c>
      <c r="B31">
        <v>1028.25372316621</v>
      </c>
      <c r="C31">
        <v>-0.000518976263936155</v>
      </c>
      <c r="F31" s="2">
        <v>45053</v>
      </c>
      <c r="G31">
        <v>0.0962819595108748</v>
      </c>
      <c r="H31">
        <v>0.3</v>
      </c>
      <c r="I31">
        <v>0.07745920016186249</v>
      </c>
      <c r="J31">
        <v>0.3</v>
      </c>
      <c r="K31">
        <v>0.1070852345754184</v>
      </c>
      <c r="L31">
        <v>0.04007250021365329</v>
      </c>
      <c r="M31">
        <v>0.07910110553819112</v>
      </c>
      <c r="N31">
        <v>0</v>
      </c>
      <c r="S31" s="2">
        <v>45053</v>
      </c>
      <c r="T31">
        <v>0.08639252801413143</v>
      </c>
      <c r="U31">
        <v>0.06950311516229671</v>
      </c>
      <c r="V31">
        <v>0.3396870355181488</v>
      </c>
      <c r="W31">
        <v>0.3013982583291431</v>
      </c>
      <c r="X31">
        <v>0.09608616375232526</v>
      </c>
      <c r="Y31">
        <v>0.03595652409746927</v>
      </c>
      <c r="Z31">
        <v>0.07097637512648555</v>
      </c>
      <c r="AA31">
        <v>0</v>
      </c>
      <c r="AF31" s="2">
        <v>44892</v>
      </c>
      <c r="AG31">
        <v>199.5360507422778</v>
      </c>
      <c r="AH31">
        <v>211.8407445334895</v>
      </c>
      <c r="AI31">
        <v>0</v>
      </c>
      <c r="AJ31">
        <v>0</v>
      </c>
      <c r="AK31">
        <v>0</v>
      </c>
      <c r="AL31">
        <v>0</v>
      </c>
      <c r="AM31">
        <v>308.6597850361275</v>
      </c>
      <c r="AN31">
        <v>0.1770335198546173</v>
      </c>
    </row>
    <row r="32" spans="1:40">
      <c r="A32" s="2">
        <v>44893</v>
      </c>
      <c r="B32">
        <v>1028.077372915672</v>
      </c>
      <c r="C32">
        <v>-0.0001715046068537784</v>
      </c>
      <c r="F32" s="2">
        <v>45060</v>
      </c>
      <c r="G32">
        <v>0.1349043852942615</v>
      </c>
      <c r="H32">
        <v>0.3</v>
      </c>
      <c r="I32">
        <v>0.1882928149198448</v>
      </c>
      <c r="J32">
        <v>0.3</v>
      </c>
      <c r="K32">
        <v>0.01436735908801056</v>
      </c>
      <c r="L32">
        <v>0.05474262891999734</v>
      </c>
      <c r="M32">
        <v>0</v>
      </c>
      <c r="N32">
        <v>0.007692811777885885</v>
      </c>
      <c r="S32" s="2">
        <v>45060</v>
      </c>
      <c r="T32">
        <v>0.03634063238620413</v>
      </c>
      <c r="U32">
        <v>0.05072244281043933</v>
      </c>
      <c r="V32">
        <v>0.5420875951423946</v>
      </c>
      <c r="W32">
        <v>0.3501601407427339</v>
      </c>
      <c r="X32">
        <v>0.003870288677711284</v>
      </c>
      <c r="Y32">
        <v>0.01474660552432489</v>
      </c>
      <c r="Z32">
        <v>0</v>
      </c>
      <c r="AA32">
        <v>0.002072294716191885</v>
      </c>
      <c r="AF32" s="2">
        <v>44893</v>
      </c>
      <c r="AG32">
        <v>308.3906561440716</v>
      </c>
      <c r="AH32">
        <v>63.22999669396622</v>
      </c>
      <c r="AI32">
        <v>0</v>
      </c>
      <c r="AJ32">
        <v>0.09070108674454488</v>
      </c>
      <c r="AK32">
        <v>0</v>
      </c>
      <c r="AL32">
        <v>15.62469933125439</v>
      </c>
      <c r="AM32">
        <v>308.5923826336847</v>
      </c>
      <c r="AN32">
        <v>0.09985084038567371</v>
      </c>
    </row>
    <row r="33" spans="1:40">
      <c r="A33" s="2">
        <v>44894</v>
      </c>
      <c r="B33">
        <v>1027.125424915135</v>
      </c>
      <c r="C33">
        <v>-0.0009259497637207348</v>
      </c>
      <c r="F33" s="2">
        <v>45067</v>
      </c>
      <c r="G33">
        <v>0</v>
      </c>
      <c r="H33">
        <v>0.3</v>
      </c>
      <c r="I33">
        <v>0</v>
      </c>
      <c r="J33">
        <v>0.3</v>
      </c>
      <c r="K33">
        <v>0.008077082724530563</v>
      </c>
      <c r="L33">
        <v>0</v>
      </c>
      <c r="M33">
        <v>0.265944302753974</v>
      </c>
      <c r="N33">
        <v>0.1259786145214955</v>
      </c>
      <c r="S33" s="2">
        <v>45067</v>
      </c>
      <c r="T33">
        <v>0.02096937431892081</v>
      </c>
      <c r="U33">
        <v>0.05043039460137096</v>
      </c>
      <c r="V33">
        <v>0.5839179388014</v>
      </c>
      <c r="W33">
        <v>0.3073500252911708</v>
      </c>
      <c r="X33">
        <v>0</v>
      </c>
      <c r="Y33">
        <v>0.03733226698713737</v>
      </c>
      <c r="Z33">
        <v>0</v>
      </c>
      <c r="AA33">
        <v>0</v>
      </c>
      <c r="AF33" s="2">
        <v>44894</v>
      </c>
      <c r="AG33">
        <v>308.1666925556883</v>
      </c>
      <c r="AH33">
        <v>63.17456455721523</v>
      </c>
      <c r="AI33">
        <v>0</v>
      </c>
      <c r="AJ33">
        <v>0.09101596667390978</v>
      </c>
      <c r="AK33">
        <v>0</v>
      </c>
      <c r="AL33">
        <v>15.61018341868721</v>
      </c>
      <c r="AM33">
        <v>308.2714324105141</v>
      </c>
      <c r="AN33">
        <v>0.09998350726388687</v>
      </c>
    </row>
    <row r="34" spans="1:40">
      <c r="A34" s="2">
        <v>44895</v>
      </c>
      <c r="B34">
        <v>1027.888754353357</v>
      </c>
      <c r="C34">
        <v>0.0007431706193872234</v>
      </c>
      <c r="F34" s="2">
        <v>45074</v>
      </c>
      <c r="G34">
        <v>0.001270173795364528</v>
      </c>
      <c r="H34">
        <v>0.3</v>
      </c>
      <c r="I34">
        <v>0.02967791232407831</v>
      </c>
      <c r="J34">
        <v>0.3</v>
      </c>
      <c r="K34">
        <v>0.002331292546135938</v>
      </c>
      <c r="L34">
        <v>0.06672062133442132</v>
      </c>
      <c r="M34">
        <v>0.3</v>
      </c>
      <c r="N34">
        <v>0</v>
      </c>
      <c r="S34" s="2">
        <v>45074</v>
      </c>
      <c r="T34">
        <v>0.001856478760059564</v>
      </c>
      <c r="U34">
        <v>0.04337706703888436</v>
      </c>
      <c r="V34">
        <v>0.6557419536170086</v>
      </c>
      <c r="W34">
        <v>0.1980986178988938</v>
      </c>
      <c r="X34">
        <v>0.00340740386172465</v>
      </c>
      <c r="Y34">
        <v>0.09751847882342896</v>
      </c>
      <c r="Z34">
        <v>0</v>
      </c>
      <c r="AA34">
        <v>0</v>
      </c>
      <c r="AF34" s="2">
        <v>44895</v>
      </c>
      <c r="AG34">
        <v>308.3910514532935</v>
      </c>
      <c r="AH34">
        <v>63.21653015943357</v>
      </c>
      <c r="AI34">
        <v>0</v>
      </c>
      <c r="AJ34">
        <v>0.09118662249612526</v>
      </c>
      <c r="AK34">
        <v>0</v>
      </c>
      <c r="AL34">
        <v>15.6200075519532</v>
      </c>
      <c r="AM34">
        <v>308.4690619224386</v>
      </c>
      <c r="AN34">
        <v>0.0996356909493199</v>
      </c>
    </row>
    <row r="35" spans="1:40">
      <c r="A35" s="2">
        <v>44896</v>
      </c>
      <c r="B35">
        <v>1031.515598447619</v>
      </c>
      <c r="C35">
        <v>0.003528440289770396</v>
      </c>
      <c r="F35" s="2">
        <v>45081</v>
      </c>
      <c r="G35">
        <v>0</v>
      </c>
      <c r="H35">
        <v>0.3</v>
      </c>
      <c r="I35">
        <v>0</v>
      </c>
      <c r="J35">
        <v>0.3</v>
      </c>
      <c r="K35">
        <v>0.1380726795080695</v>
      </c>
      <c r="L35">
        <v>0</v>
      </c>
      <c r="M35">
        <v>0.2532285605776598</v>
      </c>
      <c r="N35">
        <v>0.008698759914270599</v>
      </c>
      <c r="S35" s="2">
        <v>45081</v>
      </c>
      <c r="T35">
        <v>0.02639611285836951</v>
      </c>
      <c r="U35">
        <v>0.0207327521406623</v>
      </c>
      <c r="V35">
        <v>0.4712282095896964</v>
      </c>
      <c r="W35">
        <v>0.4319292293738534</v>
      </c>
      <c r="X35">
        <v>0</v>
      </c>
      <c r="Y35">
        <v>0.04971369603741834</v>
      </c>
      <c r="Z35">
        <v>0</v>
      </c>
      <c r="AA35">
        <v>0</v>
      </c>
      <c r="AF35" s="2">
        <v>44896</v>
      </c>
      <c r="AG35">
        <v>309.4738038266325</v>
      </c>
      <c r="AH35">
        <v>63.43487849587896</v>
      </c>
      <c r="AI35">
        <v>0</v>
      </c>
      <c r="AJ35">
        <v>0.09031805614676276</v>
      </c>
      <c r="AK35">
        <v>0</v>
      </c>
      <c r="AL35">
        <v>15.67485390233481</v>
      </c>
      <c r="AM35">
        <v>309.42049616482</v>
      </c>
      <c r="AN35">
        <v>0.09928709287894019</v>
      </c>
    </row>
    <row r="36" spans="1:40">
      <c r="A36" s="2">
        <v>44897</v>
      </c>
      <c r="B36">
        <v>1037.818337617161</v>
      </c>
      <c r="C36">
        <v>0.006110173398276464</v>
      </c>
      <c r="F36" s="2">
        <v>45088</v>
      </c>
      <c r="G36">
        <v>0</v>
      </c>
      <c r="H36">
        <v>0.3</v>
      </c>
      <c r="I36">
        <v>0.1498316479123731</v>
      </c>
      <c r="J36">
        <v>0.3</v>
      </c>
      <c r="K36">
        <v>0.00680085713239247</v>
      </c>
      <c r="L36">
        <v>0</v>
      </c>
      <c r="M36">
        <v>0.009125800868015113</v>
      </c>
      <c r="N36">
        <v>0.2342416940872193</v>
      </c>
      <c r="S36" s="2">
        <v>45088</v>
      </c>
      <c r="T36">
        <v>0.03295022603456886</v>
      </c>
      <c r="U36">
        <v>0</v>
      </c>
      <c r="V36">
        <v>0.4434541840601463</v>
      </c>
      <c r="W36">
        <v>0.4553189655417725</v>
      </c>
      <c r="X36">
        <v>0</v>
      </c>
      <c r="Y36">
        <v>0.06827662436351239</v>
      </c>
      <c r="Z36">
        <v>0</v>
      </c>
      <c r="AA36">
        <v>0</v>
      </c>
      <c r="AF36" s="2">
        <v>44897</v>
      </c>
      <c r="AG36">
        <v>311.291580024552</v>
      </c>
      <c r="AH36">
        <v>63.82465622421715</v>
      </c>
      <c r="AI36">
        <v>0</v>
      </c>
      <c r="AJ36">
        <v>0.08942140870959785</v>
      </c>
      <c r="AK36">
        <v>0</v>
      </c>
      <c r="AL36">
        <v>15.77114902036862</v>
      </c>
      <c r="AM36">
        <v>311.3242372574895</v>
      </c>
      <c r="AN36">
        <v>0.09792672880966512</v>
      </c>
    </row>
    <row r="37" spans="1:40">
      <c r="A37" s="2">
        <v>44898</v>
      </c>
      <c r="B37">
        <v>1037.442776192997</v>
      </c>
      <c r="C37">
        <v>-0.0003618758799599497</v>
      </c>
      <c r="F37" s="2">
        <v>45095</v>
      </c>
      <c r="G37">
        <v>0.1303261869565805</v>
      </c>
      <c r="H37">
        <v>0.3</v>
      </c>
      <c r="I37">
        <v>0.01703284347641438</v>
      </c>
      <c r="J37">
        <v>0.3</v>
      </c>
      <c r="K37">
        <v>0</v>
      </c>
      <c r="L37">
        <v>0.1182551839813219</v>
      </c>
      <c r="M37">
        <v>0.1243816381116347</v>
      </c>
      <c r="N37">
        <v>0.01000414747404861</v>
      </c>
      <c r="S37" s="2">
        <v>45095</v>
      </c>
      <c r="T37">
        <v>0</v>
      </c>
      <c r="U37">
        <v>0</v>
      </c>
      <c r="V37">
        <v>0.5287509930696589</v>
      </c>
      <c r="W37">
        <v>0.4704748503291957</v>
      </c>
      <c r="X37">
        <v>0.000774156601145353</v>
      </c>
      <c r="Y37">
        <v>0</v>
      </c>
      <c r="Z37">
        <v>0</v>
      </c>
      <c r="AA37">
        <v>0</v>
      </c>
      <c r="AF37" s="2">
        <v>44898</v>
      </c>
      <c r="AG37">
        <v>311.2206849394619</v>
      </c>
      <c r="AH37">
        <v>63.80834984865928</v>
      </c>
      <c r="AI37">
        <v>0</v>
      </c>
      <c r="AJ37">
        <v>0.08961062787954366</v>
      </c>
      <c r="AK37">
        <v>0</v>
      </c>
      <c r="AL37">
        <v>15.76551770949829</v>
      </c>
      <c r="AM37">
        <v>311.2153810597924</v>
      </c>
      <c r="AN37">
        <v>0.0979430837860702</v>
      </c>
    </row>
    <row r="38" spans="1:40">
      <c r="A38" s="2">
        <v>44899</v>
      </c>
      <c r="B38">
        <v>1037.980153530649</v>
      </c>
      <c r="C38">
        <v>0.0005179826299654966</v>
      </c>
      <c r="F38" s="2">
        <v>45102</v>
      </c>
      <c r="G38">
        <v>0.141051995510421</v>
      </c>
      <c r="H38">
        <v>0.3</v>
      </c>
      <c r="I38">
        <v>0.08911816950100142</v>
      </c>
      <c r="J38">
        <v>0.3</v>
      </c>
      <c r="K38">
        <v>0.03374279662753192</v>
      </c>
      <c r="L38">
        <v>0.1322590805099868</v>
      </c>
      <c r="M38">
        <v>0</v>
      </c>
      <c r="N38">
        <v>0.003827957851058821</v>
      </c>
      <c r="S38" s="2">
        <v>45102</v>
      </c>
      <c r="T38">
        <v>0.04139112999625016</v>
      </c>
      <c r="U38">
        <v>0.02615136159893095</v>
      </c>
      <c r="V38">
        <v>0.4419981098401687</v>
      </c>
      <c r="W38">
        <v>0.4406235295163843</v>
      </c>
      <c r="X38">
        <v>0.009901685379162318</v>
      </c>
      <c r="Y38">
        <v>0.03881088512617981</v>
      </c>
      <c r="Z38">
        <v>0</v>
      </c>
      <c r="AA38">
        <v>0.001123298542923741</v>
      </c>
      <c r="AF38" s="2">
        <v>44899</v>
      </c>
      <c r="AG38">
        <v>311.3433017859573</v>
      </c>
      <c r="AH38">
        <v>63.83573694469201</v>
      </c>
      <c r="AI38">
        <v>0</v>
      </c>
      <c r="AJ38">
        <v>0.08960475481240858</v>
      </c>
      <c r="AK38">
        <v>0</v>
      </c>
      <c r="AL38">
        <v>15.77343794425243</v>
      </c>
      <c r="AM38">
        <v>311.3631439495721</v>
      </c>
      <c r="AN38">
        <v>0.09787081888836068</v>
      </c>
    </row>
    <row r="39" spans="1:40">
      <c r="A39" s="2">
        <v>44900</v>
      </c>
      <c r="B39">
        <v>1038.123215710413</v>
      </c>
      <c r="C39">
        <v>0.0001378274712462435</v>
      </c>
      <c r="F39" s="2">
        <v>45109</v>
      </c>
      <c r="G39">
        <v>0.09093932904440621</v>
      </c>
      <c r="H39">
        <v>0.3</v>
      </c>
      <c r="I39">
        <v>0.04541820044304362</v>
      </c>
      <c r="J39">
        <v>0.3</v>
      </c>
      <c r="K39">
        <v>0</v>
      </c>
      <c r="L39">
        <v>0</v>
      </c>
      <c r="M39">
        <v>0</v>
      </c>
      <c r="N39">
        <v>0.2636424705125502</v>
      </c>
      <c r="S39" s="2">
        <v>45109</v>
      </c>
      <c r="T39">
        <v>0</v>
      </c>
      <c r="U39">
        <v>0</v>
      </c>
      <c r="V39">
        <v>0.4131659951568828</v>
      </c>
      <c r="W39">
        <v>0.5002447032946939</v>
      </c>
      <c r="X39">
        <v>0.006494641108560937</v>
      </c>
      <c r="Y39">
        <v>0.05092278426699171</v>
      </c>
      <c r="Z39">
        <v>0.02917187617287064</v>
      </c>
      <c r="AA39">
        <v>0</v>
      </c>
      <c r="AF39" s="2">
        <v>44900</v>
      </c>
      <c r="AG39">
        <v>311.4108329353703</v>
      </c>
      <c r="AH39">
        <v>0</v>
      </c>
      <c r="AI39">
        <v>304.1441582274577</v>
      </c>
      <c r="AJ39">
        <v>0.07465782589355538</v>
      </c>
      <c r="AK39">
        <v>106.4764503570131</v>
      </c>
      <c r="AL39">
        <v>0</v>
      </c>
      <c r="AM39">
        <v>3.512713962624221</v>
      </c>
      <c r="AN39">
        <v>0.09588801265597331</v>
      </c>
    </row>
    <row r="40" spans="1:40">
      <c r="A40" s="2">
        <v>44901</v>
      </c>
      <c r="B40">
        <v>1033.726000692199</v>
      </c>
      <c r="C40">
        <v>-0.004235735172539723</v>
      </c>
      <c r="F40" s="2">
        <v>45116</v>
      </c>
      <c r="G40">
        <v>0.3</v>
      </c>
      <c r="H40">
        <v>0.1572284969259179</v>
      </c>
      <c r="I40">
        <v>0</v>
      </c>
      <c r="J40">
        <v>0.3</v>
      </c>
      <c r="K40">
        <v>0.1032976935369086</v>
      </c>
      <c r="L40">
        <v>0.1289599688198072</v>
      </c>
      <c r="M40">
        <v>0.01051384071736636</v>
      </c>
      <c r="N40">
        <v>0</v>
      </c>
      <c r="S40" s="2">
        <v>45116</v>
      </c>
      <c r="T40">
        <v>0</v>
      </c>
      <c r="U40">
        <v>0</v>
      </c>
      <c r="V40">
        <v>0.2395392024312081</v>
      </c>
      <c r="W40">
        <v>0.3905959616364636</v>
      </c>
      <c r="X40">
        <v>0.1573750789875777</v>
      </c>
      <c r="Y40">
        <v>0.1964718144650655</v>
      </c>
      <c r="Z40">
        <v>0.0160179424796851</v>
      </c>
      <c r="AA40">
        <v>0</v>
      </c>
      <c r="AF40" s="2">
        <v>44901</v>
      </c>
      <c r="AG40">
        <v>310.1441521230221</v>
      </c>
      <c r="AH40">
        <v>0</v>
      </c>
      <c r="AI40">
        <v>303.1320048760178</v>
      </c>
      <c r="AJ40">
        <v>0.07519047509826875</v>
      </c>
      <c r="AK40">
        <v>106.0306069508377</v>
      </c>
      <c r="AL40">
        <v>0</v>
      </c>
      <c r="AM40">
        <v>3.498232270816303</v>
      </c>
      <c r="AN40">
        <v>0.09701460201564234</v>
      </c>
    </row>
    <row r="41" spans="1:40">
      <c r="A41" s="2">
        <v>44902</v>
      </c>
      <c r="B41">
        <v>1027.960863512881</v>
      </c>
      <c r="C41">
        <v>-0.005577045731129604</v>
      </c>
      <c r="F41" s="2">
        <v>45123</v>
      </c>
      <c r="G41">
        <v>0.3</v>
      </c>
      <c r="H41">
        <v>0.207266618144449</v>
      </c>
      <c r="I41">
        <v>0.295488730630101</v>
      </c>
      <c r="J41">
        <v>0.1642730668279025</v>
      </c>
      <c r="K41">
        <v>0.02467393775066493</v>
      </c>
      <c r="L41">
        <v>0</v>
      </c>
      <c r="M41">
        <v>0</v>
      </c>
      <c r="N41">
        <v>0.008297646646882593</v>
      </c>
      <c r="S41" s="2">
        <v>45123</v>
      </c>
      <c r="T41">
        <v>0.3985395075156277</v>
      </c>
      <c r="U41">
        <v>0.2538925677833751</v>
      </c>
      <c r="V41">
        <v>0.1780895460353295</v>
      </c>
      <c r="W41">
        <v>0.1411482281088978</v>
      </c>
      <c r="X41">
        <v>0.02120056964434811</v>
      </c>
      <c r="Y41">
        <v>0</v>
      </c>
      <c r="Z41">
        <v>0</v>
      </c>
      <c r="AA41">
        <v>0.007129580912421865</v>
      </c>
      <c r="AF41" s="2">
        <v>44902</v>
      </c>
      <c r="AG41">
        <v>308.3938695680524</v>
      </c>
      <c r="AH41">
        <v>0</v>
      </c>
      <c r="AI41">
        <v>308.0575200928914</v>
      </c>
      <c r="AJ41">
        <v>0.07444719076875404</v>
      </c>
      <c r="AK41">
        <v>105.4125871888497</v>
      </c>
      <c r="AL41">
        <v>0</v>
      </c>
      <c r="AM41">
        <v>3.478835664944868</v>
      </c>
      <c r="AN41">
        <v>0.09641456343474478</v>
      </c>
    </row>
    <row r="42" spans="1:40">
      <c r="A42" s="2">
        <v>44903</v>
      </c>
      <c r="B42">
        <v>1028.366339164697</v>
      </c>
      <c r="C42">
        <v>0.000394446584698116</v>
      </c>
      <c r="F42" s="2">
        <v>45130</v>
      </c>
      <c r="G42">
        <v>0.3</v>
      </c>
      <c r="H42">
        <v>0.3</v>
      </c>
      <c r="I42">
        <v>0.1491861742575573</v>
      </c>
      <c r="J42">
        <v>0.2396648654539577</v>
      </c>
      <c r="K42">
        <v>0</v>
      </c>
      <c r="L42">
        <v>0.00999845003121011</v>
      </c>
      <c r="M42">
        <v>0</v>
      </c>
      <c r="N42">
        <v>0.001150510257275026</v>
      </c>
      <c r="S42" s="2">
        <v>45130</v>
      </c>
      <c r="T42">
        <v>0.4036314638077805</v>
      </c>
      <c r="U42">
        <v>0.06743273599025897</v>
      </c>
      <c r="V42">
        <v>0.4155669670767274</v>
      </c>
      <c r="W42">
        <v>0.1083294593398221</v>
      </c>
      <c r="X42">
        <v>0</v>
      </c>
      <c r="Y42">
        <v>0.004519338635914069</v>
      </c>
      <c r="Z42">
        <v>0</v>
      </c>
      <c r="AA42">
        <v>0.0005200351494969828</v>
      </c>
      <c r="AF42" s="2">
        <v>44903</v>
      </c>
      <c r="AG42">
        <v>308.4942592831312</v>
      </c>
      <c r="AH42">
        <v>0</v>
      </c>
      <c r="AI42">
        <v>310.2384450732639</v>
      </c>
      <c r="AJ42">
        <v>0.07405554236541913</v>
      </c>
      <c r="AK42">
        <v>105.4673167820759</v>
      </c>
      <c r="AL42">
        <v>0</v>
      </c>
      <c r="AM42">
        <v>3.480067594597934</v>
      </c>
      <c r="AN42">
        <v>0.09559318331409392</v>
      </c>
    </row>
    <row r="43" spans="1:40">
      <c r="A43" s="2">
        <v>44904</v>
      </c>
      <c r="B43">
        <v>1029.510113245923</v>
      </c>
      <c r="C43">
        <v>0.001112224348139845</v>
      </c>
      <c r="F43" s="2">
        <v>45137</v>
      </c>
      <c r="G43">
        <v>0.2072852308213665</v>
      </c>
      <c r="H43">
        <v>0.3</v>
      </c>
      <c r="I43">
        <v>0</v>
      </c>
      <c r="J43">
        <v>0.1809275159410055</v>
      </c>
      <c r="K43">
        <v>0.004420437299513617</v>
      </c>
      <c r="L43">
        <v>0</v>
      </c>
      <c r="M43">
        <v>0.3</v>
      </c>
      <c r="N43">
        <v>0.007366815938114337</v>
      </c>
      <c r="S43" s="2">
        <v>45137</v>
      </c>
      <c r="T43">
        <v>0</v>
      </c>
      <c r="U43">
        <v>0.05310866521568164</v>
      </c>
      <c r="V43">
        <v>0</v>
      </c>
      <c r="W43">
        <v>0</v>
      </c>
      <c r="X43">
        <v>0</v>
      </c>
      <c r="Y43">
        <v>0.1445690030222144</v>
      </c>
      <c r="Z43">
        <v>0.8023223317621039</v>
      </c>
      <c r="AA43">
        <v>0</v>
      </c>
      <c r="AF43" s="2">
        <v>44904</v>
      </c>
      <c r="AG43">
        <v>308.8665336200956</v>
      </c>
      <c r="AH43">
        <v>0</v>
      </c>
      <c r="AI43">
        <v>309.9451145590781</v>
      </c>
      <c r="AJ43">
        <v>0.0740778058723401</v>
      </c>
      <c r="AK43">
        <v>105.5822990189224</v>
      </c>
      <c r="AL43">
        <v>0</v>
      </c>
      <c r="AM43">
        <v>3.483724207072795</v>
      </c>
      <c r="AN43">
        <v>0.09555158481963935</v>
      </c>
    </row>
    <row r="44" spans="1:40">
      <c r="A44" s="2">
        <v>44905</v>
      </c>
      <c r="B44">
        <v>1027.049328638374</v>
      </c>
      <c r="C44">
        <v>-0.002390248114990001</v>
      </c>
      <c r="F44" s="2">
        <v>45144</v>
      </c>
      <c r="G44">
        <v>0.3</v>
      </c>
      <c r="H44">
        <v>0.3</v>
      </c>
      <c r="I44">
        <v>0.02689296000222366</v>
      </c>
      <c r="J44">
        <v>0.3</v>
      </c>
      <c r="K44">
        <v>0</v>
      </c>
      <c r="L44">
        <v>0.02052328027788968</v>
      </c>
      <c r="M44">
        <v>0.03601357536504157</v>
      </c>
      <c r="N44">
        <v>0.01657018435484517</v>
      </c>
      <c r="S44" s="2">
        <v>45144</v>
      </c>
      <c r="T44">
        <v>0.3457242494191177</v>
      </c>
      <c r="U44">
        <v>0</v>
      </c>
      <c r="V44">
        <v>0.3427964491382484</v>
      </c>
      <c r="W44">
        <v>0.3045187167186724</v>
      </c>
      <c r="X44">
        <v>0.006960584723961566</v>
      </c>
      <c r="Y44">
        <v>0</v>
      </c>
      <c r="Z44">
        <v>0</v>
      </c>
      <c r="AA44">
        <v>0</v>
      </c>
      <c r="AF44" s="2">
        <v>44905</v>
      </c>
      <c r="AG44">
        <v>308.1225089018766</v>
      </c>
      <c r="AH44">
        <v>0</v>
      </c>
      <c r="AI44">
        <v>312.9484901441608</v>
      </c>
      <c r="AJ44">
        <v>0.07369268242862764</v>
      </c>
      <c r="AK44">
        <v>105.3170526160801</v>
      </c>
      <c r="AL44">
        <v>0</v>
      </c>
      <c r="AM44">
        <v>3.475593463729229</v>
      </c>
      <c r="AN44">
        <v>0.09494508463367621</v>
      </c>
    </row>
    <row r="45" spans="1:40">
      <c r="A45" s="2">
        <v>44906</v>
      </c>
      <c r="B45">
        <v>1026.299089206155</v>
      </c>
      <c r="C45">
        <v>-0.0007304804270830134</v>
      </c>
      <c r="F45" s="2">
        <v>45151</v>
      </c>
      <c r="G45">
        <v>0.2756725444287474</v>
      </c>
      <c r="H45">
        <v>0.3</v>
      </c>
      <c r="I45">
        <v>0.1243274555712526</v>
      </c>
      <c r="J45">
        <v>0.3</v>
      </c>
      <c r="K45">
        <v>0</v>
      </c>
      <c r="L45">
        <v>0</v>
      </c>
      <c r="M45">
        <v>0</v>
      </c>
      <c r="N45">
        <v>0</v>
      </c>
      <c r="S45" s="2">
        <v>45151</v>
      </c>
      <c r="T45">
        <v>0.2106708023061472</v>
      </c>
      <c r="U45">
        <v>0.0950118731198039</v>
      </c>
      <c r="V45">
        <v>0.3752458395450023</v>
      </c>
      <c r="W45">
        <v>0.3190714850290466</v>
      </c>
      <c r="X45">
        <v>0</v>
      </c>
      <c r="Y45">
        <v>0</v>
      </c>
      <c r="Z45">
        <v>0</v>
      </c>
      <c r="AA45">
        <v>0</v>
      </c>
      <c r="AF45" s="2">
        <v>44906</v>
      </c>
      <c r="AG45">
        <v>307.8900661839152</v>
      </c>
      <c r="AH45">
        <v>0</v>
      </c>
      <c r="AI45">
        <v>313.3585233592291</v>
      </c>
      <c r="AJ45">
        <v>0.07379166859898983</v>
      </c>
      <c r="AK45">
        <v>105.2491423564522</v>
      </c>
      <c r="AL45">
        <v>0</v>
      </c>
      <c r="AM45">
        <v>3.473188844403455</v>
      </c>
      <c r="AN45">
        <v>0.09488158177526011</v>
      </c>
    </row>
    <row r="46" spans="1:40">
      <c r="A46" s="2">
        <v>44907</v>
      </c>
      <c r="B46">
        <v>1026.767387147869</v>
      </c>
      <c r="C46">
        <v>0.0004562977270854418</v>
      </c>
      <c r="F46" s="2">
        <v>45158</v>
      </c>
      <c r="G46">
        <v>0.01605306083836735</v>
      </c>
      <c r="H46">
        <v>0.3</v>
      </c>
      <c r="I46">
        <v>0.0100861628280564</v>
      </c>
      <c r="J46">
        <v>0.3</v>
      </c>
      <c r="K46">
        <v>0.09812811807533144</v>
      </c>
      <c r="L46">
        <v>0.2191732393215739</v>
      </c>
      <c r="M46">
        <v>0.05655941893667087</v>
      </c>
      <c r="N46">
        <v>0</v>
      </c>
      <c r="S46" s="2">
        <v>45158</v>
      </c>
      <c r="T46">
        <v>0.003624765141842767</v>
      </c>
      <c r="U46">
        <v>0.002277445516602639</v>
      </c>
      <c r="V46">
        <v>0.4468303320223709</v>
      </c>
      <c r="W46">
        <v>0.4628500665423824</v>
      </c>
      <c r="X46">
        <v>0.02215723128538691</v>
      </c>
      <c r="Y46">
        <v>0.04948909905199125</v>
      </c>
      <c r="Z46">
        <v>0.01277106043942315</v>
      </c>
      <c r="AA46">
        <v>0</v>
      </c>
      <c r="AF46" s="2">
        <v>44907</v>
      </c>
      <c r="AG46">
        <v>308.0466399851489</v>
      </c>
      <c r="AH46">
        <v>268.8102739874339</v>
      </c>
      <c r="AI46">
        <v>0</v>
      </c>
      <c r="AJ46">
        <v>0</v>
      </c>
      <c r="AK46">
        <v>88.01429809965229</v>
      </c>
      <c r="AL46">
        <v>53.93137799951987</v>
      </c>
      <c r="AM46">
        <v>308.0142630397601</v>
      </c>
      <c r="AN46">
        <v>0</v>
      </c>
    </row>
    <row r="47" spans="1:40">
      <c r="A47" s="2">
        <v>44908</v>
      </c>
      <c r="B47">
        <v>1026.90635556375</v>
      </c>
      <c r="C47">
        <v>0.0001353455686459171</v>
      </c>
      <c r="F47" s="2">
        <v>45165</v>
      </c>
      <c r="G47">
        <v>0.1656445381300845</v>
      </c>
      <c r="H47">
        <v>0.2808810417912814</v>
      </c>
      <c r="I47">
        <v>0.05604340950007256</v>
      </c>
      <c r="J47">
        <v>0.2693536628436479</v>
      </c>
      <c r="K47">
        <v>0.004544967036316608</v>
      </c>
      <c r="L47">
        <v>0.004768470719011114</v>
      </c>
      <c r="M47">
        <v>0.2169191692091861</v>
      </c>
      <c r="N47">
        <v>0.001844740770399886</v>
      </c>
      <c r="S47" s="2">
        <v>45165</v>
      </c>
      <c r="T47">
        <v>0.1656445381300845</v>
      </c>
      <c r="U47">
        <v>0.05604340950007256</v>
      </c>
      <c r="V47">
        <v>0.2808810417912814</v>
      </c>
      <c r="W47">
        <v>0.2693536628436479</v>
      </c>
      <c r="X47">
        <v>0.004544967036316608</v>
      </c>
      <c r="Y47">
        <v>0.004768470719011114</v>
      </c>
      <c r="Z47">
        <v>0.2169191692091861</v>
      </c>
      <c r="AA47">
        <v>0.001844740770399886</v>
      </c>
      <c r="AF47" s="2">
        <v>44908</v>
      </c>
      <c r="AG47">
        <v>308.1304308316612</v>
      </c>
      <c r="AH47">
        <v>268.8621913234721</v>
      </c>
      <c r="AI47">
        <v>0</v>
      </c>
      <c r="AJ47">
        <v>0</v>
      </c>
      <c r="AK47">
        <v>87.9983439277713</v>
      </c>
      <c r="AL47">
        <v>53.94472973511903</v>
      </c>
      <c r="AM47">
        <v>308.0451092651518</v>
      </c>
      <c r="AN47">
        <v>0</v>
      </c>
    </row>
    <row r="48" spans="1:40">
      <c r="A48" s="2">
        <v>44909</v>
      </c>
      <c r="B48">
        <v>1026.899386884902</v>
      </c>
      <c r="C48">
        <v>-6.786089900345793E-06</v>
      </c>
      <c r="F48" s="2">
        <v>45172</v>
      </c>
      <c r="G48">
        <v>0.1238771520814755</v>
      </c>
      <c r="H48">
        <v>0.3</v>
      </c>
      <c r="I48">
        <v>0.1091512275836245</v>
      </c>
      <c r="J48">
        <v>0.229908302399522</v>
      </c>
      <c r="K48">
        <v>0.03267322252590819</v>
      </c>
      <c r="L48">
        <v>0.004953784613383337</v>
      </c>
      <c r="M48">
        <v>0.198906802457918</v>
      </c>
      <c r="N48">
        <v>0.0005295083381684205</v>
      </c>
      <c r="S48" s="2">
        <v>45172</v>
      </c>
      <c r="T48">
        <v>0.120574247477649</v>
      </c>
      <c r="U48">
        <v>0.1062409565123123</v>
      </c>
      <c r="V48">
        <v>0.3186639197287801</v>
      </c>
      <c r="W48">
        <v>0.2237783165410009</v>
      </c>
      <c r="X48">
        <v>0.03180206480804516</v>
      </c>
      <c r="Y48">
        <v>0.004821703129986405</v>
      </c>
      <c r="Z48">
        <v>0.1936034016085139</v>
      </c>
      <c r="AA48">
        <v>0.0005153901937122846</v>
      </c>
      <c r="AF48" s="2">
        <v>44909</v>
      </c>
      <c r="AG48">
        <v>308.1878099600837</v>
      </c>
      <c r="AH48">
        <v>268.8486454268181</v>
      </c>
      <c r="AI48">
        <v>0</v>
      </c>
      <c r="AJ48">
        <v>0</v>
      </c>
      <c r="AK48">
        <v>88.02677745030215</v>
      </c>
      <c r="AL48">
        <v>53.94725431976901</v>
      </c>
      <c r="AM48">
        <v>308.1342825838037</v>
      </c>
      <c r="AN48">
        <v>0</v>
      </c>
    </row>
    <row r="49" spans="1:40">
      <c r="A49" s="2">
        <v>44910</v>
      </c>
      <c r="B49">
        <v>1027.269736220501</v>
      </c>
      <c r="C49">
        <v>0.0003606481222295788</v>
      </c>
      <c r="F49" s="2">
        <v>45179</v>
      </c>
      <c r="G49">
        <v>0.1488550981074929</v>
      </c>
      <c r="H49">
        <v>0.3</v>
      </c>
      <c r="I49">
        <v>0.1208588124448353</v>
      </c>
      <c r="J49">
        <v>0.3</v>
      </c>
      <c r="K49">
        <v>0</v>
      </c>
      <c r="L49">
        <v>0.01077737634333373</v>
      </c>
      <c r="M49">
        <v>0.1195087131043382</v>
      </c>
      <c r="N49">
        <v>0</v>
      </c>
      <c r="S49" s="2">
        <v>45179</v>
      </c>
      <c r="T49">
        <v>0.09063357763263158</v>
      </c>
      <c r="U49">
        <v>0.07358744644672172</v>
      </c>
      <c r="V49">
        <v>0.463717718321648</v>
      </c>
      <c r="W49">
        <v>0.2927338139807733</v>
      </c>
      <c r="X49">
        <v>0</v>
      </c>
      <c r="Y49">
        <v>0.006562033735547657</v>
      </c>
      <c r="Z49">
        <v>0.07276540988267774</v>
      </c>
      <c r="AA49">
        <v>0</v>
      </c>
      <c r="AF49" s="2">
        <v>44910</v>
      </c>
      <c r="AG49">
        <v>308.2130293552758</v>
      </c>
      <c r="AH49">
        <v>268.9378873327326</v>
      </c>
      <c r="AI49">
        <v>0</v>
      </c>
      <c r="AJ49">
        <v>0</v>
      </c>
      <c r="AK49">
        <v>88.04504376177262</v>
      </c>
      <c r="AL49">
        <v>53.95638116946193</v>
      </c>
      <c r="AM49">
        <v>308.1564205396353</v>
      </c>
      <c r="AN49">
        <v>0</v>
      </c>
    </row>
    <row r="50" spans="1:40">
      <c r="A50" s="2">
        <v>44911</v>
      </c>
      <c r="B50">
        <v>1027.318284241632</v>
      </c>
      <c r="C50">
        <v>4.725927321658219E-05</v>
      </c>
      <c r="F50" s="2">
        <v>45186</v>
      </c>
      <c r="G50">
        <v>0.08853944798010938</v>
      </c>
      <c r="H50">
        <v>0.3</v>
      </c>
      <c r="I50">
        <v>0.1360162241938944</v>
      </c>
      <c r="J50">
        <v>0.3</v>
      </c>
      <c r="K50">
        <v>0.1677856278084366</v>
      </c>
      <c r="L50">
        <v>0.001595647957791175</v>
      </c>
      <c r="M50">
        <v>0</v>
      </c>
      <c r="N50">
        <v>0.006063052059768485</v>
      </c>
      <c r="S50" s="2">
        <v>45186</v>
      </c>
      <c r="T50">
        <v>0</v>
      </c>
      <c r="U50">
        <v>0</v>
      </c>
      <c r="V50">
        <v>0.5997644890846416</v>
      </c>
      <c r="W50">
        <v>0.3051586339171784</v>
      </c>
      <c r="X50">
        <v>0</v>
      </c>
      <c r="Y50">
        <v>0</v>
      </c>
      <c r="Z50">
        <v>0.09507687699818</v>
      </c>
      <c r="AA50">
        <v>0</v>
      </c>
      <c r="AF50" s="2">
        <v>44911</v>
      </c>
      <c r="AG50">
        <v>308.2731431071097</v>
      </c>
      <c r="AH50">
        <v>268.9948432306399</v>
      </c>
      <c r="AI50">
        <v>0</v>
      </c>
      <c r="AJ50">
        <v>0</v>
      </c>
      <c r="AK50">
        <v>88.05387106127004</v>
      </c>
      <c r="AL50">
        <v>53.96098909702032</v>
      </c>
      <c r="AM50">
        <v>308.189935782233</v>
      </c>
      <c r="AN50">
        <v>0</v>
      </c>
    </row>
    <row r="51" spans="1:40">
      <c r="A51" s="2">
        <v>44912</v>
      </c>
      <c r="B51">
        <v>1027.523276426563</v>
      </c>
      <c r="C51">
        <v>0.0001995410653889973</v>
      </c>
      <c r="F51" s="2">
        <v>45193</v>
      </c>
      <c r="G51">
        <v>0.0625718812810106</v>
      </c>
      <c r="H51">
        <v>0.3</v>
      </c>
      <c r="I51">
        <v>0.04112778315389252</v>
      </c>
      <c r="J51">
        <v>0.2963003355650969</v>
      </c>
      <c r="K51">
        <v>0</v>
      </c>
      <c r="L51">
        <v>0</v>
      </c>
      <c r="M51">
        <v>0.3</v>
      </c>
      <c r="N51">
        <v>0</v>
      </c>
      <c r="S51" s="2">
        <v>45193</v>
      </c>
      <c r="T51">
        <v>0.03664244334759909</v>
      </c>
      <c r="U51">
        <v>0.02408465964864956</v>
      </c>
      <c r="V51">
        <v>0.4436421072954182</v>
      </c>
      <c r="W51">
        <v>0.1735151323173275</v>
      </c>
      <c r="X51">
        <v>0</v>
      </c>
      <c r="Y51">
        <v>0</v>
      </c>
      <c r="Z51">
        <v>0.3221156573910056</v>
      </c>
      <c r="AA51">
        <v>0</v>
      </c>
      <c r="AF51" s="2">
        <v>44912</v>
      </c>
      <c r="AG51">
        <v>308.3510868568597</v>
      </c>
      <c r="AH51">
        <v>269.0135113060653</v>
      </c>
      <c r="AI51">
        <v>0</v>
      </c>
      <c r="AJ51">
        <v>0</v>
      </c>
      <c r="AK51">
        <v>88.06831603160941</v>
      </c>
      <c r="AL51">
        <v>53.96828791928773</v>
      </c>
      <c r="AM51">
        <v>308.2356251355814</v>
      </c>
      <c r="AN51">
        <v>0</v>
      </c>
    </row>
    <row r="52" spans="1:40">
      <c r="A52" s="2">
        <v>44913</v>
      </c>
      <c r="B52">
        <v>1027.744463919803</v>
      </c>
      <c r="C52">
        <v>0.0002152627568783316</v>
      </c>
      <c r="F52" s="2">
        <v>45200</v>
      </c>
      <c r="G52">
        <v>0.06937045454416339</v>
      </c>
      <c r="H52">
        <v>0.3</v>
      </c>
      <c r="I52">
        <v>0.08184203065026606</v>
      </c>
      <c r="J52">
        <v>0.3</v>
      </c>
      <c r="K52">
        <v>0</v>
      </c>
      <c r="L52">
        <v>0.02898379137585411</v>
      </c>
      <c r="M52">
        <v>0.2198037234297164</v>
      </c>
      <c r="N52">
        <v>0</v>
      </c>
      <c r="S52" s="2">
        <v>45200</v>
      </c>
      <c r="T52">
        <v>0.03307011272431248</v>
      </c>
      <c r="U52">
        <v>0.03901553185683505</v>
      </c>
      <c r="V52">
        <v>0.4384440686879102</v>
      </c>
      <c r="W52">
        <v>0.370868913666795</v>
      </c>
      <c r="X52">
        <v>0</v>
      </c>
      <c r="Y52">
        <v>0.01381708184378757</v>
      </c>
      <c r="Z52">
        <v>0.1047842912203595</v>
      </c>
      <c r="AA52">
        <v>0</v>
      </c>
      <c r="AF52" s="2">
        <v>44913</v>
      </c>
      <c r="AG52">
        <v>308.3654337469205</v>
      </c>
      <c r="AH52">
        <v>269.0754974651784</v>
      </c>
      <c r="AI52">
        <v>0</v>
      </c>
      <c r="AJ52">
        <v>0</v>
      </c>
      <c r="AK52">
        <v>88.08187484784332</v>
      </c>
      <c r="AL52">
        <v>53.98206006866754</v>
      </c>
      <c r="AM52">
        <v>308.296024796808</v>
      </c>
      <c r="AN52">
        <v>0</v>
      </c>
    </row>
    <row r="53" spans="1:40">
      <c r="A53" s="2">
        <v>44914</v>
      </c>
      <c r="B53">
        <v>1027.936359476568</v>
      </c>
      <c r="C53">
        <v>0.0001867152424572804</v>
      </c>
      <c r="F53" s="2">
        <v>45207</v>
      </c>
      <c r="G53">
        <v>0.2054871480262475</v>
      </c>
      <c r="H53">
        <v>0.3</v>
      </c>
      <c r="I53">
        <v>0.1733959036559264</v>
      </c>
      <c r="J53">
        <v>0.3</v>
      </c>
      <c r="K53">
        <v>0.004246659901453342</v>
      </c>
      <c r="L53">
        <v>0.01179176770547258</v>
      </c>
      <c r="M53">
        <v>0</v>
      </c>
      <c r="N53">
        <v>0.005078520710900345</v>
      </c>
      <c r="S53" s="2">
        <v>45207</v>
      </c>
      <c r="T53">
        <v>0</v>
      </c>
      <c r="U53">
        <v>0</v>
      </c>
      <c r="V53">
        <v>0.3631988812432768</v>
      </c>
      <c r="W53">
        <v>0.5628235342313006</v>
      </c>
      <c r="X53">
        <v>0</v>
      </c>
      <c r="Y53">
        <v>0</v>
      </c>
      <c r="Z53">
        <v>0.07397758452542258</v>
      </c>
      <c r="AA53">
        <v>0</v>
      </c>
      <c r="AF53" s="2">
        <v>44914</v>
      </c>
      <c r="AG53">
        <v>308.4610720579486</v>
      </c>
      <c r="AH53">
        <v>0</v>
      </c>
      <c r="AI53">
        <v>40.66470946499993</v>
      </c>
      <c r="AJ53">
        <v>0.1714552872712398</v>
      </c>
      <c r="AK53">
        <v>154.7793473332484</v>
      </c>
      <c r="AL53">
        <v>0</v>
      </c>
      <c r="AM53">
        <v>12.3144115162495</v>
      </c>
      <c r="AN53">
        <v>0.1145695639489473</v>
      </c>
    </row>
    <row r="54" spans="1:40">
      <c r="A54" s="2">
        <v>44915</v>
      </c>
      <c r="B54">
        <v>1027.021310357165</v>
      </c>
      <c r="C54">
        <v>-0.0008901807110592852</v>
      </c>
      <c r="F54" s="2">
        <v>45214</v>
      </c>
      <c r="G54">
        <v>0.3</v>
      </c>
      <c r="H54">
        <v>0.3</v>
      </c>
      <c r="I54">
        <v>0.2152678190329222</v>
      </c>
      <c r="J54">
        <v>0</v>
      </c>
      <c r="K54">
        <v>0.1146235846531458</v>
      </c>
      <c r="L54">
        <v>0</v>
      </c>
      <c r="M54">
        <v>0.04694735331431677</v>
      </c>
      <c r="N54">
        <v>0.02316124299961535</v>
      </c>
      <c r="S54" s="2">
        <v>45214</v>
      </c>
      <c r="T54">
        <v>0.5457961154620867</v>
      </c>
      <c r="U54">
        <v>0.2444386990518944</v>
      </c>
      <c r="V54">
        <v>0</v>
      </c>
      <c r="W54">
        <v>0</v>
      </c>
      <c r="X54">
        <v>0.1301561935227979</v>
      </c>
      <c r="Y54">
        <v>0</v>
      </c>
      <c r="Z54">
        <v>0.05330917561034138</v>
      </c>
      <c r="AA54">
        <v>0.0262998163528796</v>
      </c>
      <c r="AF54" s="2">
        <v>44915</v>
      </c>
      <c r="AG54">
        <v>308.1520062453355</v>
      </c>
      <c r="AH54">
        <v>0</v>
      </c>
      <c r="AI54">
        <v>40.90159795994684</v>
      </c>
      <c r="AJ54">
        <v>0.1713549508161902</v>
      </c>
      <c r="AK54">
        <v>154.7403921012739</v>
      </c>
      <c r="AL54">
        <v>0</v>
      </c>
      <c r="AM54">
        <v>12.30522067330064</v>
      </c>
      <c r="AN54">
        <v>0.1148337918445611</v>
      </c>
    </row>
    <row r="55" spans="1:40">
      <c r="A55" s="2">
        <v>44916</v>
      </c>
      <c r="B55">
        <v>1033.986718317252</v>
      </c>
      <c r="C55">
        <v>0.006782145501600612</v>
      </c>
      <c r="F55" s="2">
        <v>45221</v>
      </c>
      <c r="G55">
        <v>0</v>
      </c>
      <c r="H55">
        <v>0.3</v>
      </c>
      <c r="I55">
        <v>0</v>
      </c>
      <c r="J55">
        <v>0.3</v>
      </c>
      <c r="K55">
        <v>0.09202337458718944</v>
      </c>
      <c r="L55">
        <v>0.007976625412810653</v>
      </c>
      <c r="M55">
        <v>0.3</v>
      </c>
      <c r="N55">
        <v>0</v>
      </c>
      <c r="S55" s="2">
        <v>45221</v>
      </c>
      <c r="T55">
        <v>0</v>
      </c>
      <c r="U55">
        <v>0</v>
      </c>
      <c r="V55">
        <v>0.4530715052646643</v>
      </c>
      <c r="W55">
        <v>0.3638920654108056</v>
      </c>
      <c r="X55">
        <v>0.03179579955749116</v>
      </c>
      <c r="Y55">
        <v>0.002756073485770914</v>
      </c>
      <c r="Z55">
        <v>0.1484845562812681</v>
      </c>
      <c r="AA55">
        <v>0</v>
      </c>
      <c r="AF55" s="2">
        <v>44916</v>
      </c>
      <c r="AG55">
        <v>310.2273150030142</v>
      </c>
      <c r="AH55">
        <v>0</v>
      </c>
      <c r="AI55">
        <v>41.08204233808151</v>
      </c>
      <c r="AJ55">
        <v>0.1711020225967308</v>
      </c>
      <c r="AK55">
        <v>155.6748235050497</v>
      </c>
      <c r="AL55">
        <v>0</v>
      </c>
      <c r="AM55">
        <v>12.38818117151105</v>
      </c>
      <c r="AN55">
        <v>0.1133701790327248</v>
      </c>
    </row>
    <row r="56" spans="1:40">
      <c r="A56" s="2">
        <v>44917</v>
      </c>
      <c r="B56">
        <v>1032.736662621319</v>
      </c>
      <c r="C56">
        <v>-0.001208966879156281</v>
      </c>
      <c r="F56" s="2">
        <v>45228</v>
      </c>
      <c r="G56">
        <v>0.04505964275514596</v>
      </c>
      <c r="H56">
        <v>0.3</v>
      </c>
      <c r="I56">
        <v>0.2046384365752927</v>
      </c>
      <c r="J56">
        <v>0.2447559054214025</v>
      </c>
      <c r="K56">
        <v>0</v>
      </c>
      <c r="L56">
        <v>0.02471207091462097</v>
      </c>
      <c r="M56">
        <v>0.1792879410688351</v>
      </c>
      <c r="N56">
        <v>0.001546003264702709</v>
      </c>
      <c r="S56" s="2">
        <v>45228</v>
      </c>
      <c r="T56">
        <v>0.04427655802374461</v>
      </c>
      <c r="U56">
        <v>0.2010820560684443</v>
      </c>
      <c r="V56">
        <v>0.3121651943616074</v>
      </c>
      <c r="W56">
        <v>0.2405023294776847</v>
      </c>
      <c r="X56">
        <v>0</v>
      </c>
      <c r="Y56">
        <v>0.02428260356354356</v>
      </c>
      <c r="Z56">
        <v>0.1761721229976997</v>
      </c>
      <c r="AA56">
        <v>0.001519135507275869</v>
      </c>
      <c r="AF56" s="2">
        <v>44917</v>
      </c>
      <c r="AG56">
        <v>309.859041802594</v>
      </c>
      <c r="AH56">
        <v>0</v>
      </c>
      <c r="AI56">
        <v>41.1528260420925</v>
      </c>
      <c r="AJ56">
        <v>0.1711745360840139</v>
      </c>
      <c r="AK56">
        <v>155.5273249249845</v>
      </c>
      <c r="AL56">
        <v>0</v>
      </c>
      <c r="AM56">
        <v>12.37334231825101</v>
      </c>
      <c r="AN56">
        <v>0.1136446645167063</v>
      </c>
    </row>
    <row r="57" spans="1:40">
      <c r="A57" s="2">
        <v>44918</v>
      </c>
      <c r="B57">
        <v>1027.447197812841</v>
      </c>
      <c r="C57">
        <v>-0.005121794354673526</v>
      </c>
      <c r="AF57" s="2">
        <v>44918</v>
      </c>
      <c r="AG57">
        <v>308.321127212941</v>
      </c>
      <c r="AH57">
        <v>0</v>
      </c>
      <c r="AI57">
        <v>40.95268950775945</v>
      </c>
      <c r="AJ57">
        <v>0.1719731545585276</v>
      </c>
      <c r="AK57">
        <v>154.7167685756411</v>
      </c>
      <c r="AL57">
        <v>0</v>
      </c>
      <c r="AM57">
        <v>12.31218019889293</v>
      </c>
      <c r="AN57">
        <v>0.1143961927531999</v>
      </c>
    </row>
    <row r="58" spans="1:40">
      <c r="A58" s="2">
        <v>44919</v>
      </c>
      <c r="B58">
        <v>1030.790650390953</v>
      </c>
      <c r="C58">
        <v>0.003254135672595915</v>
      </c>
      <c r="AF58" s="2">
        <v>44919</v>
      </c>
      <c r="AG58">
        <v>309.2462739159882</v>
      </c>
      <c r="AH58">
        <v>0</v>
      </c>
      <c r="AI58">
        <v>40.61371092163781</v>
      </c>
      <c r="AJ58">
        <v>0.1711649018486345</v>
      </c>
      <c r="AK58">
        <v>155.2116293260061</v>
      </c>
      <c r="AL58">
        <v>0</v>
      </c>
      <c r="AM58">
        <v>12.35103576140384</v>
      </c>
      <c r="AN58">
        <v>0.1146783284126682</v>
      </c>
    </row>
    <row r="59" spans="1:40">
      <c r="A59" s="2">
        <v>44920</v>
      </c>
      <c r="B59">
        <v>1030.36307930466</v>
      </c>
      <c r="C59">
        <v>-0.0004147991506625592</v>
      </c>
      <c r="AF59" s="2">
        <v>44920</v>
      </c>
      <c r="AG59">
        <v>309.1325836336216</v>
      </c>
      <c r="AH59">
        <v>0</v>
      </c>
      <c r="AI59">
        <v>40.5888522864107</v>
      </c>
      <c r="AJ59">
        <v>0.1715921828031214</v>
      </c>
      <c r="AK59">
        <v>155.1564237674246</v>
      </c>
      <c r="AL59">
        <v>0</v>
      </c>
      <c r="AM59">
        <v>12.34589355810636</v>
      </c>
      <c r="AN59">
        <v>0.1144506092224961</v>
      </c>
    </row>
    <row r="60" spans="1:40">
      <c r="A60" s="2">
        <v>44921</v>
      </c>
      <c r="B60">
        <v>1029.936151452351</v>
      </c>
      <c r="C60">
        <v>-0.0004143470014443817</v>
      </c>
      <c r="AF60" s="2">
        <v>44921</v>
      </c>
      <c r="AG60">
        <v>0</v>
      </c>
      <c r="AH60">
        <v>146.3471201370407</v>
      </c>
      <c r="AI60">
        <v>0</v>
      </c>
      <c r="AJ60">
        <v>0.1717115380710063</v>
      </c>
      <c r="AK60">
        <v>81.5107808238475</v>
      </c>
      <c r="AL60">
        <v>122.3208685308383</v>
      </c>
      <c r="AM60">
        <v>61.82497327685979</v>
      </c>
      <c r="AN60">
        <v>0.172989608930805</v>
      </c>
    </row>
    <row r="61" spans="1:40">
      <c r="A61" s="2">
        <v>44922</v>
      </c>
      <c r="B61">
        <v>1030.54001628838</v>
      </c>
      <c r="C61">
        <v>0.000586312884713891</v>
      </c>
      <c r="AF61" s="2">
        <v>44922</v>
      </c>
      <c r="AG61">
        <v>0</v>
      </c>
      <c r="AH61">
        <v>146.416805343127</v>
      </c>
      <c r="AI61">
        <v>0</v>
      </c>
      <c r="AJ61">
        <v>0.171970282766876</v>
      </c>
      <c r="AK61">
        <v>81.5558381674</v>
      </c>
      <c r="AL61">
        <v>122.4008950160423</v>
      </c>
      <c r="AM61">
        <v>61.86794660612039</v>
      </c>
      <c r="AN61">
        <v>0.172688883230965</v>
      </c>
    </row>
    <row r="62" spans="1:40">
      <c r="A62" s="2">
        <v>44923</v>
      </c>
      <c r="B62">
        <v>1035.291965959595</v>
      </c>
      <c r="C62">
        <v>0.004611125813755557</v>
      </c>
      <c r="AF62" s="2">
        <v>44923</v>
      </c>
      <c r="AG62">
        <v>0</v>
      </c>
      <c r="AH62">
        <v>147.1107547491393</v>
      </c>
      <c r="AI62">
        <v>0</v>
      </c>
      <c r="AJ62">
        <v>0.1712129505606414</v>
      </c>
      <c r="AK62">
        <v>81.93910123675933</v>
      </c>
      <c r="AL62">
        <v>122.972746465494</v>
      </c>
      <c r="AM62">
        <v>62.16593852042725</v>
      </c>
      <c r="AN62">
        <v>0.1724625394387288</v>
      </c>
    </row>
    <row r="63" spans="1:40">
      <c r="A63" s="2">
        <v>44924</v>
      </c>
      <c r="B63">
        <v>1031.113813137397</v>
      </c>
      <c r="C63">
        <v>-0.004035724181753464</v>
      </c>
      <c r="AF63" s="2">
        <v>44924</v>
      </c>
      <c r="AG63">
        <v>0</v>
      </c>
      <c r="AH63">
        <v>146.5137066277583</v>
      </c>
      <c r="AI63">
        <v>0</v>
      </c>
      <c r="AJ63">
        <v>0.1717553638589925</v>
      </c>
      <c r="AK63">
        <v>81.60210540611118</v>
      </c>
      <c r="AL63">
        <v>122.4570692891754</v>
      </c>
      <c r="AM63">
        <v>61.92045975248799</v>
      </c>
      <c r="AN63">
        <v>0.1729560827686961</v>
      </c>
    </row>
    <row r="64" spans="1:40">
      <c r="A64" s="2">
        <v>44925</v>
      </c>
      <c r="B64">
        <v>1037.128074026286</v>
      </c>
      <c r="C64">
        <v>0.005832780835889562</v>
      </c>
      <c r="AF64" s="2">
        <v>44925</v>
      </c>
      <c r="AG64">
        <v>0</v>
      </c>
      <c r="AH64">
        <v>147.3497155185177</v>
      </c>
      <c r="AI64">
        <v>0</v>
      </c>
      <c r="AJ64">
        <v>0.1715939513177402</v>
      </c>
      <c r="AK64">
        <v>82.10165395331693</v>
      </c>
      <c r="AL64">
        <v>123.1789682701699</v>
      </c>
      <c r="AM64">
        <v>62.27818918246785</v>
      </c>
      <c r="AN64">
        <v>0.171875234163658</v>
      </c>
    </row>
    <row r="65" spans="1:40">
      <c r="A65" s="2">
        <v>44926</v>
      </c>
      <c r="B65">
        <v>1039.108363051031</v>
      </c>
      <c r="C65">
        <v>0.001909396799044893</v>
      </c>
      <c r="AF65" s="2">
        <v>44926</v>
      </c>
      <c r="AG65">
        <v>0</v>
      </c>
      <c r="AH65">
        <v>147.6259358333957</v>
      </c>
      <c r="AI65">
        <v>0</v>
      </c>
      <c r="AJ65">
        <v>0.1715579723316725</v>
      </c>
      <c r="AK65">
        <v>82.2404123681813</v>
      </c>
      <c r="AL65">
        <v>123.4197549420543</v>
      </c>
      <c r="AM65">
        <v>62.4000565518898</v>
      </c>
      <c r="AN65">
        <v>0.1715745537090324</v>
      </c>
    </row>
    <row r="66" spans="1:40">
      <c r="A66" s="2">
        <v>44927</v>
      </c>
      <c r="B66">
        <v>1039.365525749673</v>
      </c>
      <c r="C66">
        <v>0.0002474840043502624</v>
      </c>
      <c r="AF66" s="2">
        <v>44927</v>
      </c>
      <c r="AG66">
        <v>0</v>
      </c>
      <c r="AH66">
        <v>147.683595459577</v>
      </c>
      <c r="AI66">
        <v>0</v>
      </c>
      <c r="AJ66">
        <v>0.1714705540063577</v>
      </c>
      <c r="AK66">
        <v>82.26250417431892</v>
      </c>
      <c r="AL66">
        <v>123.443894069271</v>
      </c>
      <c r="AM66">
        <v>62.41605128569819</v>
      </c>
      <c r="AN66">
        <v>0.17168743490979</v>
      </c>
    </row>
    <row r="67" spans="1:40">
      <c r="A67" s="2">
        <v>44928</v>
      </c>
      <c r="B67">
        <v>1039.853535054021</v>
      </c>
      <c r="C67">
        <v>0.0004695261601990186</v>
      </c>
      <c r="AF67" s="2">
        <v>44928</v>
      </c>
      <c r="AG67">
        <v>12.14264325279648</v>
      </c>
      <c r="AH67">
        <v>32.276719288568</v>
      </c>
      <c r="AI67">
        <v>10.80858192749704</v>
      </c>
      <c r="AJ67">
        <v>0.1713464729266847</v>
      </c>
      <c r="AK67">
        <v>57.50714928878379</v>
      </c>
      <c r="AL67">
        <v>21.87189078892393</v>
      </c>
      <c r="AM67">
        <v>281.6629324600818</v>
      </c>
      <c r="AN67">
        <v>0.1718059652144981</v>
      </c>
    </row>
    <row r="68" spans="1:40">
      <c r="A68" s="2">
        <v>44929</v>
      </c>
      <c r="B68">
        <v>1040.645945783286</v>
      </c>
      <c r="C68">
        <v>0.0007620407129966811</v>
      </c>
      <c r="AF68" s="2">
        <v>44929</v>
      </c>
      <c r="AG68">
        <v>12.14893888612712</v>
      </c>
      <c r="AH68">
        <v>32.30760911222205</v>
      </c>
      <c r="AI68">
        <v>10.81350199959781</v>
      </c>
      <c r="AJ68">
        <v>0.171325535344323</v>
      </c>
      <c r="AK68">
        <v>57.55104857153584</v>
      </c>
      <c r="AL68">
        <v>21.88783841094681</v>
      </c>
      <c r="AM68">
        <v>281.8473928083395</v>
      </c>
      <c r="AN68">
        <v>0.1717608596774368</v>
      </c>
    </row>
    <row r="69" spans="1:40">
      <c r="A69" s="2">
        <v>44930</v>
      </c>
      <c r="B69">
        <v>1047.518363120581</v>
      </c>
      <c r="C69">
        <v>0.006603991842895729</v>
      </c>
      <c r="AF69" s="2">
        <v>44930</v>
      </c>
      <c r="AG69">
        <v>12.23045034563666</v>
      </c>
      <c r="AH69">
        <v>32.51933474763383</v>
      </c>
      <c r="AI69">
        <v>10.88735261007955</v>
      </c>
      <c r="AJ69">
        <v>0.170748682406847</v>
      </c>
      <c r="AK69">
        <v>57.9294840761472</v>
      </c>
      <c r="AL69">
        <v>22.03569340967893</v>
      </c>
      <c r="AM69">
        <v>283.7328932470375</v>
      </c>
      <c r="AN69">
        <v>0.1709190402814706</v>
      </c>
    </row>
    <row r="70" spans="1:40">
      <c r="A70" s="2">
        <v>44931</v>
      </c>
      <c r="B70">
        <v>1052.233382343015</v>
      </c>
      <c r="C70">
        <v>0.004501132761422166</v>
      </c>
      <c r="AF70" s="2">
        <v>44931</v>
      </c>
      <c r="AG70">
        <v>12.28671476089724</v>
      </c>
      <c r="AH70">
        <v>32.66149012066411</v>
      </c>
      <c r="AI70">
        <v>10.90507126107068</v>
      </c>
      <c r="AJ70">
        <v>0.1706318540114089</v>
      </c>
      <c r="AK70">
        <v>58.1881694241682</v>
      </c>
      <c r="AL70">
        <v>22.13219107545884</v>
      </c>
      <c r="AM70">
        <v>284.9866884618128</v>
      </c>
      <c r="AN70">
        <v>0.1701427264653149</v>
      </c>
    </row>
    <row r="71" spans="1:40">
      <c r="A71" s="2">
        <v>44932</v>
      </c>
      <c r="B71">
        <v>1048.325734994221</v>
      </c>
      <c r="C71">
        <v>-0.003713669813527609</v>
      </c>
      <c r="AF71" s="2">
        <v>44932</v>
      </c>
      <c r="AG71">
        <v>12.24037447210702</v>
      </c>
      <c r="AH71">
        <v>32.54223966470774</v>
      </c>
      <c r="AI71">
        <v>10.8703755858668</v>
      </c>
      <c r="AJ71">
        <v>0.1699930069100031</v>
      </c>
      <c r="AK71">
        <v>57.99451398120262</v>
      </c>
      <c r="AL71">
        <v>22.04904960272154</v>
      </c>
      <c r="AM71">
        <v>283.9414758320202</v>
      </c>
      <c r="AN71">
        <v>0.1717099709000802</v>
      </c>
    </row>
    <row r="72" spans="1:40">
      <c r="A72" s="2">
        <v>44933</v>
      </c>
      <c r="B72">
        <v>1052.73725812698</v>
      </c>
      <c r="C72">
        <v>0.004208160675157391</v>
      </c>
      <c r="AF72" s="2">
        <v>44933</v>
      </c>
      <c r="AG72">
        <v>12.29078014329791</v>
      </c>
      <c r="AH72">
        <v>32.68077014446325</v>
      </c>
      <c r="AI72">
        <v>10.94460789139208</v>
      </c>
      <c r="AJ72">
        <v>0.1701345149046921</v>
      </c>
      <c r="AK72">
        <v>58.21629573269928</v>
      </c>
      <c r="AL72">
        <v>22.14248056834442</v>
      </c>
      <c r="AM72">
        <v>285.1118939467222</v>
      </c>
      <c r="AN72">
        <v>0.1707144610822361</v>
      </c>
    </row>
    <row r="73" spans="1:40">
      <c r="A73" s="2">
        <v>44934</v>
      </c>
      <c r="B73">
        <v>1054.268346615979</v>
      </c>
      <c r="C73">
        <v>0.001454388050940558</v>
      </c>
      <c r="AF73" s="2">
        <v>44934</v>
      </c>
      <c r="AG73">
        <v>12.30800654775391</v>
      </c>
      <c r="AH73">
        <v>32.72880890279018</v>
      </c>
      <c r="AI73">
        <v>10.88157024691455</v>
      </c>
      <c r="AJ73">
        <v>0.1702385897496559</v>
      </c>
      <c r="AK73">
        <v>58.30750777415533</v>
      </c>
      <c r="AL73">
        <v>22.17561624218813</v>
      </c>
      <c r="AM73">
        <v>285.4933610737972</v>
      </c>
      <c r="AN73">
        <v>0.1704268510228411</v>
      </c>
    </row>
    <row r="74" spans="1:40">
      <c r="A74" s="2">
        <v>44935</v>
      </c>
      <c r="B74">
        <v>1054.560543705027</v>
      </c>
      <c r="C74">
        <v>0.0002771562761849644</v>
      </c>
      <c r="AF74" s="2">
        <v>44935</v>
      </c>
      <c r="AG74">
        <v>0</v>
      </c>
      <c r="AH74">
        <v>139.8880632828453</v>
      </c>
      <c r="AI74">
        <v>23.82202165852276</v>
      </c>
      <c r="AJ74">
        <v>0.170126754658162</v>
      </c>
      <c r="AK74">
        <v>61.86878815850247</v>
      </c>
      <c r="AL74">
        <v>0</v>
      </c>
      <c r="AM74">
        <v>196.7074890460775</v>
      </c>
      <c r="AN74">
        <v>0.1705324127459571</v>
      </c>
    </row>
    <row r="75" spans="1:40">
      <c r="A75" s="2">
        <v>44936</v>
      </c>
      <c r="B75">
        <v>1058.501181749035</v>
      </c>
      <c r="C75">
        <v>0.003736758470180401</v>
      </c>
      <c r="AF75" s="2">
        <v>44936</v>
      </c>
      <c r="AG75">
        <v>0</v>
      </c>
      <c r="AH75">
        <v>140.4054570234585</v>
      </c>
      <c r="AI75">
        <v>23.9010989380368</v>
      </c>
      <c r="AJ75">
        <v>0.1702569891749496</v>
      </c>
      <c r="AK75">
        <v>62.09083409995695</v>
      </c>
      <c r="AL75">
        <v>0</v>
      </c>
      <c r="AM75">
        <v>197.4032628891123</v>
      </c>
      <c r="AN75">
        <v>0.1696844509144399</v>
      </c>
    </row>
    <row r="76" spans="1:40">
      <c r="A76" s="2">
        <v>44937</v>
      </c>
      <c r="B76">
        <v>1058.813046216041</v>
      </c>
      <c r="C76">
        <v>0.0002946283597817789</v>
      </c>
      <c r="AF76" s="2">
        <v>44937</v>
      </c>
      <c r="AG76">
        <v>0</v>
      </c>
      <c r="AH76">
        <v>140.430494919291</v>
      </c>
      <c r="AI76">
        <v>23.89888480549858</v>
      </c>
      <c r="AJ76">
        <v>0.1704506916366895</v>
      </c>
      <c r="AK76">
        <v>62.11483832604207</v>
      </c>
      <c r="AL76">
        <v>0</v>
      </c>
      <c r="AM76">
        <v>197.4335706477553</v>
      </c>
      <c r="AN76">
        <v>0.1695408073748541</v>
      </c>
    </row>
    <row r="77" spans="1:40">
      <c r="A77" s="2">
        <v>44938</v>
      </c>
      <c r="B77">
        <v>1060.837718911021</v>
      </c>
      <c r="C77">
        <v>0.001912209810991827</v>
      </c>
      <c r="AF77" s="2">
        <v>44938</v>
      </c>
      <c r="AG77">
        <v>0</v>
      </c>
      <c r="AH77">
        <v>140.708409996439</v>
      </c>
      <c r="AI77">
        <v>23.75930303240185</v>
      </c>
      <c r="AJ77">
        <v>0.1699383454098256</v>
      </c>
      <c r="AK77">
        <v>62.23021805065761</v>
      </c>
      <c r="AL77">
        <v>0</v>
      </c>
      <c r="AM77">
        <v>197.8632644466471</v>
      </c>
      <c r="AN77">
        <v>0.1697779636628197</v>
      </c>
    </row>
    <row r="78" spans="1:40">
      <c r="A78" s="2">
        <v>44939</v>
      </c>
      <c r="B78">
        <v>1066.266079306096</v>
      </c>
      <c r="C78">
        <v>0.005117050702766246</v>
      </c>
      <c r="AF78" s="2">
        <v>44939</v>
      </c>
      <c r="AG78">
        <v>0</v>
      </c>
      <c r="AH78">
        <v>141.4414285371906</v>
      </c>
      <c r="AI78">
        <v>23.81568243747809</v>
      </c>
      <c r="AJ78">
        <v>0.1700742653728011</v>
      </c>
      <c r="AK78">
        <v>62.54647718103985</v>
      </c>
      <c r="AL78">
        <v>0</v>
      </c>
      <c r="AM78">
        <v>198.8305960609554</v>
      </c>
      <c r="AN78">
        <v>0.1686402424167298</v>
      </c>
    </row>
    <row r="79" spans="1:40">
      <c r="A79" s="2">
        <v>44940</v>
      </c>
      <c r="B79">
        <v>1073.170367333887</v>
      </c>
      <c r="C79">
        <v>0.006475201792299767</v>
      </c>
      <c r="AF79" s="2">
        <v>44940</v>
      </c>
      <c r="AG79">
        <v>0</v>
      </c>
      <c r="AH79">
        <v>142.3520746247907</v>
      </c>
      <c r="AI79">
        <v>23.92583483340287</v>
      </c>
      <c r="AJ79">
        <v>0.1697528637155776</v>
      </c>
      <c r="AK79">
        <v>62.94452190627505</v>
      </c>
      <c r="AL79">
        <v>0</v>
      </c>
      <c r="AM79">
        <v>200.1191275828233</v>
      </c>
      <c r="AN79">
        <v>0.1676373166125196</v>
      </c>
    </row>
    <row r="80" spans="1:40">
      <c r="A80" s="2">
        <v>44941</v>
      </c>
      <c r="B80">
        <v>1072.243078303649</v>
      </c>
      <c r="C80">
        <v>-0.0008640650715521225</v>
      </c>
      <c r="AF80" s="2">
        <v>44941</v>
      </c>
      <c r="AG80">
        <v>0</v>
      </c>
      <c r="AH80">
        <v>142.2249970641687</v>
      </c>
      <c r="AI80">
        <v>23.84245254122954</v>
      </c>
      <c r="AJ80">
        <v>0.1700824823471945</v>
      </c>
      <c r="AK80">
        <v>62.91314369030917</v>
      </c>
      <c r="AL80">
        <v>0</v>
      </c>
      <c r="AM80">
        <v>199.9416912604211</v>
      </c>
      <c r="AN80">
        <v>0.1676201340398763</v>
      </c>
    </row>
    <row r="81" spans="1:40">
      <c r="A81" s="2">
        <v>44942</v>
      </c>
      <c r="B81">
        <v>1073.165956744112</v>
      </c>
      <c r="C81">
        <v>0.0008606989022699185</v>
      </c>
      <c r="AF81" s="2">
        <v>44942</v>
      </c>
      <c r="AG81">
        <v>83.97549145398349</v>
      </c>
      <c r="AH81">
        <v>127.4087481899908</v>
      </c>
      <c r="AI81">
        <v>0</v>
      </c>
      <c r="AJ81">
        <v>0.169626161897214</v>
      </c>
      <c r="AK81">
        <v>217.9471155540658</v>
      </c>
      <c r="AL81">
        <v>0</v>
      </c>
      <c r="AM81">
        <v>0</v>
      </c>
      <c r="AN81">
        <v>0.1680121879854717</v>
      </c>
    </row>
    <row r="82" spans="1:40">
      <c r="A82" s="2">
        <v>44943</v>
      </c>
      <c r="B82">
        <v>1070.756666240369</v>
      </c>
      <c r="C82">
        <v>-0.002245030685702809</v>
      </c>
      <c r="AF82" s="2">
        <v>44943</v>
      </c>
      <c r="AG82">
        <v>83.78566348819987</v>
      </c>
      <c r="AH82">
        <v>127.1403808179155</v>
      </c>
      <c r="AI82">
        <v>0</v>
      </c>
      <c r="AJ82">
        <v>0.170427796208694</v>
      </c>
      <c r="AK82">
        <v>217.468045137506</v>
      </c>
      <c r="AL82">
        <v>0</v>
      </c>
      <c r="AM82">
        <v>0</v>
      </c>
      <c r="AN82">
        <v>0.1678016951326784</v>
      </c>
    </row>
    <row r="83" spans="1:40">
      <c r="A83" s="2">
        <v>44944</v>
      </c>
      <c r="B83">
        <v>1069.879321826764</v>
      </c>
      <c r="C83">
        <v>-0.00081936862152443</v>
      </c>
      <c r="AF83" s="2">
        <v>44944</v>
      </c>
      <c r="AG83">
        <v>83.69747711450285</v>
      </c>
      <c r="AH83">
        <v>127.0100352481464</v>
      </c>
      <c r="AI83">
        <v>0</v>
      </c>
      <c r="AJ83">
        <v>0.1698068255561528</v>
      </c>
      <c r="AK83">
        <v>217.3119189178689</v>
      </c>
      <c r="AL83">
        <v>0</v>
      </c>
      <c r="AM83">
        <v>0</v>
      </c>
      <c r="AN83">
        <v>0.1687053063701865</v>
      </c>
    </row>
    <row r="84" spans="1:40">
      <c r="A84" s="2">
        <v>44945</v>
      </c>
      <c r="B84">
        <v>1069.358534989577</v>
      </c>
      <c r="C84">
        <v>-0.000486771569991884</v>
      </c>
      <c r="AF84" s="2">
        <v>44945</v>
      </c>
      <c r="AG84">
        <v>83.65456677158878</v>
      </c>
      <c r="AH84">
        <v>126.9603257388011</v>
      </c>
      <c r="AI84">
        <v>0</v>
      </c>
      <c r="AJ84">
        <v>0.1700099735074123</v>
      </c>
      <c r="AK84">
        <v>217.1392730959386</v>
      </c>
      <c r="AL84">
        <v>0</v>
      </c>
      <c r="AM84">
        <v>0</v>
      </c>
      <c r="AN84">
        <v>0.1687329858756546</v>
      </c>
    </row>
    <row r="85" spans="1:40">
      <c r="A85" s="2">
        <v>44946</v>
      </c>
      <c r="B85">
        <v>1080.034017410256</v>
      </c>
      <c r="C85">
        <v>0.009983071225763807</v>
      </c>
      <c r="AF85" s="2">
        <v>44946</v>
      </c>
      <c r="AG85">
        <v>84.50086377064881</v>
      </c>
      <c r="AH85">
        <v>128.2148905528259</v>
      </c>
      <c r="AI85">
        <v>0</v>
      </c>
      <c r="AJ85">
        <v>0.1690114739131598</v>
      </c>
      <c r="AK85">
        <v>219.0601242063395</v>
      </c>
      <c r="AL85">
        <v>0</v>
      </c>
      <c r="AM85">
        <v>0</v>
      </c>
      <c r="AN85">
        <v>0.167730174579617</v>
      </c>
    </row>
    <row r="86" spans="1:40">
      <c r="A86" s="2">
        <v>44947</v>
      </c>
      <c r="B86">
        <v>1076.401015620017</v>
      </c>
      <c r="C86">
        <v>-0.003363784595369235</v>
      </c>
      <c r="AF86" s="2">
        <v>44947</v>
      </c>
      <c r="AG86">
        <v>84.2410102099273</v>
      </c>
      <c r="AH86">
        <v>127.7887786053864</v>
      </c>
      <c r="AI86">
        <v>0</v>
      </c>
      <c r="AJ86">
        <v>0.1695755763097985</v>
      </c>
      <c r="AK86">
        <v>218.6231361687341</v>
      </c>
      <c r="AL86">
        <v>0</v>
      </c>
      <c r="AM86">
        <v>0</v>
      </c>
      <c r="AN86">
        <v>0.1678446941353983</v>
      </c>
    </row>
    <row r="87" spans="1:40">
      <c r="A87" s="2">
        <v>44948</v>
      </c>
      <c r="B87">
        <v>1076.725735453038</v>
      </c>
      <c r="C87">
        <v>0.0003016718010386832</v>
      </c>
      <c r="AF87" s="2">
        <v>44948</v>
      </c>
      <c r="AG87">
        <v>84.24898751869461</v>
      </c>
      <c r="AH87">
        <v>127.8180837652693</v>
      </c>
      <c r="AI87">
        <v>0</v>
      </c>
      <c r="AJ87">
        <v>0.169435372056705</v>
      </c>
      <c r="AK87">
        <v>218.6730712048963</v>
      </c>
      <c r="AL87">
        <v>0</v>
      </c>
      <c r="AM87">
        <v>0</v>
      </c>
      <c r="AN87">
        <v>0.1680277768047198</v>
      </c>
    </row>
    <row r="88" spans="1:40">
      <c r="A88" s="2">
        <v>44949</v>
      </c>
      <c r="B88">
        <v>1077.738216307635</v>
      </c>
      <c r="C88">
        <v>0.0009403331055057862</v>
      </c>
      <c r="AF88" s="2">
        <v>44949</v>
      </c>
      <c r="AG88">
        <v>145.6144298735616</v>
      </c>
      <c r="AH88">
        <v>132.5877045738734</v>
      </c>
      <c r="AI88">
        <v>0</v>
      </c>
      <c r="AJ88">
        <v>0.1696026553113383</v>
      </c>
      <c r="AK88">
        <v>152.9305454175711</v>
      </c>
      <c r="AL88">
        <v>0</v>
      </c>
      <c r="AM88">
        <v>0</v>
      </c>
      <c r="AN88">
        <v>0.1677427575295089</v>
      </c>
    </row>
    <row r="89" spans="1:40">
      <c r="A89" s="2">
        <v>44950</v>
      </c>
      <c r="B89">
        <v>1078.356413070638</v>
      </c>
      <c r="C89">
        <v>0.0005736056805347722</v>
      </c>
      <c r="AF89" s="2">
        <v>44950</v>
      </c>
      <c r="AG89">
        <v>145.6997824079393</v>
      </c>
      <c r="AH89">
        <v>132.6708337499937</v>
      </c>
      <c r="AI89">
        <v>0</v>
      </c>
      <c r="AJ89">
        <v>0.1694347624107895</v>
      </c>
      <c r="AK89">
        <v>153.0071550727671</v>
      </c>
      <c r="AL89">
        <v>0</v>
      </c>
      <c r="AM89">
        <v>0</v>
      </c>
      <c r="AN89">
        <v>0.1678712539787793</v>
      </c>
    </row>
    <row r="90" spans="1:40">
      <c r="A90" s="2">
        <v>44951</v>
      </c>
      <c r="B90">
        <v>1078.083906110535</v>
      </c>
      <c r="C90">
        <v>-0.0002527058371425417</v>
      </c>
      <c r="AF90" s="2">
        <v>44951</v>
      </c>
      <c r="AG90">
        <v>145.6706191259172</v>
      </c>
      <c r="AH90">
        <v>132.6475769571517</v>
      </c>
      <c r="AI90">
        <v>0</v>
      </c>
      <c r="AJ90">
        <v>0.1698929542013362</v>
      </c>
      <c r="AK90">
        <v>152.9751359657009</v>
      </c>
      <c r="AL90">
        <v>0</v>
      </c>
      <c r="AM90">
        <v>0</v>
      </c>
      <c r="AN90">
        <v>0.1675522665569452</v>
      </c>
    </row>
    <row r="91" spans="1:40">
      <c r="A91" s="2">
        <v>44952</v>
      </c>
      <c r="B91">
        <v>1082.610840383029</v>
      </c>
      <c r="C91">
        <v>0.004199055608598901</v>
      </c>
      <c r="AF91" s="2">
        <v>44952</v>
      </c>
      <c r="AG91">
        <v>146.2568399075427</v>
      </c>
      <c r="AH91">
        <v>133.2066903131661</v>
      </c>
      <c r="AI91">
        <v>0</v>
      </c>
      <c r="AJ91">
        <v>0.1692182871047152</v>
      </c>
      <c r="AK91">
        <v>153.6149922960662</v>
      </c>
      <c r="AL91">
        <v>0</v>
      </c>
      <c r="AM91">
        <v>0</v>
      </c>
      <c r="AN91">
        <v>0.1673887183153582</v>
      </c>
    </row>
    <row r="92" spans="1:40">
      <c r="A92" s="2">
        <v>44953</v>
      </c>
      <c r="B92">
        <v>1079.14523194022</v>
      </c>
      <c r="C92">
        <v>-0.003201158083344757</v>
      </c>
      <c r="AF92" s="2">
        <v>44953</v>
      </c>
      <c r="AG92">
        <v>145.8011986442838</v>
      </c>
      <c r="AH92">
        <v>132.7921632351949</v>
      </c>
      <c r="AI92">
        <v>0</v>
      </c>
      <c r="AJ92">
        <v>0.1686268589116255</v>
      </c>
      <c r="AK92">
        <v>153.0945331002064</v>
      </c>
      <c r="AL92">
        <v>0</v>
      </c>
      <c r="AM92">
        <v>0</v>
      </c>
      <c r="AN92">
        <v>0.1687955603470673</v>
      </c>
    </row>
    <row r="93" spans="1:40">
      <c r="A93" s="2">
        <v>44954</v>
      </c>
      <c r="B93">
        <v>1079.794604363861</v>
      </c>
      <c r="C93">
        <v>0.0006017470164541017</v>
      </c>
      <c r="AF93" s="2">
        <v>44954</v>
      </c>
      <c r="AG93">
        <v>145.8856486093344</v>
      </c>
      <c r="AH93">
        <v>132.8734861629567</v>
      </c>
      <c r="AI93">
        <v>0</v>
      </c>
      <c r="AJ93">
        <v>0.169280599304994</v>
      </c>
      <c r="AK93">
        <v>153.2097836948491</v>
      </c>
      <c r="AL93">
        <v>0</v>
      </c>
      <c r="AM93">
        <v>0</v>
      </c>
      <c r="AN93">
        <v>0.168090053033573</v>
      </c>
    </row>
    <row r="94" spans="1:40">
      <c r="A94" s="2">
        <v>44955</v>
      </c>
      <c r="B94">
        <v>1079.508328191424</v>
      </c>
      <c r="C94">
        <v>-0.000265120951039588</v>
      </c>
      <c r="AF94" s="2">
        <v>44955</v>
      </c>
      <c r="AG94">
        <v>145.8493959440373</v>
      </c>
      <c r="AH94">
        <v>132.8286965779256</v>
      </c>
      <c r="AI94">
        <v>0</v>
      </c>
      <c r="AJ94">
        <v>0.1692809617675468</v>
      </c>
      <c r="AK94">
        <v>153.1961591084753</v>
      </c>
      <c r="AL94">
        <v>0</v>
      </c>
      <c r="AM94">
        <v>0</v>
      </c>
      <c r="AN94">
        <v>0.1682283748570411</v>
      </c>
    </row>
    <row r="95" spans="1:40">
      <c r="A95" s="2">
        <v>44956</v>
      </c>
      <c r="B95">
        <v>1079.053173052421</v>
      </c>
      <c r="C95">
        <v>-0.0004216318921468343</v>
      </c>
      <c r="AF95" s="2">
        <v>44956</v>
      </c>
      <c r="AG95">
        <v>5.353862563231389</v>
      </c>
      <c r="AH95">
        <v>74.33087035030566</v>
      </c>
      <c r="AI95">
        <v>152.3140785601436</v>
      </c>
      <c r="AJ95">
        <v>0.1693267692334868</v>
      </c>
      <c r="AK95">
        <v>0</v>
      </c>
      <c r="AL95">
        <v>91.43023994556744</v>
      </c>
      <c r="AM95">
        <v>109.716850394298</v>
      </c>
      <c r="AN95">
        <v>0.1683838351416917</v>
      </c>
    </row>
    <row r="96" spans="1:40">
      <c r="A96" s="2">
        <v>44957</v>
      </c>
      <c r="B96">
        <v>1074.856400361371</v>
      </c>
      <c r="C96">
        <v>-0.003889310365659204</v>
      </c>
      <c r="AF96" s="2">
        <v>44957</v>
      </c>
      <c r="AG96">
        <v>5.332462967028342</v>
      </c>
      <c r="AH96">
        <v>74.04411129158339</v>
      </c>
      <c r="AI96">
        <v>152.3328071115498</v>
      </c>
      <c r="AJ96">
        <v>0.1700786876341008</v>
      </c>
      <c r="AK96">
        <v>0</v>
      </c>
      <c r="AL96">
        <v>91.07064178698994</v>
      </c>
      <c r="AM96">
        <v>109.2854568689098</v>
      </c>
      <c r="AN96">
        <v>0.1682933482718666</v>
      </c>
    </row>
    <row r="97" spans="1:40">
      <c r="A97" s="2">
        <v>44958</v>
      </c>
      <c r="B97">
        <v>1075.894496875198</v>
      </c>
      <c r="C97">
        <v>0.0009658001882650868</v>
      </c>
      <c r="AF97" s="2">
        <v>44958</v>
      </c>
      <c r="AG97">
        <v>5.33778411053945</v>
      </c>
      <c r="AH97">
        <v>74.11709675336103</v>
      </c>
      <c r="AI97">
        <v>152.1845981175964</v>
      </c>
      <c r="AJ97">
        <v>0.1699545065766625</v>
      </c>
      <c r="AK97">
        <v>0</v>
      </c>
      <c r="AL97">
        <v>91.1609626066235</v>
      </c>
      <c r="AM97">
        <v>109.3960817355747</v>
      </c>
      <c r="AN97">
        <v>0.1684367481440268</v>
      </c>
    </row>
    <row r="98" spans="1:40">
      <c r="A98" s="2">
        <v>44959</v>
      </c>
      <c r="B98">
        <v>1084.545574943947</v>
      </c>
      <c r="C98">
        <v>0.008040823792551555</v>
      </c>
      <c r="AF98" s="2">
        <v>44959</v>
      </c>
      <c r="AG98">
        <v>5.380658629581423</v>
      </c>
      <c r="AH98">
        <v>74.70908550831854</v>
      </c>
      <c r="AI98">
        <v>151.61745585072</v>
      </c>
      <c r="AJ98">
        <v>0.1700604089523216</v>
      </c>
      <c r="AK98">
        <v>0</v>
      </c>
      <c r="AL98">
        <v>91.90033572225136</v>
      </c>
      <c r="AM98">
        <v>110.2720457671044</v>
      </c>
      <c r="AN98">
        <v>0.1675548360927671</v>
      </c>
    </row>
    <row r="99" spans="1:40">
      <c r="A99" s="2">
        <v>44960</v>
      </c>
      <c r="B99">
        <v>1077.48341125248</v>
      </c>
      <c r="C99">
        <v>-0.006511633862719024</v>
      </c>
      <c r="AF99" s="2">
        <v>44960</v>
      </c>
      <c r="AG99">
        <v>5.345287408263042</v>
      </c>
      <c r="AH99">
        <v>74.21830160710782</v>
      </c>
      <c r="AI99">
        <v>150.313474222307</v>
      </c>
      <c r="AJ99">
        <v>0.1700125051994922</v>
      </c>
      <c r="AK99">
        <v>0</v>
      </c>
      <c r="AL99">
        <v>91.29489109732185</v>
      </c>
      <c r="AM99">
        <v>109.5435847629756</v>
      </c>
      <c r="AN99">
        <v>0.1693516032134113</v>
      </c>
    </row>
    <row r="100" spans="1:40">
      <c r="A100" s="2">
        <v>44961</v>
      </c>
      <c r="B100">
        <v>1066.197212972522</v>
      </c>
      <c r="C100">
        <v>-0.01047459122070238</v>
      </c>
      <c r="AF100" s="2">
        <v>44961</v>
      </c>
      <c r="AG100">
        <v>5.289089305726635</v>
      </c>
      <c r="AH100">
        <v>73.44682381701095</v>
      </c>
      <c r="AI100">
        <v>147.6599735543624</v>
      </c>
      <c r="AJ100">
        <v>0.1711163330225717</v>
      </c>
      <c r="AK100">
        <v>0</v>
      </c>
      <c r="AL100">
        <v>90.33954548330051</v>
      </c>
      <c r="AM100">
        <v>108.4043554644444</v>
      </c>
      <c r="AN100">
        <v>0.1713371969730959</v>
      </c>
    </row>
    <row r="101" spans="1:40">
      <c r="A101" s="2">
        <v>44962</v>
      </c>
      <c r="B101">
        <v>1062.989499157263</v>
      </c>
      <c r="C101">
        <v>-0.003008555805840363</v>
      </c>
      <c r="AF101" s="2">
        <v>44962</v>
      </c>
      <c r="AG101">
        <v>5.271355691310933</v>
      </c>
      <c r="AH101">
        <v>73.23837300514445</v>
      </c>
      <c r="AI101">
        <v>148.7654269532995</v>
      </c>
      <c r="AJ101">
        <v>0.1714987559536141</v>
      </c>
      <c r="AK101">
        <v>0</v>
      </c>
      <c r="AL101">
        <v>90.06525653355317</v>
      </c>
      <c r="AM101">
        <v>108.0775832988612</v>
      </c>
      <c r="AN101">
        <v>0.1708987198720262</v>
      </c>
    </row>
    <row r="102" spans="1:40">
      <c r="A102" s="2">
        <v>44963</v>
      </c>
      <c r="B102">
        <v>1062.400292818995</v>
      </c>
      <c r="C102">
        <v>-0.0005542917768568412</v>
      </c>
      <c r="AF102" s="2">
        <v>44963</v>
      </c>
      <c r="AG102">
        <v>174.4423629507584</v>
      </c>
      <c r="AH102">
        <v>0</v>
      </c>
      <c r="AI102">
        <v>23.85815222332379</v>
      </c>
      <c r="AJ102">
        <v>0.1714846186181719</v>
      </c>
      <c r="AK102">
        <v>0</v>
      </c>
      <c r="AL102">
        <v>226.7377733991945</v>
      </c>
      <c r="AM102">
        <v>0</v>
      </c>
      <c r="AN102">
        <v>0.1709387830041629</v>
      </c>
    </row>
    <row r="103" spans="1:40">
      <c r="A103" s="2">
        <v>44964</v>
      </c>
      <c r="B103">
        <v>1063.337833684564</v>
      </c>
      <c r="C103">
        <v>0.0008824742160800092</v>
      </c>
      <c r="AF103" s="2">
        <v>44964</v>
      </c>
      <c r="AG103">
        <v>174.6075082210717</v>
      </c>
      <c r="AH103">
        <v>0</v>
      </c>
      <c r="AI103">
        <v>24.13302372839367</v>
      </c>
      <c r="AJ103">
        <v>0.1711062096609239</v>
      </c>
      <c r="AK103">
        <v>0</v>
      </c>
      <c r="AL103">
        <v>226.9513087764691</v>
      </c>
      <c r="AM103">
        <v>0</v>
      </c>
      <c r="AN103">
        <v>0.1710597638302044</v>
      </c>
    </row>
    <row r="104" spans="1:40">
      <c r="A104" s="2">
        <v>44965</v>
      </c>
      <c r="B104">
        <v>1062.928187314182</v>
      </c>
      <c r="C104">
        <v>-0.0003852457397870435</v>
      </c>
      <c r="AF104" s="2">
        <v>44965</v>
      </c>
      <c r="AG104">
        <v>174.5391239185638</v>
      </c>
      <c r="AH104">
        <v>0</v>
      </c>
      <c r="AI104">
        <v>24.16097319306995</v>
      </c>
      <c r="AJ104">
        <v>0.1713844821798258</v>
      </c>
      <c r="AK104">
        <v>0</v>
      </c>
      <c r="AL104">
        <v>226.8688885527425</v>
      </c>
      <c r="AM104">
        <v>0</v>
      </c>
      <c r="AN104">
        <v>0.1709392620724252</v>
      </c>
    </row>
    <row r="105" spans="1:40">
      <c r="A105" s="2">
        <v>44966</v>
      </c>
      <c r="B105">
        <v>1063.899388161296</v>
      </c>
      <c r="C105">
        <v>0.0009137031633041914</v>
      </c>
      <c r="AF105" s="2">
        <v>44966</v>
      </c>
      <c r="AG105">
        <v>174.7125112907601</v>
      </c>
      <c r="AH105">
        <v>0</v>
      </c>
      <c r="AI105">
        <v>24.14459624224468</v>
      </c>
      <c r="AJ105">
        <v>0.1716306512114021</v>
      </c>
      <c r="AK105">
        <v>0</v>
      </c>
      <c r="AL105">
        <v>227.0662879284959</v>
      </c>
      <c r="AM105">
        <v>0</v>
      </c>
      <c r="AN105">
        <v>0.1705958034768021</v>
      </c>
    </row>
    <row r="106" spans="1:40">
      <c r="A106" s="2">
        <v>44967</v>
      </c>
      <c r="B106">
        <v>1059.022662362579</v>
      </c>
      <c r="C106">
        <v>-0.004583822354805034</v>
      </c>
      <c r="AF106" s="2">
        <v>44967</v>
      </c>
      <c r="AG106">
        <v>173.9028530604062</v>
      </c>
      <c r="AH106">
        <v>0</v>
      </c>
      <c r="AI106">
        <v>24.33517008485269</v>
      </c>
      <c r="AJ106">
        <v>0.172115607359473</v>
      </c>
      <c r="AK106">
        <v>0</v>
      </c>
      <c r="AL106">
        <v>226.0366773217459</v>
      </c>
      <c r="AM106">
        <v>0</v>
      </c>
      <c r="AN106">
        <v>0.1710952964035928</v>
      </c>
    </row>
    <row r="107" spans="1:40">
      <c r="A107" s="2">
        <v>44968</v>
      </c>
      <c r="B107">
        <v>1055.999414225571</v>
      </c>
      <c r="C107">
        <v>-0.002854753013748823</v>
      </c>
      <c r="AF107" s="2">
        <v>44968</v>
      </c>
      <c r="AG107">
        <v>173.3964960322046</v>
      </c>
      <c r="AH107">
        <v>0</v>
      </c>
      <c r="AI107">
        <v>23.68271390059964</v>
      </c>
      <c r="AJ107">
        <v>0.1735441977581748</v>
      </c>
      <c r="AK107">
        <v>0</v>
      </c>
      <c r="AL107">
        <v>225.3768290288069</v>
      </c>
      <c r="AM107">
        <v>0</v>
      </c>
      <c r="AN107">
        <v>0.1707599035626751</v>
      </c>
    </row>
    <row r="108" spans="1:40">
      <c r="A108" s="2">
        <v>44969</v>
      </c>
      <c r="B108">
        <v>1057.254444664106</v>
      </c>
      <c r="C108">
        <v>0.001188476453327425</v>
      </c>
      <c r="AF108" s="2">
        <v>44969</v>
      </c>
      <c r="AG108">
        <v>173.6275003576062</v>
      </c>
      <c r="AH108">
        <v>0</v>
      </c>
      <c r="AI108">
        <v>23.92326914616739</v>
      </c>
      <c r="AJ108">
        <v>0.1731501572917777</v>
      </c>
      <c r="AK108">
        <v>0</v>
      </c>
      <c r="AL108">
        <v>225.6514566941792</v>
      </c>
      <c r="AM108">
        <v>0</v>
      </c>
      <c r="AN108">
        <v>0.1708391608489495</v>
      </c>
    </row>
    <row r="109" spans="1:40">
      <c r="A109" s="2">
        <v>44970</v>
      </c>
      <c r="B109">
        <v>1056.704963742881</v>
      </c>
      <c r="C109">
        <v>-0.0005197243899025539</v>
      </c>
      <c r="AF109" s="2">
        <v>44970</v>
      </c>
      <c r="AG109">
        <v>97.86517490108221</v>
      </c>
      <c r="AH109">
        <v>317.1062797110833</v>
      </c>
      <c r="AI109">
        <v>0</v>
      </c>
      <c r="AJ109">
        <v>0.1734464134024416</v>
      </c>
      <c r="AK109">
        <v>1.655347050398155</v>
      </c>
      <c r="AL109">
        <v>6.150642506428824</v>
      </c>
      <c r="AM109">
        <v>0</v>
      </c>
      <c r="AN109">
        <v>0.1708717248300756</v>
      </c>
    </row>
    <row r="110" spans="1:40">
      <c r="A110" s="2">
        <v>44971</v>
      </c>
      <c r="B110">
        <v>1051.230532933845</v>
      </c>
      <c r="C110">
        <v>-0.005180661581872026</v>
      </c>
      <c r="AF110" s="2">
        <v>44971</v>
      </c>
      <c r="AG110">
        <v>97.40743342857436</v>
      </c>
      <c r="AH110">
        <v>315.3878421779287</v>
      </c>
      <c r="AI110">
        <v>0</v>
      </c>
      <c r="AJ110">
        <v>0.1749353964028929</v>
      </c>
      <c r="AK110">
        <v>1.646844503940916</v>
      </c>
      <c r="AL110">
        <v>6.118625835595934</v>
      </c>
      <c r="AM110">
        <v>0</v>
      </c>
      <c r="AN110">
        <v>0.1707092616895322</v>
      </c>
    </row>
    <row r="111" spans="1:40">
      <c r="A111" s="2">
        <v>44972</v>
      </c>
      <c r="B111">
        <v>1057.290343996006</v>
      </c>
      <c r="C111">
        <v>0.005764493013010963</v>
      </c>
      <c r="AF111" s="2">
        <v>44972</v>
      </c>
      <c r="AG111">
        <v>97.94779096716837</v>
      </c>
      <c r="AH111">
        <v>317.2119310114124</v>
      </c>
      <c r="AI111">
        <v>0</v>
      </c>
      <c r="AJ111">
        <v>0.1730186341408232</v>
      </c>
      <c r="AK111">
        <v>1.656545352754897</v>
      </c>
      <c r="AL111">
        <v>6.151548190951892</v>
      </c>
      <c r="AM111">
        <v>0</v>
      </c>
      <c r="AN111">
        <v>0.1713987246628569</v>
      </c>
    </row>
    <row r="112" spans="1:40">
      <c r="A112" s="2">
        <v>44973</v>
      </c>
      <c r="B112">
        <v>1053.415061373356</v>
      </c>
      <c r="C112">
        <v>-0.003665296523946093</v>
      </c>
      <c r="AF112" s="2">
        <v>44973</v>
      </c>
      <c r="AG112">
        <v>97.55558018954079</v>
      </c>
      <c r="AH112">
        <v>316.0864558784552</v>
      </c>
      <c r="AI112">
        <v>0</v>
      </c>
      <c r="AJ112">
        <v>0.1732085658214731</v>
      </c>
      <c r="AK112">
        <v>1.650055349220321</v>
      </c>
      <c r="AL112">
        <v>6.128643681499347</v>
      </c>
      <c r="AM112">
        <v>0</v>
      </c>
      <c r="AN112">
        <v>0.1721441750155012</v>
      </c>
    </row>
    <row r="113" spans="1:40">
      <c r="A113" s="2">
        <v>44974</v>
      </c>
      <c r="B113">
        <v>1052.778828100143</v>
      </c>
      <c r="C113">
        <v>-0.0006039720681263461</v>
      </c>
      <c r="AF113" s="2">
        <v>44974</v>
      </c>
      <c r="AG113">
        <v>97.52541287803044</v>
      </c>
      <c r="AH113">
        <v>315.917966215132</v>
      </c>
      <c r="AI113">
        <v>0</v>
      </c>
      <c r="AJ113">
        <v>0.1733082405431278</v>
      </c>
      <c r="AK113">
        <v>1.649790790455019</v>
      </c>
      <c r="AL113">
        <v>6.130742838638391</v>
      </c>
      <c r="AM113">
        <v>0</v>
      </c>
      <c r="AN113">
        <v>0.1722440751822676</v>
      </c>
    </row>
    <row r="114" spans="1:40">
      <c r="A114" s="2">
        <v>44975</v>
      </c>
      <c r="B114">
        <v>1052.763902922159</v>
      </c>
      <c r="C114">
        <v>-1.417693592009606E-05</v>
      </c>
      <c r="AF114" s="2">
        <v>44975</v>
      </c>
      <c r="AG114">
        <v>97.49683495481055</v>
      </c>
      <c r="AH114">
        <v>315.8405059170776</v>
      </c>
      <c r="AI114">
        <v>0</v>
      </c>
      <c r="AJ114">
        <v>0.1744917524672158</v>
      </c>
      <c r="AK114">
        <v>1.649031482083994</v>
      </c>
      <c r="AL114">
        <v>6.124656322244559</v>
      </c>
      <c r="AM114">
        <v>0</v>
      </c>
      <c r="AN114">
        <v>0.1712349680224046</v>
      </c>
    </row>
    <row r="115" spans="1:40">
      <c r="A115" s="2">
        <v>44976</v>
      </c>
      <c r="B115">
        <v>1053.687162183866</v>
      </c>
      <c r="C115">
        <v>0.0008769860546558039</v>
      </c>
      <c r="AF115" s="2">
        <v>44976</v>
      </c>
      <c r="AG115">
        <v>97.60296871579335</v>
      </c>
      <c r="AH115">
        <v>316.1209431279206</v>
      </c>
      <c r="AI115">
        <v>0</v>
      </c>
      <c r="AJ115">
        <v>0.1733830268539493</v>
      </c>
      <c r="AK115">
        <v>1.650419249632322</v>
      </c>
      <c r="AL115">
        <v>6.129818589787915</v>
      </c>
      <c r="AM115">
        <v>0</v>
      </c>
      <c r="AN115">
        <v>0.172213694487014</v>
      </c>
    </row>
    <row r="116" spans="1:40">
      <c r="A116" s="2">
        <v>44977</v>
      </c>
      <c r="B116">
        <v>1053.860021641589</v>
      </c>
      <c r="C116">
        <v>0.0001640519728498546</v>
      </c>
      <c r="AF116" s="2">
        <v>44977</v>
      </c>
      <c r="AG116">
        <v>0</v>
      </c>
      <c r="AH116">
        <v>262.1551829117997</v>
      </c>
      <c r="AI116">
        <v>103.9800741306655</v>
      </c>
      <c r="AJ116">
        <v>0.1735561301553427</v>
      </c>
      <c r="AK116">
        <v>15.41661400827217</v>
      </c>
      <c r="AL116">
        <v>0</v>
      </c>
      <c r="AM116">
        <v>38.04372597568951</v>
      </c>
      <c r="AN116">
        <v>0.1720978299690947</v>
      </c>
    </row>
    <row r="117" spans="1:40">
      <c r="A117" s="2">
        <v>44978</v>
      </c>
      <c r="B117">
        <v>1054.25028787513</v>
      </c>
      <c r="C117">
        <v>0.0003703207499350381</v>
      </c>
      <c r="AF117" s="2">
        <v>44978</v>
      </c>
      <c r="AG117">
        <v>0</v>
      </c>
      <c r="AH117">
        <v>262.256072434613</v>
      </c>
      <c r="AI117">
        <v>103.4666101862648</v>
      </c>
      <c r="AJ117">
        <v>0.1741544750707188</v>
      </c>
      <c r="AK117">
        <v>15.42517179319389</v>
      </c>
      <c r="AL117">
        <v>0</v>
      </c>
      <c r="AM117">
        <v>38.06266378229051</v>
      </c>
      <c r="AN117">
        <v>0.17181490220329</v>
      </c>
    </row>
    <row r="118" spans="1:40">
      <c r="A118" s="2">
        <v>44979</v>
      </c>
      <c r="B118">
        <v>1050.381245720887</v>
      </c>
      <c r="C118">
        <v>-0.003669946500124976</v>
      </c>
      <c r="AF118" s="2">
        <v>44979</v>
      </c>
      <c r="AG118">
        <v>0</v>
      </c>
      <c r="AH118">
        <v>261.3037122528602</v>
      </c>
      <c r="AI118">
        <v>105.4539615043167</v>
      </c>
      <c r="AJ118">
        <v>0.1738741618426701</v>
      </c>
      <c r="AK118">
        <v>15.36658912291615</v>
      </c>
      <c r="AL118">
        <v>0</v>
      </c>
      <c r="AM118">
        <v>37.92134050606511</v>
      </c>
      <c r="AN118">
        <v>0.1717266332869898</v>
      </c>
    </row>
    <row r="119" spans="1:40">
      <c r="A119" s="2">
        <v>44980</v>
      </c>
      <c r="B119">
        <v>1048.074773433563</v>
      </c>
      <c r="C119">
        <v>-0.002195842982459895</v>
      </c>
      <c r="AF119" s="2">
        <v>44980</v>
      </c>
      <c r="AG119">
        <v>0</v>
      </c>
      <c r="AH119">
        <v>260.7415877892054</v>
      </c>
      <c r="AI119">
        <v>105.9612398491458</v>
      </c>
      <c r="AJ119">
        <v>0.1734653522909586</v>
      </c>
      <c r="AK119">
        <v>15.32988544023265</v>
      </c>
      <c r="AL119">
        <v>0</v>
      </c>
      <c r="AM119">
        <v>37.84161359428126</v>
      </c>
      <c r="AN119">
        <v>0.1723198522157291</v>
      </c>
    </row>
    <row r="120" spans="1:40">
      <c r="A120" s="2">
        <v>44981</v>
      </c>
      <c r="B120">
        <v>1048.477609596361</v>
      </c>
      <c r="C120">
        <v>0.0003843582280662616</v>
      </c>
      <c r="AF120" s="2">
        <v>44981</v>
      </c>
      <c r="AG120">
        <v>0</v>
      </c>
      <c r="AH120">
        <v>260.8251599878019</v>
      </c>
      <c r="AI120">
        <v>105.6552666855662</v>
      </c>
      <c r="AJ120">
        <v>0.1734985115999552</v>
      </c>
      <c r="AK120">
        <v>15.33497458348948</v>
      </c>
      <c r="AL120">
        <v>0</v>
      </c>
      <c r="AM120">
        <v>37.85114229751591</v>
      </c>
      <c r="AN120">
        <v>0.1724922016275127</v>
      </c>
    </row>
    <row r="121" spans="1:40">
      <c r="A121" s="2">
        <v>44982</v>
      </c>
      <c r="B121">
        <v>1044.059004022325</v>
      </c>
      <c r="C121">
        <v>-0.004214306088746733</v>
      </c>
      <c r="AF121" s="2">
        <v>44982</v>
      </c>
      <c r="AG121">
        <v>0</v>
      </c>
      <c r="AH121">
        <v>259.7535247118335</v>
      </c>
      <c r="AI121">
        <v>105.4771972365559</v>
      </c>
      <c r="AJ121">
        <v>0.173806975223967</v>
      </c>
      <c r="AK121">
        <v>15.27608815095574</v>
      </c>
      <c r="AL121">
        <v>0</v>
      </c>
      <c r="AM121">
        <v>37.69734621819881</v>
      </c>
      <c r="AN121">
        <v>0.1730846218334018</v>
      </c>
    </row>
    <row r="122" spans="1:40">
      <c r="A122" s="2">
        <v>44983</v>
      </c>
      <c r="B122">
        <v>1043.744317718048</v>
      </c>
      <c r="C122">
        <v>-0.0003014066284225958</v>
      </c>
      <c r="AF122" s="2">
        <v>44983</v>
      </c>
      <c r="AG122">
        <v>0</v>
      </c>
      <c r="AH122">
        <v>259.6546115229879</v>
      </c>
      <c r="AI122">
        <v>104.8796112556088</v>
      </c>
      <c r="AJ122">
        <v>0.1744988803823747</v>
      </c>
      <c r="AK122">
        <v>15.26693667223063</v>
      </c>
      <c r="AL122">
        <v>0</v>
      </c>
      <c r="AM122">
        <v>37.68258042231567</v>
      </c>
      <c r="AN122">
        <v>0.1728889835659583</v>
      </c>
    </row>
    <row r="123" spans="1:40">
      <c r="A123" s="2">
        <v>44984</v>
      </c>
      <c r="B123">
        <v>1044.058449586089</v>
      </c>
      <c r="C123">
        <v>0.0003009663024826637</v>
      </c>
      <c r="AF123" s="2">
        <v>44984</v>
      </c>
      <c r="AG123">
        <v>0</v>
      </c>
      <c r="AH123">
        <v>170.1326165377421</v>
      </c>
      <c r="AI123">
        <v>97.27336813841566</v>
      </c>
      <c r="AJ123">
        <v>0.1743755763123415</v>
      </c>
      <c r="AK123">
        <v>38.21769203588592</v>
      </c>
      <c r="AL123">
        <v>112.3088507712782</v>
      </c>
      <c r="AM123">
        <v>0</v>
      </c>
      <c r="AN123">
        <v>0.1728330781059833</v>
      </c>
    </row>
    <row r="124" spans="1:40">
      <c r="A124" s="2">
        <v>44985</v>
      </c>
      <c r="B124">
        <v>1046.037908512344</v>
      </c>
      <c r="C124">
        <v>0.001895927308513956</v>
      </c>
      <c r="AF124" s="2">
        <v>44985</v>
      </c>
      <c r="AG124">
        <v>0</v>
      </c>
      <c r="AH124">
        <v>170.4720077560994</v>
      </c>
      <c r="AI124">
        <v>97.83288974676607</v>
      </c>
      <c r="AJ124">
        <v>0.1738560706756748</v>
      </c>
      <c r="AK124">
        <v>38.29456555570042</v>
      </c>
      <c r="AL124">
        <v>112.5342266045858</v>
      </c>
      <c r="AM124">
        <v>0</v>
      </c>
      <c r="AN124">
        <v>0.1727821141704325</v>
      </c>
    </row>
    <row r="125" spans="1:40">
      <c r="A125" s="2">
        <v>44986</v>
      </c>
      <c r="B125">
        <v>1048.43661460199</v>
      </c>
      <c r="C125">
        <v>0.002293134952496834</v>
      </c>
      <c r="AF125" s="2">
        <v>44986</v>
      </c>
      <c r="AG125">
        <v>0</v>
      </c>
      <c r="AH125">
        <v>170.8553313457279</v>
      </c>
      <c r="AI125">
        <v>98.15896626726146</v>
      </c>
      <c r="AJ125">
        <v>0.1739082021146332</v>
      </c>
      <c r="AK125">
        <v>38.38316642043345</v>
      </c>
      <c r="AL125">
        <v>112.7885985346142</v>
      </c>
      <c r="AM125">
        <v>0</v>
      </c>
      <c r="AN125">
        <v>0.1722472701775516</v>
      </c>
    </row>
    <row r="126" spans="1:40">
      <c r="A126" s="2">
        <v>44987</v>
      </c>
      <c r="B126">
        <v>1054.141823664595</v>
      </c>
      <c r="C126">
        <v>0.0054416346998436</v>
      </c>
      <c r="AF126" s="2">
        <v>44987</v>
      </c>
      <c r="AG126">
        <v>0</v>
      </c>
      <c r="AH126">
        <v>171.7519563338795</v>
      </c>
      <c r="AI126">
        <v>98.47542933955701</v>
      </c>
      <c r="AJ126">
        <v>0.1729688289033526</v>
      </c>
      <c r="AK126">
        <v>38.59777221094122</v>
      </c>
      <c r="AL126">
        <v>113.4007950141194</v>
      </c>
      <c r="AM126">
        <v>0</v>
      </c>
      <c r="AN126">
        <v>0.1721643661935451</v>
      </c>
    </row>
    <row r="127" spans="1:40">
      <c r="A127" s="2">
        <v>44988</v>
      </c>
      <c r="B127">
        <v>1054.242648540693</v>
      </c>
      <c r="C127">
        <v>9.564640528836321E-05</v>
      </c>
      <c r="AF127" s="2">
        <v>44988</v>
      </c>
      <c r="AG127">
        <v>0</v>
      </c>
      <c r="AH127">
        <v>171.7945136803465</v>
      </c>
      <c r="AI127">
        <v>98.38889479385327</v>
      </c>
      <c r="AJ127">
        <v>0.1731838900702157</v>
      </c>
      <c r="AK127">
        <v>38.59564449092311</v>
      </c>
      <c r="AL127">
        <v>113.4078361185614</v>
      </c>
      <c r="AM127">
        <v>0</v>
      </c>
      <c r="AN127">
        <v>0.1720632864308094</v>
      </c>
    </row>
    <row r="128" spans="1:40">
      <c r="A128" s="2">
        <v>44989</v>
      </c>
      <c r="B128">
        <v>1060.566213291824</v>
      </c>
      <c r="C128">
        <v>0.005998206162389996</v>
      </c>
      <c r="AF128" s="2">
        <v>44989</v>
      </c>
      <c r="AG128">
        <v>0</v>
      </c>
      <c r="AH128">
        <v>172.8422285786145</v>
      </c>
      <c r="AI128">
        <v>99.19934273360521</v>
      </c>
      <c r="AJ128">
        <v>0.1723937943147728</v>
      </c>
      <c r="AK128">
        <v>38.8240199385912</v>
      </c>
      <c r="AL128">
        <v>114.0897005111433</v>
      </c>
      <c r="AM128">
        <v>0</v>
      </c>
      <c r="AN128">
        <v>0.1714516441382912</v>
      </c>
    </row>
    <row r="129" spans="1:40">
      <c r="A129" s="2">
        <v>44990</v>
      </c>
      <c r="B129">
        <v>1061.444973591943</v>
      </c>
      <c r="C129">
        <v>0.0008285765557172198</v>
      </c>
      <c r="AF129" s="2">
        <v>44990</v>
      </c>
      <c r="AG129">
        <v>0</v>
      </c>
      <c r="AH129">
        <v>172.9879922671736</v>
      </c>
      <c r="AI129">
        <v>99.19926198113185</v>
      </c>
      <c r="AJ129">
        <v>0.1721758968004784</v>
      </c>
      <c r="AK129">
        <v>38.85797851959583</v>
      </c>
      <c r="AL129">
        <v>114.1785710861351</v>
      </c>
      <c r="AM129">
        <v>0</v>
      </c>
      <c r="AN129">
        <v>0.1716154573226914</v>
      </c>
    </row>
    <row r="130" spans="1:40">
      <c r="A130" s="2">
        <v>44991</v>
      </c>
      <c r="B130">
        <v>1060.417845915143</v>
      </c>
      <c r="C130">
        <v>-0.0009676692644032814</v>
      </c>
      <c r="AF130" s="2">
        <v>44991</v>
      </c>
      <c r="AG130">
        <v>0</v>
      </c>
      <c r="AH130">
        <v>318.1962677926514</v>
      </c>
      <c r="AI130">
        <v>17.84662067271886</v>
      </c>
      <c r="AJ130">
        <v>0.1723360763583712</v>
      </c>
      <c r="AK130">
        <v>0</v>
      </c>
      <c r="AL130">
        <v>88.34781433407694</v>
      </c>
      <c r="AM130">
        <v>0</v>
      </c>
      <c r="AN130">
        <v>0.1716624576116007</v>
      </c>
    </row>
    <row r="131" spans="1:40">
      <c r="A131" s="2">
        <v>44992</v>
      </c>
      <c r="B131">
        <v>1057.121529363823</v>
      </c>
      <c r="C131">
        <v>-0.00310850723987488</v>
      </c>
      <c r="AF131" s="2">
        <v>44992</v>
      </c>
      <c r="AG131">
        <v>0</v>
      </c>
      <c r="AH131">
        <v>317.1758217943773</v>
      </c>
      <c r="AI131">
        <v>17.56984066063176</v>
      </c>
      <c r="AJ131">
        <v>0.1731723855284436</v>
      </c>
      <c r="AK131">
        <v>0</v>
      </c>
      <c r="AL131">
        <v>88.08736722760992</v>
      </c>
      <c r="AM131">
        <v>0</v>
      </c>
      <c r="AN131">
        <v>0.1717685659956508</v>
      </c>
    </row>
    <row r="132" spans="1:40">
      <c r="A132" s="2">
        <v>44993</v>
      </c>
      <c r="B132">
        <v>1047.214723802992</v>
      </c>
      <c r="C132">
        <v>-0.009371491626694484</v>
      </c>
      <c r="AF132" s="2">
        <v>44993</v>
      </c>
      <c r="AG132">
        <v>0</v>
      </c>
      <c r="AH132">
        <v>314.2184714591662</v>
      </c>
      <c r="AI132">
        <v>17.48869945740018</v>
      </c>
      <c r="AJ132">
        <v>0.1739916334028356</v>
      </c>
      <c r="AK132">
        <v>0</v>
      </c>
      <c r="AL132">
        <v>87.24759868946791</v>
      </c>
      <c r="AM132">
        <v>0</v>
      </c>
      <c r="AN132">
        <v>0.1731828175555289</v>
      </c>
    </row>
    <row r="133" spans="1:40">
      <c r="A133" s="2">
        <v>44994</v>
      </c>
      <c r="B133">
        <v>1047.610773467878</v>
      </c>
      <c r="C133">
        <v>0.0003781933694058104</v>
      </c>
      <c r="AF133" s="2">
        <v>44994</v>
      </c>
      <c r="AG133">
        <v>0</v>
      </c>
      <c r="AH133">
        <v>314.3007453515149</v>
      </c>
      <c r="AI133">
        <v>17.47678467246065</v>
      </c>
      <c r="AJ133">
        <v>0.1740669141248681</v>
      </c>
      <c r="AK133">
        <v>0</v>
      </c>
      <c r="AL133">
        <v>87.31132187574039</v>
      </c>
      <c r="AM133">
        <v>0</v>
      </c>
      <c r="AN133">
        <v>0.1731262262946668</v>
      </c>
    </row>
    <row r="134" spans="1:40">
      <c r="A134" s="2">
        <v>44995</v>
      </c>
      <c r="B134">
        <v>1051.207441832784</v>
      </c>
      <c r="C134">
        <v>0.003433210554908639</v>
      </c>
      <c r="AF134" s="2">
        <v>44995</v>
      </c>
      <c r="AG134">
        <v>0</v>
      </c>
      <c r="AH134">
        <v>315.3934936864664</v>
      </c>
      <c r="AI134">
        <v>17.53831213488002</v>
      </c>
      <c r="AJ134">
        <v>0.1742290658569577</v>
      </c>
      <c r="AK134">
        <v>0</v>
      </c>
      <c r="AL134">
        <v>87.56823875255675</v>
      </c>
      <c r="AM134">
        <v>0</v>
      </c>
      <c r="AN134">
        <v>0.172286634060994</v>
      </c>
    </row>
    <row r="135" spans="1:40">
      <c r="A135" s="2">
        <v>44996</v>
      </c>
      <c r="B135">
        <v>1067.684317647592</v>
      </c>
      <c r="C135">
        <v>0.01567423817517888</v>
      </c>
      <c r="AF135" s="2">
        <v>44996</v>
      </c>
      <c r="AG135">
        <v>0</v>
      </c>
      <c r="AH135">
        <v>320.5771052037576</v>
      </c>
      <c r="AI135">
        <v>17.77530580163043</v>
      </c>
      <c r="AJ135">
        <v>0.1713633022645353</v>
      </c>
      <c r="AK135">
        <v>0</v>
      </c>
      <c r="AL135">
        <v>88.82010089114067</v>
      </c>
      <c r="AM135">
        <v>0</v>
      </c>
      <c r="AN135">
        <v>0.1716737683527982</v>
      </c>
    </row>
    <row r="136" spans="1:40">
      <c r="A136" s="2">
        <v>44997</v>
      </c>
      <c r="B136">
        <v>1064.211048194256</v>
      </c>
      <c r="C136">
        <v>-0.003253086512489012</v>
      </c>
      <c r="AF136" s="2">
        <v>44997</v>
      </c>
      <c r="AG136">
        <v>0</v>
      </c>
      <c r="AH136">
        <v>330.1608565212595</v>
      </c>
      <c r="AI136">
        <v>18.35260577331755</v>
      </c>
      <c r="AJ136">
        <v>0.1668502242594304</v>
      </c>
      <c r="AK136">
        <v>0</v>
      </c>
      <c r="AL136">
        <v>89.09343923928687</v>
      </c>
      <c r="AM136">
        <v>0</v>
      </c>
      <c r="AN136">
        <v>0.1709814220780389</v>
      </c>
    </row>
    <row r="137" spans="1:40">
      <c r="A137" s="2">
        <v>44998</v>
      </c>
      <c r="B137">
        <v>1076.979678858586</v>
      </c>
      <c r="C137">
        <v>0.01199821284132985</v>
      </c>
      <c r="AF137" s="2">
        <v>44998</v>
      </c>
      <c r="AG137">
        <v>23.02815857892594</v>
      </c>
      <c r="AH137">
        <v>325.5650692581641</v>
      </c>
      <c r="AI137">
        <v>0</v>
      </c>
      <c r="AJ137">
        <v>0.02657390850536094</v>
      </c>
      <c r="AK137">
        <v>325.7566777715572</v>
      </c>
      <c r="AL137">
        <v>0</v>
      </c>
      <c r="AM137">
        <v>320.728125557718</v>
      </c>
      <c r="AN137">
        <v>0.0178259232842923</v>
      </c>
    </row>
    <row r="138" spans="1:40">
      <c r="A138" s="2">
        <v>44999</v>
      </c>
      <c r="B138">
        <v>1081.077430847496</v>
      </c>
      <c r="C138">
        <v>0.00380485543910436</v>
      </c>
      <c r="AF138" s="2">
        <v>44999</v>
      </c>
      <c r="AG138">
        <v>23.18034520534512</v>
      </c>
      <c r="AH138">
        <v>324.7223241025242</v>
      </c>
      <c r="AI138">
        <v>0</v>
      </c>
      <c r="AJ138">
        <v>0.02661284630099268</v>
      </c>
      <c r="AK138">
        <v>324.694254727678</v>
      </c>
      <c r="AL138">
        <v>0</v>
      </c>
      <c r="AM138">
        <v>322.9754145302961</v>
      </c>
      <c r="AN138">
        <v>0.01761216058706186</v>
      </c>
    </row>
    <row r="139" spans="1:40">
      <c r="A139" s="2">
        <v>45000</v>
      </c>
      <c r="B139">
        <v>1080.980450250448</v>
      </c>
      <c r="C139">
        <v>-8.970735516289352E-05</v>
      </c>
      <c r="AF139" s="2">
        <v>45000</v>
      </c>
      <c r="AG139">
        <v>23.2088486766945</v>
      </c>
      <c r="AH139">
        <v>324.4471537885345</v>
      </c>
      <c r="AI139">
        <v>0</v>
      </c>
      <c r="AJ139">
        <v>0.02679166372387436</v>
      </c>
      <c r="AK139">
        <v>324.4704050577637</v>
      </c>
      <c r="AL139">
        <v>0</v>
      </c>
      <c r="AM139">
        <v>323.1497413445185</v>
      </c>
      <c r="AN139">
        <v>0.01767828536648759</v>
      </c>
    </row>
    <row r="140" spans="1:40">
      <c r="A140" s="2">
        <v>45001</v>
      </c>
      <c r="B140">
        <v>1082.147523928431</v>
      </c>
      <c r="C140">
        <v>0.001079643649163575</v>
      </c>
      <c r="AF140" s="2">
        <v>45001</v>
      </c>
      <c r="AG140">
        <v>23.22131453258836</v>
      </c>
      <c r="AH140">
        <v>324.8034403601155</v>
      </c>
      <c r="AI140">
        <v>0</v>
      </c>
      <c r="AJ140">
        <v>0.02660438957810961</v>
      </c>
      <c r="AK140">
        <v>324.7002269642824</v>
      </c>
      <c r="AL140">
        <v>0</v>
      </c>
      <c r="AM140">
        <v>323.3832656202899</v>
      </c>
      <c r="AN140">
        <v>0.01752278733194726</v>
      </c>
    </row>
    <row r="141" spans="1:40">
      <c r="A141" s="2">
        <v>45002</v>
      </c>
      <c r="B141">
        <v>1081.279054137102</v>
      </c>
      <c r="C141">
        <v>-0.0008025428808230428</v>
      </c>
      <c r="AF141" s="2">
        <v>45002</v>
      </c>
      <c r="AG141">
        <v>23.202046450577</v>
      </c>
      <c r="AH141">
        <v>324.513125933507</v>
      </c>
      <c r="AI141">
        <v>0</v>
      </c>
      <c r="AJ141">
        <v>0.02682593562768174</v>
      </c>
      <c r="AK141">
        <v>324.4636539590142</v>
      </c>
      <c r="AL141">
        <v>0</v>
      </c>
      <c r="AM141">
        <v>323.6674690115512</v>
      </c>
      <c r="AN141">
        <v>0.01752823333573318</v>
      </c>
    </row>
    <row r="142" spans="1:40">
      <c r="A142" s="2">
        <v>45003</v>
      </c>
      <c r="B142">
        <v>1084.423305660285</v>
      </c>
      <c r="C142">
        <v>0.002907900149505815</v>
      </c>
      <c r="AF142" s="2">
        <v>45003</v>
      </c>
      <c r="AG142">
        <v>23.2410784598376</v>
      </c>
      <c r="AH142">
        <v>325.3757884038265</v>
      </c>
      <c r="AI142">
        <v>0</v>
      </c>
      <c r="AJ142">
        <v>0.02615524504889659</v>
      </c>
      <c r="AK142">
        <v>325.279104976746</v>
      </c>
      <c r="AL142">
        <v>0</v>
      </c>
      <c r="AM142">
        <v>324.5511851899361</v>
      </c>
      <c r="AN142">
        <v>0.01696942185328528</v>
      </c>
    </row>
    <row r="143" spans="1:40">
      <c r="A143" s="2">
        <v>45004</v>
      </c>
      <c r="B143">
        <v>1084.405646999073</v>
      </c>
      <c r="C143">
        <v>-1.6283918945037E-05</v>
      </c>
      <c r="AF143" s="2">
        <v>45004</v>
      </c>
      <c r="AG143">
        <v>23.2745777604862</v>
      </c>
      <c r="AH143">
        <v>325.4600506195133</v>
      </c>
      <c r="AI143">
        <v>0</v>
      </c>
      <c r="AJ143">
        <v>0.02615246520516883</v>
      </c>
      <c r="AK143">
        <v>325.4213457318425</v>
      </c>
      <c r="AL143">
        <v>0</v>
      </c>
      <c r="AM143">
        <v>324.4216298031843</v>
      </c>
      <c r="AN143">
        <v>0.01699386242231064</v>
      </c>
    </row>
    <row r="144" spans="1:40">
      <c r="A144" s="2">
        <v>45005</v>
      </c>
      <c r="B144">
        <v>1084.794525301176</v>
      </c>
      <c r="C144">
        <v>0.0003586096247085724</v>
      </c>
      <c r="AF144" s="2">
        <v>45005</v>
      </c>
      <c r="AG144">
        <v>0</v>
      </c>
      <c r="AH144">
        <v>18.6408469577135</v>
      </c>
      <c r="AI144">
        <v>0</v>
      </c>
      <c r="AJ144">
        <v>0.1643536953509915</v>
      </c>
      <c r="AK144">
        <v>0</v>
      </c>
      <c r="AL144">
        <v>89.91659805356304</v>
      </c>
      <c r="AM144">
        <v>324.471267847501</v>
      </c>
      <c r="AN144">
        <v>0.1643516466938799</v>
      </c>
    </row>
    <row r="145" spans="1:40">
      <c r="A145" s="2">
        <v>45006</v>
      </c>
      <c r="B145">
        <v>1085.233333549424</v>
      </c>
      <c r="C145">
        <v>0.0004045081699937114</v>
      </c>
      <c r="AF145" s="2">
        <v>45006</v>
      </c>
      <c r="AG145">
        <v>0</v>
      </c>
      <c r="AH145">
        <v>18.64663703137695</v>
      </c>
      <c r="AI145">
        <v>0</v>
      </c>
      <c r="AJ145">
        <v>0.1642258182081713</v>
      </c>
      <c r="AK145">
        <v>0</v>
      </c>
      <c r="AL145">
        <v>89.84740740574375</v>
      </c>
      <c r="AM145">
        <v>324.6197631714455</v>
      </c>
      <c r="AN145">
        <v>0.1645240941823003</v>
      </c>
    </row>
    <row r="146" spans="1:40">
      <c r="A146" s="2">
        <v>45007</v>
      </c>
      <c r="B146">
        <v>1074.030695881808</v>
      </c>
      <c r="C146">
        <v>-0.01032279171795847</v>
      </c>
      <c r="AF146" s="2">
        <v>45007</v>
      </c>
      <c r="AG146">
        <v>0</v>
      </c>
      <c r="AH146">
        <v>18.454169136399</v>
      </c>
      <c r="AI146">
        <v>0</v>
      </c>
      <c r="AJ146">
        <v>0.1651522898335971</v>
      </c>
      <c r="AK146">
        <v>0</v>
      </c>
      <c r="AL146">
        <v>88.90312194882583</v>
      </c>
      <c r="AM146">
        <v>321.3824761993267</v>
      </c>
      <c r="AN146">
        <v>0.1659386898415056</v>
      </c>
    </row>
    <row r="147" spans="1:40">
      <c r="A147" s="2">
        <v>45008</v>
      </c>
      <c r="B147">
        <v>1083.53817101319</v>
      </c>
      <c r="C147">
        <v>0.00885214469925022</v>
      </c>
      <c r="AF147" s="2">
        <v>45008</v>
      </c>
      <c r="AG147">
        <v>0</v>
      </c>
      <c r="AH147">
        <v>18.61578595932106</v>
      </c>
      <c r="AI147">
        <v>0</v>
      </c>
      <c r="AJ147">
        <v>0.1641515877433979</v>
      </c>
      <c r="AK147">
        <v>0</v>
      </c>
      <c r="AL147">
        <v>89.69664785862368</v>
      </c>
      <c r="AM147">
        <v>324.2618101197267</v>
      </c>
      <c r="AN147">
        <v>0.1650817778841311</v>
      </c>
    </row>
    <row r="148" spans="1:40">
      <c r="A148" s="2">
        <v>45009</v>
      </c>
      <c r="B148">
        <v>1089.685455717853</v>
      </c>
      <c r="C148">
        <v>0.005673343929282204</v>
      </c>
      <c r="AF148" s="2">
        <v>45009</v>
      </c>
      <c r="AG148">
        <v>0</v>
      </c>
      <c r="AH148">
        <v>18.72391599243788</v>
      </c>
      <c r="AI148">
        <v>0</v>
      </c>
      <c r="AJ148">
        <v>0.1638162000732047</v>
      </c>
      <c r="AK148">
        <v>0</v>
      </c>
      <c r="AL148">
        <v>90.22330150498425</v>
      </c>
      <c r="AM148">
        <v>326.3795916902098</v>
      </c>
      <c r="AN148">
        <v>0.1641214295338518</v>
      </c>
    </row>
    <row r="149" spans="1:40">
      <c r="A149" s="2">
        <v>45010</v>
      </c>
      <c r="B149">
        <v>1085.950976216347</v>
      </c>
      <c r="C149">
        <v>-0.003427116955549647</v>
      </c>
      <c r="AF149" s="2">
        <v>45010</v>
      </c>
      <c r="AG149">
        <v>0</v>
      </c>
      <c r="AH149">
        <v>18.6521671110516</v>
      </c>
      <c r="AI149">
        <v>0</v>
      </c>
      <c r="AJ149">
        <v>0.163944736778155</v>
      </c>
      <c r="AK149">
        <v>0</v>
      </c>
      <c r="AL149">
        <v>89.96186050812921</v>
      </c>
      <c r="AM149">
        <v>325.4091812815963</v>
      </c>
      <c r="AN149">
        <v>0.1647396546113024</v>
      </c>
    </row>
    <row r="150" spans="1:40">
      <c r="A150" s="2">
        <v>45011</v>
      </c>
      <c r="B150">
        <v>1086.644048157566</v>
      </c>
      <c r="C150">
        <v>0.0006382166013005897</v>
      </c>
      <c r="AF150" s="2">
        <v>45011</v>
      </c>
      <c r="AG150">
        <v>0</v>
      </c>
      <c r="AH150">
        <v>18.66729610003234</v>
      </c>
      <c r="AI150">
        <v>0</v>
      </c>
      <c r="AJ150">
        <v>0.1631337159941795</v>
      </c>
      <c r="AK150">
        <v>0</v>
      </c>
      <c r="AL150">
        <v>90.03324181580061</v>
      </c>
      <c r="AM150">
        <v>325.7160754693161</v>
      </c>
      <c r="AN150">
        <v>0.165450446754101</v>
      </c>
    </row>
    <row r="151" spans="1:40">
      <c r="A151" s="2">
        <v>45012</v>
      </c>
      <c r="B151">
        <v>1086.335704757198</v>
      </c>
      <c r="C151">
        <v>-0.0002837575017239358</v>
      </c>
      <c r="AF151" s="2">
        <v>45012</v>
      </c>
      <c r="AG151">
        <v>0.1462696683757463</v>
      </c>
      <c r="AH151">
        <v>0</v>
      </c>
      <c r="AI151">
        <v>327.990419637997</v>
      </c>
      <c r="AJ151">
        <v>0.1637508634816535</v>
      </c>
      <c r="AK151">
        <v>2.325839720704135</v>
      </c>
      <c r="AL151">
        <v>24.58417019151611</v>
      </c>
      <c r="AM151">
        <v>81.51074240058973</v>
      </c>
      <c r="AN151">
        <v>0.1649907297390223</v>
      </c>
    </row>
    <row r="152" spans="1:40">
      <c r="A152" s="2">
        <v>45013</v>
      </c>
      <c r="B152">
        <v>1079.854824376309</v>
      </c>
      <c r="C152">
        <v>-0.005965817336674228</v>
      </c>
      <c r="AF152" s="2">
        <v>45013</v>
      </c>
      <c r="AG152">
        <v>0.1453982322337429</v>
      </c>
      <c r="AH152">
        <v>0</v>
      </c>
      <c r="AI152">
        <v>328.5869712650384</v>
      </c>
      <c r="AJ152">
        <v>0.1633671231979093</v>
      </c>
      <c r="AK152">
        <v>2.31124609057331</v>
      </c>
      <c r="AL152">
        <v>24.43373809501357</v>
      </c>
      <c r="AM152">
        <v>81.0657954274273</v>
      </c>
      <c r="AN152">
        <v>0.165479157830939</v>
      </c>
    </row>
    <row r="153" spans="1:40">
      <c r="A153" s="2">
        <v>45014</v>
      </c>
      <c r="B153">
        <v>1083.730563994348</v>
      </c>
      <c r="C153">
        <v>0.003589130252094286</v>
      </c>
      <c r="AF153" s="2">
        <v>45014</v>
      </c>
      <c r="AG153">
        <v>0.1459064923981489</v>
      </c>
      <c r="AH153">
        <v>0</v>
      </c>
      <c r="AI153">
        <v>329.2520635004519</v>
      </c>
      <c r="AJ153">
        <v>0.1635571620614953</v>
      </c>
      <c r="AK153">
        <v>2.320127848911029</v>
      </c>
      <c r="AL153">
        <v>24.52128749360133</v>
      </c>
      <c r="AM153">
        <v>81.36773686216679</v>
      </c>
      <c r="AN153">
        <v>0.1648400878242799</v>
      </c>
    </row>
    <row r="154" spans="1:40">
      <c r="A154" s="2">
        <v>45015</v>
      </c>
      <c r="B154">
        <v>1073.351328361353</v>
      </c>
      <c r="C154">
        <v>-0.00957732113297638</v>
      </c>
      <c r="AF154" s="2">
        <v>45015</v>
      </c>
      <c r="AG154">
        <v>0.1445184166192335</v>
      </c>
      <c r="AH154">
        <v>0</v>
      </c>
      <c r="AI154">
        <v>334.9188443395057</v>
      </c>
      <c r="AJ154">
        <v>0.1623044385041085</v>
      </c>
      <c r="AK154">
        <v>2.297142251255848</v>
      </c>
      <c r="AL154">
        <v>24.28210289050382</v>
      </c>
      <c r="AM154">
        <v>80.59380347013636</v>
      </c>
      <c r="AN154">
        <v>0.1639470817680708</v>
      </c>
    </row>
    <row r="155" spans="1:40">
      <c r="A155" s="2">
        <v>45016</v>
      </c>
      <c r="B155">
        <v>1079.358820877325</v>
      </c>
      <c r="C155">
        <v>0.005596948880795427</v>
      </c>
      <c r="AF155" s="2">
        <v>45016</v>
      </c>
      <c r="AG155">
        <v>0.1453551869851524</v>
      </c>
      <c r="AH155">
        <v>0</v>
      </c>
      <c r="AI155">
        <v>332.6763757385189</v>
      </c>
      <c r="AJ155">
        <v>0.1634304468162671</v>
      </c>
      <c r="AK155">
        <v>2.309960168058441</v>
      </c>
      <c r="AL155">
        <v>24.416002062654</v>
      </c>
      <c r="AM155">
        <v>81.05462042691772</v>
      </c>
      <c r="AN155">
        <v>0.1637021796256561</v>
      </c>
    </row>
    <row r="156" spans="1:40">
      <c r="A156" s="2">
        <v>45017</v>
      </c>
      <c r="B156">
        <v>1080.236345083729</v>
      </c>
      <c r="C156">
        <v>0.0008130050817491963</v>
      </c>
      <c r="AF156" s="2">
        <v>45017</v>
      </c>
      <c r="AG156">
        <v>0.1454457123587067</v>
      </c>
      <c r="AH156">
        <v>0</v>
      </c>
      <c r="AI156">
        <v>329.8943603649096</v>
      </c>
      <c r="AJ156">
        <v>0.1642442210962538</v>
      </c>
      <c r="AK156">
        <v>2.312430723931431</v>
      </c>
      <c r="AL156">
        <v>24.43897631307663</v>
      </c>
      <c r="AM156">
        <v>81.10637674096148</v>
      </c>
      <c r="AN156">
        <v>0.164321992269593</v>
      </c>
    </row>
    <row r="157" spans="1:40">
      <c r="A157" s="2">
        <v>45018</v>
      </c>
      <c r="B157">
        <v>1080.752171986936</v>
      </c>
      <c r="C157">
        <v>0.000477513004958352</v>
      </c>
      <c r="AF157" s="2">
        <v>45018</v>
      </c>
      <c r="AG157">
        <v>0.1455426203866345</v>
      </c>
      <c r="AH157">
        <v>0</v>
      </c>
      <c r="AI157">
        <v>330.1952297250526</v>
      </c>
      <c r="AJ157">
        <v>0.1639836790232246</v>
      </c>
      <c r="AK157">
        <v>2.313359440260049</v>
      </c>
      <c r="AL157">
        <v>24.45914394500305</v>
      </c>
      <c r="AM157">
        <v>81.13263119255616</v>
      </c>
      <c r="AN157">
        <v>0.1644969154294774</v>
      </c>
    </row>
    <row r="158" spans="1:40">
      <c r="A158" s="2">
        <v>45019</v>
      </c>
      <c r="B158">
        <v>1077.962419375221</v>
      </c>
      <c r="C158">
        <v>-0.002581306504881753</v>
      </c>
      <c r="AF158" s="2">
        <v>45019</v>
      </c>
      <c r="AG158">
        <v>34.32850432796441</v>
      </c>
      <c r="AH158">
        <v>34.75650433282292</v>
      </c>
      <c r="AI158">
        <v>317.1230441001724</v>
      </c>
      <c r="AJ158">
        <v>0.1638337909406772</v>
      </c>
      <c r="AK158">
        <v>0</v>
      </c>
      <c r="AL158">
        <v>51.07236783824719</v>
      </c>
      <c r="AM158">
        <v>0</v>
      </c>
      <c r="AN158">
        <v>0.1651232937564907</v>
      </c>
    </row>
    <row r="159" spans="1:40">
      <c r="A159" s="2">
        <v>45020</v>
      </c>
      <c r="B159">
        <v>1085.476647765182</v>
      </c>
      <c r="C159">
        <v>0.006970770274456362</v>
      </c>
      <c r="AF159" s="2">
        <v>45020</v>
      </c>
      <c r="AG159">
        <v>34.56558109440773</v>
      </c>
      <c r="AH159">
        <v>34.99683711935621</v>
      </c>
      <c r="AI159">
        <v>318.6353576125185</v>
      </c>
      <c r="AJ159">
        <v>0.1638199993948526</v>
      </c>
      <c r="AK159">
        <v>0</v>
      </c>
      <c r="AL159">
        <v>51.43697881240032</v>
      </c>
      <c r="AM159">
        <v>0</v>
      </c>
      <c r="AN159">
        <v>0.1640513864942755</v>
      </c>
    </row>
    <row r="160" spans="1:40">
      <c r="A160" s="2">
        <v>45021</v>
      </c>
      <c r="B160">
        <v>1099.787775015081</v>
      </c>
      <c r="C160">
        <v>0.01318418713047609</v>
      </c>
      <c r="AF160" s="2">
        <v>45021</v>
      </c>
      <c r="AG160">
        <v>35.01494100446205</v>
      </c>
      <c r="AH160">
        <v>35.46977171700878</v>
      </c>
      <c r="AI160">
        <v>320.193926805758</v>
      </c>
      <c r="AJ160">
        <v>0.1630569757365997</v>
      </c>
      <c r="AK160">
        <v>0</v>
      </c>
      <c r="AL160">
        <v>52.10427038056958</v>
      </c>
      <c r="AM160">
        <v>0</v>
      </c>
      <c r="AN160">
        <v>0.1633510653719015</v>
      </c>
    </row>
    <row r="161" spans="1:40">
      <c r="A161" s="2">
        <v>45022</v>
      </c>
      <c r="B161">
        <v>1101.305119945354</v>
      </c>
      <c r="C161">
        <v>0.001379670664417576</v>
      </c>
      <c r="AF161" s="2">
        <v>45022</v>
      </c>
      <c r="AG161">
        <v>35.07066991288116</v>
      </c>
      <c r="AH161">
        <v>35.50612710300847</v>
      </c>
      <c r="AI161">
        <v>320.9071384422131</v>
      </c>
      <c r="AJ161">
        <v>0.162525098050382</v>
      </c>
      <c r="AK161">
        <v>0</v>
      </c>
      <c r="AL161">
        <v>52.19207726321608</v>
      </c>
      <c r="AM161">
        <v>0</v>
      </c>
      <c r="AN161">
        <v>0.1635346596257669</v>
      </c>
    </row>
    <row r="162" spans="1:40">
      <c r="A162" s="2">
        <v>45023</v>
      </c>
      <c r="B162">
        <v>1096.314986222484</v>
      </c>
      <c r="C162">
        <v>-0.004531109165384795</v>
      </c>
      <c r="AF162" s="2">
        <v>45023</v>
      </c>
      <c r="AG162">
        <v>34.90375424787306</v>
      </c>
      <c r="AH162">
        <v>35.34697480107673</v>
      </c>
      <c r="AI162">
        <v>320.0353136704562</v>
      </c>
      <c r="AJ162">
        <v>0.1630037844040428</v>
      </c>
      <c r="AK162">
        <v>0</v>
      </c>
      <c r="AL162">
        <v>51.94267602536011</v>
      </c>
      <c r="AM162">
        <v>0</v>
      </c>
      <c r="AN162">
        <v>0.1638566642687561</v>
      </c>
    </row>
    <row r="163" spans="1:40">
      <c r="A163" s="2">
        <v>45024</v>
      </c>
      <c r="B163">
        <v>1097.665621802724</v>
      </c>
      <c r="C163">
        <v>0.001231977668109341</v>
      </c>
      <c r="AF163" s="2">
        <v>45024</v>
      </c>
      <c r="AG163">
        <v>34.95377835844664</v>
      </c>
      <c r="AH163">
        <v>35.39377170481283</v>
      </c>
      <c r="AI163">
        <v>320.0977128988987</v>
      </c>
      <c r="AJ163">
        <v>0.1628980520998443</v>
      </c>
      <c r="AK163">
        <v>0</v>
      </c>
      <c r="AL163">
        <v>52.00657420176681</v>
      </c>
      <c r="AM163">
        <v>0</v>
      </c>
      <c r="AN163">
        <v>0.1639395682401547</v>
      </c>
    </row>
    <row r="164" spans="1:40">
      <c r="A164" s="2">
        <v>45025</v>
      </c>
      <c r="B164">
        <v>1097.449560865855</v>
      </c>
      <c r="C164">
        <v>-0.0001968367529938675</v>
      </c>
      <c r="AF164" s="2">
        <v>45025</v>
      </c>
      <c r="AG164">
        <v>34.9442588354268</v>
      </c>
      <c r="AH164">
        <v>35.38071057194464</v>
      </c>
      <c r="AI164">
        <v>320.6176649528558</v>
      </c>
      <c r="AJ164">
        <v>0.162761513512371</v>
      </c>
      <c r="AK164">
        <v>0</v>
      </c>
      <c r="AL164">
        <v>51.9796288669997</v>
      </c>
      <c r="AM164">
        <v>0</v>
      </c>
      <c r="AN164">
        <v>0.1639332664217898</v>
      </c>
    </row>
    <row r="165" spans="1:40">
      <c r="A165" s="2">
        <v>45026</v>
      </c>
      <c r="B165">
        <v>1093.725729691925</v>
      </c>
      <c r="C165">
        <v>-0.003393168403103997</v>
      </c>
      <c r="AF165" s="2">
        <v>45026</v>
      </c>
      <c r="AG165">
        <v>1.954932630232461</v>
      </c>
      <c r="AH165">
        <v>104.9638143167393</v>
      </c>
      <c r="AI165">
        <v>74.98578246174026</v>
      </c>
      <c r="AJ165">
        <v>0.1622655578149563</v>
      </c>
      <c r="AK165">
        <v>0</v>
      </c>
      <c r="AL165">
        <v>66.82340540383977</v>
      </c>
      <c r="AM165">
        <v>190.3369954121024</v>
      </c>
      <c r="AN165">
        <v>0.1636778187945595</v>
      </c>
    </row>
    <row r="166" spans="1:40">
      <c r="A166" s="2">
        <v>45027</v>
      </c>
      <c r="B166">
        <v>1088.699872590837</v>
      </c>
      <c r="C166">
        <v>-0.004595171316398639</v>
      </c>
      <c r="AF166" s="2">
        <v>45027</v>
      </c>
      <c r="AG166">
        <v>1.946069079417154</v>
      </c>
      <c r="AH166">
        <v>104.4910072276215</v>
      </c>
      <c r="AI166">
        <v>75.3013302061139</v>
      </c>
      <c r="AJ166">
        <v>0.1627920203673687</v>
      </c>
      <c r="AK166">
        <v>0</v>
      </c>
      <c r="AL166">
        <v>66.5289323100229</v>
      </c>
      <c r="AM166">
        <v>189.435827977985</v>
      </c>
      <c r="AN166">
        <v>0.16392348252269</v>
      </c>
    </row>
    <row r="167" spans="1:40">
      <c r="A167" s="2">
        <v>45028</v>
      </c>
      <c r="B167">
        <v>1093.720935146845</v>
      </c>
      <c r="C167">
        <v>0.004611980475443866</v>
      </c>
      <c r="AF167" s="2">
        <v>45028</v>
      </c>
      <c r="AG167">
        <v>1.954361488968702</v>
      </c>
      <c r="AH167">
        <v>104.9551437308734</v>
      </c>
      <c r="AI167">
        <v>75.91994472199595</v>
      </c>
      <c r="AJ167">
        <v>0.1620399083792805</v>
      </c>
      <c r="AK167">
        <v>0</v>
      </c>
      <c r="AL167">
        <v>66.81979423759775</v>
      </c>
      <c r="AM167">
        <v>190.2699848650056</v>
      </c>
      <c r="AN167">
        <v>0.1636750275496885</v>
      </c>
    </row>
    <row r="168" spans="1:40">
      <c r="A168" s="2">
        <v>45029</v>
      </c>
      <c r="B168">
        <v>1097.565885986432</v>
      </c>
      <c r="C168">
        <v>0.00351547704357591</v>
      </c>
      <c r="AF168" s="2">
        <v>45029</v>
      </c>
      <c r="AG168">
        <v>1.961495740299994</v>
      </c>
      <c r="AH168">
        <v>105.3293929390801</v>
      </c>
      <c r="AI168">
        <v>74.58055429524076</v>
      </c>
      <c r="AJ168">
        <v>0.1625814654574131</v>
      </c>
      <c r="AK168">
        <v>0</v>
      </c>
      <c r="AL168">
        <v>67.09286651544136</v>
      </c>
      <c r="AM168">
        <v>191.0275145660746</v>
      </c>
      <c r="AN168">
        <v>0.163173355905823</v>
      </c>
    </row>
    <row r="169" spans="1:40">
      <c r="A169" s="2">
        <v>45030</v>
      </c>
      <c r="B169">
        <v>1105.719696495976</v>
      </c>
      <c r="C169">
        <v>0.007428994116572829</v>
      </c>
      <c r="AF169" s="2">
        <v>45030</v>
      </c>
      <c r="AG169">
        <v>1.974877443677188</v>
      </c>
      <c r="AH169">
        <v>106.110485428877</v>
      </c>
      <c r="AI169">
        <v>75.39922360326479</v>
      </c>
      <c r="AJ169">
        <v>0.1614964338147883</v>
      </c>
      <c r="AK169">
        <v>0</v>
      </c>
      <c r="AL169">
        <v>67.55895763760925</v>
      </c>
      <c r="AM169">
        <v>192.3356050681408</v>
      </c>
      <c r="AN169">
        <v>0.1626978178045141</v>
      </c>
    </row>
    <row r="170" spans="1:40">
      <c r="A170" s="2">
        <v>45031</v>
      </c>
      <c r="B170">
        <v>1094.813178973307</v>
      </c>
      <c r="C170">
        <v>-0.009863727269426192</v>
      </c>
      <c r="AF170" s="2">
        <v>45031</v>
      </c>
      <c r="AG170">
        <v>1.95563631527795</v>
      </c>
      <c r="AH170">
        <v>105.0509098029918</v>
      </c>
      <c r="AI170">
        <v>75.19740196630079</v>
      </c>
      <c r="AJ170">
        <v>0.1622963581388449</v>
      </c>
      <c r="AK170">
        <v>0</v>
      </c>
      <c r="AL170">
        <v>66.88937207802081</v>
      </c>
      <c r="AM170">
        <v>190.4679374018777</v>
      </c>
      <c r="AN170">
        <v>0.1638806659530061</v>
      </c>
    </row>
    <row r="171" spans="1:40">
      <c r="A171" s="2">
        <v>45032</v>
      </c>
      <c r="B171">
        <v>1094.415062941143</v>
      </c>
      <c r="C171">
        <v>-0.0003636383264373766</v>
      </c>
      <c r="AF171" s="2">
        <v>45032</v>
      </c>
      <c r="AG171">
        <v>1.955124240058928</v>
      </c>
      <c r="AH171">
        <v>105.0207734838652</v>
      </c>
      <c r="AI171">
        <v>74.95961030014671</v>
      </c>
      <c r="AJ171">
        <v>0.1626461759257117</v>
      </c>
      <c r="AK171">
        <v>0</v>
      </c>
      <c r="AL171">
        <v>66.88135186813635</v>
      </c>
      <c r="AM171">
        <v>190.4073511952099</v>
      </c>
      <c r="AN171">
        <v>0.1637811889353491</v>
      </c>
    </row>
    <row r="172" spans="1:40">
      <c r="A172" s="2">
        <v>45033</v>
      </c>
      <c r="B172">
        <v>1094.785007056101</v>
      </c>
      <c r="C172">
        <v>0.0003380290782579731</v>
      </c>
      <c r="AF172" s="2">
        <v>45033</v>
      </c>
      <c r="AG172">
        <v>233.8099643848899</v>
      </c>
      <c r="AH172">
        <v>0</v>
      </c>
      <c r="AI172">
        <v>0</v>
      </c>
      <c r="AJ172">
        <v>0.1624539820751648</v>
      </c>
      <c r="AK172">
        <v>0</v>
      </c>
      <c r="AL172">
        <v>0</v>
      </c>
      <c r="AM172">
        <v>203.822902082361</v>
      </c>
      <c r="AN172">
        <v>0.163996788983192</v>
      </c>
    </row>
    <row r="173" spans="1:40">
      <c r="A173" s="2">
        <v>45034</v>
      </c>
      <c r="B173">
        <v>1093.198137502601</v>
      </c>
      <c r="C173">
        <v>-0.001449480531129477</v>
      </c>
      <c r="AF173" s="2">
        <v>45034</v>
      </c>
      <c r="AG173">
        <v>233.5621559665351</v>
      </c>
      <c r="AH173">
        <v>0</v>
      </c>
      <c r="AI173">
        <v>0</v>
      </c>
      <c r="AJ173">
        <v>0.162445219423191</v>
      </c>
      <c r="AK173">
        <v>0</v>
      </c>
      <c r="AL173">
        <v>0</v>
      </c>
      <c r="AM173">
        <v>203.5423883642781</v>
      </c>
      <c r="AN173">
        <v>0.1643579924420285</v>
      </c>
    </row>
    <row r="174" spans="1:40">
      <c r="A174" s="2">
        <v>45035</v>
      </c>
      <c r="B174">
        <v>1094.657283225712</v>
      </c>
      <c r="C174">
        <v>0.001334749550931491</v>
      </c>
      <c r="AF174" s="2">
        <v>45035</v>
      </c>
      <c r="AG174">
        <v>233.8669161391361</v>
      </c>
      <c r="AH174">
        <v>0</v>
      </c>
      <c r="AI174">
        <v>0</v>
      </c>
      <c r="AJ174">
        <v>0.1630185197747196</v>
      </c>
      <c r="AK174">
        <v>0</v>
      </c>
      <c r="AL174">
        <v>0</v>
      </c>
      <c r="AM174">
        <v>203.8826985135533</v>
      </c>
      <c r="AN174">
        <v>0.1635485086679173</v>
      </c>
    </row>
    <row r="175" spans="1:40">
      <c r="A175" s="2">
        <v>45036</v>
      </c>
      <c r="B175">
        <v>1091.028676197167</v>
      </c>
      <c r="C175">
        <v>-0.003314833860925237</v>
      </c>
      <c r="AF175" s="2">
        <v>45036</v>
      </c>
      <c r="AG175">
        <v>233.1252429701467</v>
      </c>
      <c r="AH175">
        <v>0</v>
      </c>
      <c r="AI175">
        <v>0</v>
      </c>
      <c r="AJ175">
        <v>0.1632982902029173</v>
      </c>
      <c r="AK175">
        <v>0</v>
      </c>
      <c r="AL175">
        <v>0</v>
      </c>
      <c r="AM175">
        <v>203.1701999537982</v>
      </c>
      <c r="AN175">
        <v>0.1640838955923077</v>
      </c>
    </row>
    <row r="176" spans="1:40">
      <c r="A176" s="2">
        <v>45037</v>
      </c>
      <c r="B176">
        <v>1093.598685984859</v>
      </c>
      <c r="C176">
        <v>0.002355584086616958</v>
      </c>
      <c r="AF176" s="2">
        <v>45037</v>
      </c>
      <c r="AG176">
        <v>233.736831589411</v>
      </c>
      <c r="AH176">
        <v>0</v>
      </c>
      <c r="AI176">
        <v>0</v>
      </c>
      <c r="AJ176">
        <v>0.1635517146281983</v>
      </c>
      <c r="AK176">
        <v>0</v>
      </c>
      <c r="AL176">
        <v>0</v>
      </c>
      <c r="AM176">
        <v>203.7278863625746</v>
      </c>
      <c r="AN176">
        <v>0.1633356198672655</v>
      </c>
    </row>
    <row r="177" spans="1:40">
      <c r="A177" s="2">
        <v>45038</v>
      </c>
      <c r="B177">
        <v>1086.509074348937</v>
      </c>
      <c r="C177">
        <v>-0.006482827500417065</v>
      </c>
      <c r="AF177" s="2">
        <v>45038</v>
      </c>
      <c r="AG177">
        <v>232.1890008277902</v>
      </c>
      <c r="AH177">
        <v>0</v>
      </c>
      <c r="AI177">
        <v>0</v>
      </c>
      <c r="AJ177">
        <v>0.1645017807346016</v>
      </c>
      <c r="AK177">
        <v>0</v>
      </c>
      <c r="AL177">
        <v>0</v>
      </c>
      <c r="AM177">
        <v>202.4495526372637</v>
      </c>
      <c r="AN177">
        <v>0.1638972078303069</v>
      </c>
    </row>
    <row r="178" spans="1:40">
      <c r="A178" s="2">
        <v>45039</v>
      </c>
      <c r="B178">
        <v>1086.010988527524</v>
      </c>
      <c r="C178">
        <v>-0.0004584276681820487</v>
      </c>
      <c r="AF178" s="2">
        <v>45039</v>
      </c>
      <c r="AG178">
        <v>232.0661354298946</v>
      </c>
      <c r="AH178">
        <v>0</v>
      </c>
      <c r="AI178">
        <v>0</v>
      </c>
      <c r="AJ178">
        <v>0.1643500524834756</v>
      </c>
      <c r="AK178">
        <v>0</v>
      </c>
      <c r="AL178">
        <v>0</v>
      </c>
      <c r="AM178">
        <v>202.3165694719392</v>
      </c>
      <c r="AN178">
        <v>0.1642652642051289</v>
      </c>
    </row>
    <row r="179" spans="1:40">
      <c r="A179" s="2">
        <v>45040</v>
      </c>
      <c r="B179">
        <v>1086.876123539861</v>
      </c>
      <c r="C179">
        <v>0.0007966171811109035</v>
      </c>
      <c r="AF179" s="2">
        <v>45040</v>
      </c>
      <c r="AG179">
        <v>15.02824098377332</v>
      </c>
      <c r="AH179">
        <v>41.94134456188441</v>
      </c>
      <c r="AI179">
        <v>337.083406664639</v>
      </c>
      <c r="AJ179">
        <v>0.1642859656788393</v>
      </c>
      <c r="AK179">
        <v>17.8274571278851</v>
      </c>
      <c r="AL179">
        <v>0</v>
      </c>
      <c r="AM179">
        <v>33.88880576247172</v>
      </c>
      <c r="AN179">
        <v>0.1642139556881385</v>
      </c>
    </row>
    <row r="180" spans="1:40">
      <c r="A180" s="2">
        <v>45041</v>
      </c>
      <c r="B180">
        <v>1093.034136997957</v>
      </c>
      <c r="C180">
        <v>0.005665791459324998</v>
      </c>
      <c r="AF180" s="2">
        <v>45041</v>
      </c>
      <c r="AG180">
        <v>15.10973978145756</v>
      </c>
      <c r="AH180">
        <v>42.17815160633369</v>
      </c>
      <c r="AI180">
        <v>337.0931841232553</v>
      </c>
      <c r="AJ180">
        <v>0.1642892426040166</v>
      </c>
      <c r="AK180">
        <v>17.92305477122816</v>
      </c>
      <c r="AL180">
        <v>0</v>
      </c>
      <c r="AM180">
        <v>34.07977735027065</v>
      </c>
      <c r="AN180">
        <v>0.163990649204213</v>
      </c>
    </row>
    <row r="181" spans="1:40">
      <c r="A181" s="2">
        <v>45042</v>
      </c>
      <c r="B181">
        <v>1106.081997019492</v>
      </c>
      <c r="C181">
        <v>0.01193728501231583</v>
      </c>
      <c r="AF181" s="2">
        <v>45042</v>
      </c>
      <c r="AG181">
        <v>15.29023656167861</v>
      </c>
      <c r="AH181">
        <v>42.69027987768803</v>
      </c>
      <c r="AI181">
        <v>329.3311576044728</v>
      </c>
      <c r="AJ181">
        <v>0.1657523003851284</v>
      </c>
      <c r="AK181">
        <v>18.14309111398607</v>
      </c>
      <c r="AL181">
        <v>0</v>
      </c>
      <c r="AM181">
        <v>34.48213629645554</v>
      </c>
      <c r="AN181">
        <v>0.165866818867402</v>
      </c>
    </row>
    <row r="182" spans="1:40">
      <c r="A182" s="2">
        <v>45043</v>
      </c>
      <c r="B182">
        <v>1101.56878168154</v>
      </c>
      <c r="C182">
        <v>-0.004080362351176148</v>
      </c>
      <c r="AF182" s="2">
        <v>45043</v>
      </c>
      <c r="AG182">
        <v>15.22469775076216</v>
      </c>
      <c r="AH182">
        <v>42.51172086073388</v>
      </c>
      <c r="AI182">
        <v>329.4406973215372</v>
      </c>
      <c r="AJ182">
        <v>0.1661586946554019</v>
      </c>
      <c r="AK182">
        <v>18.06544536274516</v>
      </c>
      <c r="AL182">
        <v>0</v>
      </c>
      <c r="AM182">
        <v>34.33349248939493</v>
      </c>
      <c r="AN182">
        <v>0.165730495602346</v>
      </c>
    </row>
    <row r="183" spans="1:40">
      <c r="A183" s="2">
        <v>45044</v>
      </c>
      <c r="B183">
        <v>1100.363850172725</v>
      </c>
      <c r="C183">
        <v>-0.001093832295225305</v>
      </c>
      <c r="AF183" s="2">
        <v>45044</v>
      </c>
      <c r="AG183">
        <v>15.21190861189952</v>
      </c>
      <c r="AH183">
        <v>42.46638992738836</v>
      </c>
      <c r="AI183">
        <v>329.4260111698726</v>
      </c>
      <c r="AJ183">
        <v>0.1660643788140713</v>
      </c>
      <c r="AK183">
        <v>18.04934728730979</v>
      </c>
      <c r="AL183">
        <v>0</v>
      </c>
      <c r="AM183">
        <v>34.29995577031305</v>
      </c>
      <c r="AN183">
        <v>0.1659746556174376</v>
      </c>
    </row>
    <row r="184" spans="1:40">
      <c r="A184" s="2">
        <v>45045</v>
      </c>
      <c r="B184">
        <v>1100.890991296877</v>
      </c>
      <c r="C184">
        <v>0.0004790607434701499</v>
      </c>
      <c r="AF184" s="2">
        <v>45045</v>
      </c>
      <c r="AG184">
        <v>15.21249152213487</v>
      </c>
      <c r="AH184">
        <v>42.48120554445937</v>
      </c>
      <c r="AI184">
        <v>329.6191217643968</v>
      </c>
      <c r="AJ184">
        <v>0.1661429937796173</v>
      </c>
      <c r="AK184">
        <v>18.05743278836965</v>
      </c>
      <c r="AL184">
        <v>0</v>
      </c>
      <c r="AM184">
        <v>34.30264895989618</v>
      </c>
      <c r="AN184">
        <v>0.1658741001250047</v>
      </c>
    </row>
    <row r="185" spans="1:40">
      <c r="A185" s="2">
        <v>45046</v>
      </c>
      <c r="B185">
        <v>1102.58072055498</v>
      </c>
      <c r="C185">
        <v>0.001534874271350795</v>
      </c>
      <c r="AF185" s="2">
        <v>45046</v>
      </c>
      <c r="AG185">
        <v>15.23692835746616</v>
      </c>
      <c r="AH185">
        <v>42.54709488411528</v>
      </c>
      <c r="AI185">
        <v>330.124766871695</v>
      </c>
      <c r="AJ185">
        <v>0.165602544901728</v>
      </c>
      <c r="AK185">
        <v>18.08291925690343</v>
      </c>
      <c r="AL185">
        <v>0</v>
      </c>
      <c r="AM185">
        <v>34.35862756869952</v>
      </c>
      <c r="AN185">
        <v>0.1661639612055479</v>
      </c>
    </row>
    <row r="186" spans="1:40">
      <c r="A186" s="2">
        <v>45047</v>
      </c>
      <c r="B186">
        <v>1102.999503302417</v>
      </c>
      <c r="C186">
        <v>0.000379820488087379</v>
      </c>
      <c r="AF186" s="2">
        <v>45047</v>
      </c>
      <c r="AG186">
        <v>73.90425646154637</v>
      </c>
      <c r="AH186">
        <v>0</v>
      </c>
      <c r="AI186">
        <v>157.1859580771454</v>
      </c>
      <c r="AJ186">
        <v>0.1653737226665731</v>
      </c>
      <c r="AK186">
        <v>35.77733452322538</v>
      </c>
      <c r="AL186">
        <v>0</v>
      </c>
      <c r="AM186">
        <v>173.9190727984934</v>
      </c>
      <c r="AN186">
        <v>0.166373183445795</v>
      </c>
    </row>
    <row r="187" spans="1:40">
      <c r="A187" s="2">
        <v>45048</v>
      </c>
      <c r="B187">
        <v>1102.273864650038</v>
      </c>
      <c r="C187">
        <v>-0.0006578775876203702</v>
      </c>
      <c r="AF187" s="2">
        <v>45048</v>
      </c>
      <c r="AG187">
        <v>73.88535991105147</v>
      </c>
      <c r="AH187">
        <v>0</v>
      </c>
      <c r="AI187">
        <v>157.1424502907454</v>
      </c>
      <c r="AJ187">
        <v>0.1656798337706745</v>
      </c>
      <c r="AK187">
        <v>35.74963192663043</v>
      </c>
      <c r="AL187">
        <v>0</v>
      </c>
      <c r="AM187">
        <v>173.843203500098</v>
      </c>
      <c r="AN187">
        <v>0.1662379808091876</v>
      </c>
    </row>
    <row r="188" spans="1:40">
      <c r="A188" s="2">
        <v>45049</v>
      </c>
      <c r="B188">
        <v>1110.706963513911</v>
      </c>
      <c r="C188">
        <v>0.007650638497675555</v>
      </c>
      <c r="AF188" s="2">
        <v>45049</v>
      </c>
      <c r="AG188">
        <v>74.39996929964113</v>
      </c>
      <c r="AH188">
        <v>0</v>
      </c>
      <c r="AI188">
        <v>158.333978549107</v>
      </c>
      <c r="AJ188">
        <v>0.1652753626819874</v>
      </c>
      <c r="AK188">
        <v>36.02572803441712</v>
      </c>
      <c r="AL188">
        <v>0</v>
      </c>
      <c r="AM188">
        <v>175.11877912252</v>
      </c>
      <c r="AN188">
        <v>0.1651141093621061</v>
      </c>
    </row>
    <row r="189" spans="1:40">
      <c r="A189" s="2">
        <v>45050</v>
      </c>
      <c r="B189">
        <v>1121.201508842934</v>
      </c>
      <c r="C189">
        <v>0.009448527535851126</v>
      </c>
      <c r="AF189" s="2">
        <v>45050</v>
      </c>
      <c r="AG189">
        <v>75.09889420264878</v>
      </c>
      <c r="AH189">
        <v>0</v>
      </c>
      <c r="AI189">
        <v>159.8213712408651</v>
      </c>
      <c r="AJ189">
        <v>0.1645736431403063</v>
      </c>
      <c r="AK189">
        <v>36.37020147049563</v>
      </c>
      <c r="AL189">
        <v>0</v>
      </c>
      <c r="AM189">
        <v>176.8249236839468</v>
      </c>
      <c r="AN189">
        <v>0.163834462604683</v>
      </c>
    </row>
    <row r="190" spans="1:40">
      <c r="A190" s="2">
        <v>45051</v>
      </c>
      <c r="B190">
        <v>1123.400794516267</v>
      </c>
      <c r="C190">
        <v>0.001961543626179063</v>
      </c>
      <c r="AF190" s="2">
        <v>45051</v>
      </c>
      <c r="AG190">
        <v>75.25141662639714</v>
      </c>
      <c r="AH190">
        <v>0</v>
      </c>
      <c r="AI190">
        <v>159.8120118930529</v>
      </c>
      <c r="AJ190">
        <v>0.1639355923492945</v>
      </c>
      <c r="AK190">
        <v>36.35118047152073</v>
      </c>
      <c r="AL190">
        <v>0</v>
      </c>
      <c r="AM190">
        <v>177.1335321414535</v>
      </c>
      <c r="AN190">
        <v>0.1643504815918914</v>
      </c>
    </row>
    <row r="191" spans="1:40">
      <c r="A191" s="2">
        <v>45052</v>
      </c>
      <c r="B191">
        <v>1113.827774173124</v>
      </c>
      <c r="C191">
        <v>-0.008521464814580937</v>
      </c>
      <c r="AF191" s="2">
        <v>45052</v>
      </c>
      <c r="AG191">
        <v>74.54744674231522</v>
      </c>
      <c r="AH191">
        <v>0</v>
      </c>
      <c r="AI191">
        <v>157.6257128011384</v>
      </c>
      <c r="AJ191">
        <v>0.1652741613321182</v>
      </c>
      <c r="AK191">
        <v>36.10920861847251</v>
      </c>
      <c r="AL191">
        <v>0</v>
      </c>
      <c r="AM191">
        <v>175.5215452065575</v>
      </c>
      <c r="AN191">
        <v>0.1654587471593419</v>
      </c>
    </row>
    <row r="192" spans="1:40">
      <c r="A192" s="2">
        <v>45053</v>
      </c>
      <c r="B192">
        <v>1114.691914841083</v>
      </c>
      <c r="C192">
        <v>0.0007758297000628467</v>
      </c>
      <c r="AF192" s="2">
        <v>45053</v>
      </c>
      <c r="AG192">
        <v>74.57732745672647</v>
      </c>
      <c r="AH192">
        <v>0</v>
      </c>
      <c r="AI192">
        <v>157.6434665942784</v>
      </c>
      <c r="AJ192">
        <v>0.1651490028354378</v>
      </c>
      <c r="AK192">
        <v>36.00940844630878</v>
      </c>
      <c r="AL192">
        <v>0</v>
      </c>
      <c r="AM192">
        <v>175.5309805765853</v>
      </c>
      <c r="AN192">
        <v>0.1656937550810977</v>
      </c>
    </row>
    <row r="193" spans="1:40">
      <c r="A193" s="2">
        <v>45054</v>
      </c>
      <c r="B193">
        <v>1115.487802876613</v>
      </c>
      <c r="C193">
        <v>0.0007139982132582379</v>
      </c>
      <c r="AF193" s="2">
        <v>45054</v>
      </c>
      <c r="AG193">
        <v>86.28095216920325</v>
      </c>
      <c r="AH193">
        <v>44.72303249770036</v>
      </c>
      <c r="AI193">
        <v>87.30038070272244</v>
      </c>
      <c r="AJ193">
        <v>0.1652529304124195</v>
      </c>
      <c r="AK193">
        <v>119.0853575234852</v>
      </c>
      <c r="AL193">
        <v>0</v>
      </c>
      <c r="AM193">
        <v>107.2708265115207</v>
      </c>
      <c r="AN193">
        <v>0.1655232680407816</v>
      </c>
    </row>
    <row r="194" spans="1:40">
      <c r="A194" s="2">
        <v>45055</v>
      </c>
      <c r="B194">
        <v>1117.54099188154</v>
      </c>
      <c r="C194">
        <v>0.001840619861223525</v>
      </c>
      <c r="AF194" s="2">
        <v>45055</v>
      </c>
      <c r="AG194">
        <v>86.42588446836133</v>
      </c>
      <c r="AH194">
        <v>44.78232788232657</v>
      </c>
      <c r="AI194">
        <v>87.69737776835834</v>
      </c>
      <c r="AJ194">
        <v>0.1650882469126777</v>
      </c>
      <c r="AK194">
        <v>118.6691651898775</v>
      </c>
      <c r="AL194">
        <v>0</v>
      </c>
      <c r="AM194">
        <v>107.5097694613997</v>
      </c>
      <c r="AN194">
        <v>0.1655671057382071</v>
      </c>
    </row>
    <row r="195" spans="1:40">
      <c r="A195" s="2">
        <v>45056</v>
      </c>
      <c r="B195">
        <v>1119.66123719652</v>
      </c>
      <c r="C195">
        <v>0.001897241649642112</v>
      </c>
      <c r="AF195" s="2">
        <v>45056</v>
      </c>
      <c r="AG195">
        <v>86.66521471797836</v>
      </c>
      <c r="AH195">
        <v>44.87754920570269</v>
      </c>
      <c r="AI195">
        <v>88.00743248005443</v>
      </c>
      <c r="AJ195">
        <v>0.1646314837383654</v>
      </c>
      <c r="AK195">
        <v>119.5287050083131</v>
      </c>
      <c r="AL195">
        <v>0</v>
      </c>
      <c r="AM195">
        <v>107.7523257667631</v>
      </c>
      <c r="AN195">
        <v>0.1652517839483775</v>
      </c>
    </row>
    <row r="196" spans="1:40">
      <c r="A196" s="2">
        <v>45057</v>
      </c>
      <c r="B196">
        <v>1119.68744200829</v>
      </c>
      <c r="C196">
        <v>2.340423236835143E-05</v>
      </c>
      <c r="AF196" s="2">
        <v>45057</v>
      </c>
      <c r="AG196">
        <v>86.67452805609538</v>
      </c>
      <c r="AH196">
        <v>44.86773961360698</v>
      </c>
      <c r="AI196">
        <v>88.0842229643243</v>
      </c>
      <c r="AJ196">
        <v>0.1646126944781746</v>
      </c>
      <c r="AK196">
        <v>119.7545166161459</v>
      </c>
      <c r="AL196">
        <v>0</v>
      </c>
      <c r="AM196">
        <v>107.7218514255628</v>
      </c>
      <c r="AN196">
        <v>0.165224613068062</v>
      </c>
    </row>
    <row r="197" spans="1:40">
      <c r="A197" s="2">
        <v>45058</v>
      </c>
      <c r="B197">
        <v>1113.761338635774</v>
      </c>
      <c r="C197">
        <v>-0.005292640740782728</v>
      </c>
      <c r="AF197" s="2">
        <v>45058</v>
      </c>
      <c r="AG197">
        <v>86.24456081438078</v>
      </c>
      <c r="AH197">
        <v>44.63677626126597</v>
      </c>
      <c r="AI197">
        <v>88.17947964631746</v>
      </c>
      <c r="AJ197">
        <v>0.1650345752078644</v>
      </c>
      <c r="AK197">
        <v>119.219435839453</v>
      </c>
      <c r="AL197">
        <v>0</v>
      </c>
      <c r="AM197">
        <v>107.1924905065869</v>
      </c>
      <c r="AN197">
        <v>0.1656979005742638</v>
      </c>
    </row>
    <row r="198" spans="1:40">
      <c r="A198" s="2">
        <v>45059</v>
      </c>
      <c r="B198">
        <v>1113.164515177016</v>
      </c>
      <c r="C198">
        <v>-0.0005358629699691031</v>
      </c>
      <c r="AF198" s="2">
        <v>45059</v>
      </c>
      <c r="AG198">
        <v>86.1961180810309</v>
      </c>
      <c r="AH198">
        <v>44.60623121227141</v>
      </c>
      <c r="AI198">
        <v>88.03556772474457</v>
      </c>
      <c r="AJ198">
        <v>0.1649021265434873</v>
      </c>
      <c r="AK198">
        <v>119.1971840231969</v>
      </c>
      <c r="AL198">
        <v>0</v>
      </c>
      <c r="AM198">
        <v>107.1256909822822</v>
      </c>
      <c r="AN198">
        <v>0.1660748323572734</v>
      </c>
    </row>
    <row r="199" spans="1:40">
      <c r="A199" s="2">
        <v>45060</v>
      </c>
      <c r="B199">
        <v>1112.634035726302</v>
      </c>
      <c r="C199">
        <v>-0.0004765508094091153</v>
      </c>
      <c r="AF199" s="2">
        <v>45060</v>
      </c>
      <c r="AG199">
        <v>86.14656852405605</v>
      </c>
      <c r="AH199">
        <v>44.59212686559311</v>
      </c>
      <c r="AI199">
        <v>88.26248313055663</v>
      </c>
      <c r="AJ199">
        <v>0.1651297985464638</v>
      </c>
      <c r="AK199">
        <v>119.1291551319552</v>
      </c>
      <c r="AL199">
        <v>0</v>
      </c>
      <c r="AM199">
        <v>107.0736240355592</v>
      </c>
      <c r="AN199">
        <v>0.1659132550474057</v>
      </c>
    </row>
    <row r="200" spans="1:40">
      <c r="A200" s="2">
        <v>45061</v>
      </c>
      <c r="B200">
        <v>1111.901131256714</v>
      </c>
      <c r="C200">
        <v>-0.0006587111719178473</v>
      </c>
      <c r="AF200" s="2">
        <v>45061</v>
      </c>
      <c r="AG200">
        <v>209.3125771836108</v>
      </c>
      <c r="AH200">
        <v>60.87456307251858</v>
      </c>
      <c r="AI200">
        <v>0</v>
      </c>
      <c r="AJ200">
        <v>0.1651503774436784</v>
      </c>
      <c r="AK200">
        <v>15.97663699640531</v>
      </c>
      <c r="AL200">
        <v>8.556735026686106</v>
      </c>
      <c r="AM200">
        <v>149.9344634108313</v>
      </c>
      <c r="AN200">
        <v>0.1659652107734531</v>
      </c>
    </row>
    <row r="201" spans="1:40">
      <c r="A201" s="2">
        <v>45062</v>
      </c>
      <c r="B201">
        <v>1112.495952593971</v>
      </c>
      <c r="C201">
        <v>0.0005349588380982873</v>
      </c>
      <c r="AF201" s="2">
        <v>45062</v>
      </c>
      <c r="AG201">
        <v>209.4530685495875</v>
      </c>
      <c r="AH201">
        <v>60.90742597161893</v>
      </c>
      <c r="AI201">
        <v>0</v>
      </c>
      <c r="AJ201">
        <v>0.1654034830497528</v>
      </c>
      <c r="AK201">
        <v>15.9830851969762</v>
      </c>
      <c r="AL201">
        <v>8.561635435893098</v>
      </c>
      <c r="AM201">
        <v>150.0455803956908</v>
      </c>
      <c r="AN201">
        <v>0.1656530213086398</v>
      </c>
    </row>
    <row r="202" spans="1:40">
      <c r="A202" s="2">
        <v>45063</v>
      </c>
      <c r="B202">
        <v>1105.289339980769</v>
      </c>
      <c r="C202">
        <v>-0.00647787760162033</v>
      </c>
      <c r="AF202" s="2">
        <v>45063</v>
      </c>
      <c r="AG202">
        <v>208.1021622217012</v>
      </c>
      <c r="AH202">
        <v>60.5093257485059</v>
      </c>
      <c r="AI202">
        <v>0</v>
      </c>
      <c r="AJ202">
        <v>0.1661182886767788</v>
      </c>
      <c r="AK202">
        <v>15.88213841809133</v>
      </c>
      <c r="AL202">
        <v>8.50558323978346</v>
      </c>
      <c r="AM202">
        <v>149.0978247560817</v>
      </c>
      <c r="AN202">
        <v>0.1664579855621003</v>
      </c>
    </row>
    <row r="203" spans="1:40">
      <c r="A203" s="2">
        <v>45064</v>
      </c>
      <c r="B203">
        <v>1103.842496098564</v>
      </c>
      <c r="C203">
        <v>-0.001309018218007774</v>
      </c>
      <c r="AF203" s="2">
        <v>45064</v>
      </c>
      <c r="AG203">
        <v>207.8412362277634</v>
      </c>
      <c r="AH203">
        <v>60.42538746386835</v>
      </c>
      <c r="AI203">
        <v>0</v>
      </c>
      <c r="AJ203">
        <v>0.1660130513682653</v>
      </c>
      <c r="AK203">
        <v>15.85959371172897</v>
      </c>
      <c r="AL203">
        <v>8.511053147574819</v>
      </c>
      <c r="AM203">
        <v>148.9042363424458</v>
      </c>
      <c r="AN203">
        <v>0.1669326847053681</v>
      </c>
    </row>
    <row r="204" spans="1:40">
      <c r="A204" s="2">
        <v>45065</v>
      </c>
      <c r="B204">
        <v>1097.082173272315</v>
      </c>
      <c r="C204">
        <v>-0.006124354561582335</v>
      </c>
      <c r="AF204" s="2">
        <v>45065</v>
      </c>
      <c r="AG204">
        <v>206.597811511473</v>
      </c>
      <c r="AH204">
        <v>60.05898009702723</v>
      </c>
      <c r="AI204">
        <v>0</v>
      </c>
      <c r="AJ204">
        <v>0.1664224958954804</v>
      </c>
      <c r="AK204">
        <v>15.76459246253469</v>
      </c>
      <c r="AL204">
        <v>8.443906645307809</v>
      </c>
      <c r="AM204">
        <v>148.0018552909263</v>
      </c>
      <c r="AN204">
        <v>0.167973591431916</v>
      </c>
    </row>
    <row r="205" spans="1:40">
      <c r="A205" s="2">
        <v>45066</v>
      </c>
      <c r="B205">
        <v>1103.804599543714</v>
      </c>
      <c r="C205">
        <v>0.00612755036511814</v>
      </c>
      <c r="AF205" s="2">
        <v>45066</v>
      </c>
      <c r="AG205">
        <v>207.842668234314</v>
      </c>
      <c r="AH205">
        <v>60.42814983593128</v>
      </c>
      <c r="AI205">
        <v>0</v>
      </c>
      <c r="AJ205">
        <v>0.1658348200514176</v>
      </c>
      <c r="AK205">
        <v>15.86031816312223</v>
      </c>
      <c r="AL205">
        <v>8.49401814341326</v>
      </c>
      <c r="AM205">
        <v>148.8802000147291</v>
      </c>
      <c r="AN205">
        <v>0.1673224612048672</v>
      </c>
    </row>
    <row r="206" spans="1:40">
      <c r="A206" s="2">
        <v>45067</v>
      </c>
      <c r="B206">
        <v>1103.114386497373</v>
      </c>
      <c r="C206">
        <v>-0.0006253036512320342</v>
      </c>
      <c r="AF206" s="2">
        <v>45067</v>
      </c>
      <c r="AG206">
        <v>207.6932319032731</v>
      </c>
      <c r="AH206">
        <v>60.38767248368109</v>
      </c>
      <c r="AI206">
        <v>0</v>
      </c>
      <c r="AJ206">
        <v>0.1660071610350554</v>
      </c>
      <c r="AK206">
        <v>15.85364484093136</v>
      </c>
      <c r="AL206">
        <v>8.489868737443613</v>
      </c>
      <c r="AM206">
        <v>148.7688605675716</v>
      </c>
      <c r="AN206">
        <v>0.167395626388213</v>
      </c>
    </row>
    <row r="207" spans="1:40">
      <c r="A207" s="2">
        <v>45068</v>
      </c>
      <c r="B207">
        <v>1103.053761962172</v>
      </c>
      <c r="C207">
        <v>-5.495761449814118E-05</v>
      </c>
      <c r="AF207" s="2">
        <v>45068</v>
      </c>
      <c r="AG207">
        <v>0</v>
      </c>
      <c r="AH207">
        <v>0</v>
      </c>
      <c r="AI207">
        <v>297.4944853402957</v>
      </c>
      <c r="AJ207">
        <v>0.1663821838089045</v>
      </c>
      <c r="AK207">
        <v>8.911233305477579</v>
      </c>
      <c r="AL207">
        <v>139.0061430818431</v>
      </c>
      <c r="AM207">
        <v>0</v>
      </c>
      <c r="AN207">
        <v>0.1671111649790051</v>
      </c>
    </row>
    <row r="208" spans="1:40">
      <c r="A208" s="2">
        <v>45069</v>
      </c>
      <c r="B208">
        <v>1100.220360256269</v>
      </c>
      <c r="C208">
        <v>-0.002568688674668751</v>
      </c>
      <c r="AF208" s="2">
        <v>45069</v>
      </c>
      <c r="AG208">
        <v>0</v>
      </c>
      <c r="AH208">
        <v>0</v>
      </c>
      <c r="AI208">
        <v>295.3120423329676</v>
      </c>
      <c r="AJ208">
        <v>0.1672595515312202</v>
      </c>
      <c r="AK208">
        <v>8.887952548085462</v>
      </c>
      <c r="AL208">
        <v>138.7296105959956</v>
      </c>
      <c r="AM208">
        <v>0</v>
      </c>
      <c r="AN208">
        <v>0.1675712281207429</v>
      </c>
    </row>
    <row r="209" spans="1:40">
      <c r="A209" s="2">
        <v>45070</v>
      </c>
      <c r="B209">
        <v>1102.94585373985</v>
      </c>
      <c r="C209">
        <v>0.002477225092386348</v>
      </c>
      <c r="AF209" s="2">
        <v>45070</v>
      </c>
      <c r="AG209">
        <v>0</v>
      </c>
      <c r="AH209">
        <v>0</v>
      </c>
      <c r="AI209">
        <v>296.3305512370054</v>
      </c>
      <c r="AJ209">
        <v>0.1666660662821204</v>
      </c>
      <c r="AK209">
        <v>8.909000507006906</v>
      </c>
      <c r="AL209">
        <v>139.0127183806704</v>
      </c>
      <c r="AM209">
        <v>0</v>
      </c>
      <c r="AN209">
        <v>0.1675925629925629</v>
      </c>
    </row>
    <row r="210" spans="1:40">
      <c r="A210" s="2">
        <v>45071</v>
      </c>
      <c r="B210">
        <v>1093.610823288158</v>
      </c>
      <c r="C210">
        <v>-0.008463725050544824</v>
      </c>
      <c r="AF210" s="2">
        <v>45071</v>
      </c>
      <c r="AG210">
        <v>0</v>
      </c>
      <c r="AH210">
        <v>0</v>
      </c>
      <c r="AI210">
        <v>294.5612642190563</v>
      </c>
      <c r="AJ210">
        <v>0.1664536806030226</v>
      </c>
      <c r="AK210">
        <v>8.833852517996926</v>
      </c>
      <c r="AL210">
        <v>142.0767944064936</v>
      </c>
      <c r="AM210">
        <v>0</v>
      </c>
      <c r="AN210">
        <v>0.1673090429261766</v>
      </c>
    </row>
    <row r="211" spans="1:40">
      <c r="A211" s="2">
        <v>45072</v>
      </c>
      <c r="B211">
        <v>1094.648712177423</v>
      </c>
      <c r="C211">
        <v>0.0009490477482152482</v>
      </c>
      <c r="AF211" s="2">
        <v>45072</v>
      </c>
      <c r="AG211">
        <v>0</v>
      </c>
      <c r="AH211">
        <v>0</v>
      </c>
      <c r="AI211">
        <v>294.0741451349778</v>
      </c>
      <c r="AJ211">
        <v>0.1670742865095553</v>
      </c>
      <c r="AK211">
        <v>8.842351638381611</v>
      </c>
      <c r="AL211">
        <v>137.9291879807284</v>
      </c>
      <c r="AM211">
        <v>0</v>
      </c>
      <c r="AN211">
        <v>0.169150681610168</v>
      </c>
    </row>
    <row r="212" spans="1:40">
      <c r="A212" s="2">
        <v>45073</v>
      </c>
      <c r="B212">
        <v>1096.618432432956</v>
      </c>
      <c r="C212">
        <v>0.001799408553282866</v>
      </c>
      <c r="AF212" s="2">
        <v>45073</v>
      </c>
      <c r="AG212">
        <v>0</v>
      </c>
      <c r="AH212">
        <v>0</v>
      </c>
      <c r="AI212">
        <v>293.3753720918399</v>
      </c>
      <c r="AJ212">
        <v>0.1676407524728979</v>
      </c>
      <c r="AK212">
        <v>8.857866899081438</v>
      </c>
      <c r="AL212">
        <v>138.1479322495622</v>
      </c>
      <c r="AM212">
        <v>0</v>
      </c>
      <c r="AN212">
        <v>0.1689061773752865</v>
      </c>
    </row>
    <row r="213" spans="1:40">
      <c r="A213" s="2">
        <v>45074</v>
      </c>
      <c r="B213">
        <v>1097.099669305165</v>
      </c>
      <c r="C213">
        <v>0.0004388371177947992</v>
      </c>
      <c r="AF213" s="2">
        <v>45074</v>
      </c>
      <c r="AG213">
        <v>0</v>
      </c>
      <c r="AH213">
        <v>0</v>
      </c>
      <c r="AI213">
        <v>293.4324599971991</v>
      </c>
      <c r="AJ213">
        <v>0.1673747700332973</v>
      </c>
      <c r="AK213">
        <v>8.861914317465363</v>
      </c>
      <c r="AL213">
        <v>138.2013642276653</v>
      </c>
      <c r="AM213">
        <v>0</v>
      </c>
      <c r="AN213">
        <v>0.1692063695707731</v>
      </c>
    </row>
    <row r="214" spans="1:40">
      <c r="A214" s="2">
        <v>45075</v>
      </c>
      <c r="B214">
        <v>1097.902072458732</v>
      </c>
      <c r="C214">
        <v>0.0007313858312210098</v>
      </c>
      <c r="AF214" s="2">
        <v>45075</v>
      </c>
      <c r="AG214">
        <v>32.57945056256155</v>
      </c>
      <c r="AH214">
        <v>73.248815470412</v>
      </c>
      <c r="AI214">
        <v>329.4930798073233</v>
      </c>
      <c r="AJ214">
        <v>0.167810721596073</v>
      </c>
      <c r="AK214">
        <v>2.559688989450865</v>
      </c>
      <c r="AL214">
        <v>0</v>
      </c>
      <c r="AM214">
        <v>1.394229641298709</v>
      </c>
      <c r="AN214">
        <v>0.1694753012603161</v>
      </c>
    </row>
    <row r="215" spans="1:40">
      <c r="A215" s="2">
        <v>45076</v>
      </c>
      <c r="B215">
        <v>1095.297043930685</v>
      </c>
      <c r="C215">
        <v>-0.002372733045501008</v>
      </c>
      <c r="AF215" s="2">
        <v>45076</v>
      </c>
      <c r="AG215">
        <v>32.50631057014982</v>
      </c>
      <c r="AH215">
        <v>73.08561854087975</v>
      </c>
      <c r="AI215">
        <v>329.6143987491623</v>
      </c>
      <c r="AJ215">
        <v>0.1682327659817526</v>
      </c>
      <c r="AK215">
        <v>2.554036740775636</v>
      </c>
      <c r="AL215">
        <v>0</v>
      </c>
      <c r="AM215">
        <v>1.390861543192381</v>
      </c>
      <c r="AN215">
        <v>0.1692049098600679</v>
      </c>
    </row>
    <row r="216" spans="1:40">
      <c r="A216" s="2">
        <v>45077</v>
      </c>
      <c r="B216">
        <v>1102.352796098629</v>
      </c>
      <c r="C216">
        <v>0.006441861782647162</v>
      </c>
      <c r="AF216" s="2">
        <v>45077</v>
      </c>
      <c r="AG216">
        <v>32.71018892668286</v>
      </c>
      <c r="AH216">
        <v>73.55652681010268</v>
      </c>
      <c r="AI216">
        <v>330.0111980974796</v>
      </c>
      <c r="AJ216">
        <v>0.1681498257476876</v>
      </c>
      <c r="AK216">
        <v>2.570114466616019</v>
      </c>
      <c r="AL216">
        <v>0</v>
      </c>
      <c r="AM216">
        <v>1.399984251543621</v>
      </c>
      <c r="AN216">
        <v>0.1688177012856274</v>
      </c>
    </row>
    <row r="217" spans="1:40">
      <c r="A217" s="2">
        <v>45078</v>
      </c>
      <c r="B217">
        <v>1104.145498570016</v>
      </c>
      <c r="C217">
        <v>0.001626251121901845</v>
      </c>
      <c r="AF217" s="2">
        <v>45078</v>
      </c>
      <c r="AG217">
        <v>32.77153506558709</v>
      </c>
      <c r="AH217">
        <v>73.67225091991362</v>
      </c>
      <c r="AI217">
        <v>330.719104629571</v>
      </c>
      <c r="AJ217">
        <v>0.1681572677108083</v>
      </c>
      <c r="AK217">
        <v>2.574273916241974</v>
      </c>
      <c r="AL217">
        <v>0</v>
      </c>
      <c r="AM217">
        <v>1.402122145402992</v>
      </c>
      <c r="AN217">
        <v>0.16844607336133</v>
      </c>
    </row>
    <row r="218" spans="1:40">
      <c r="A218" s="2">
        <v>45079</v>
      </c>
      <c r="B218">
        <v>1106.466009868252</v>
      </c>
      <c r="C218">
        <v>0.002101635428701343</v>
      </c>
      <c r="AF218" s="2">
        <v>45079</v>
      </c>
      <c r="AG218">
        <v>32.83131727710644</v>
      </c>
      <c r="AH218">
        <v>73.81728001254088</v>
      </c>
      <c r="AI218">
        <v>332.9382638574573</v>
      </c>
      <c r="AJ218">
        <v>0.1675070786039368</v>
      </c>
      <c r="AK218">
        <v>2.57985788569523</v>
      </c>
      <c r="AL218">
        <v>0</v>
      </c>
      <c r="AM218">
        <v>1.40532553645595</v>
      </c>
      <c r="AN218">
        <v>0.1679597825843097</v>
      </c>
    </row>
    <row r="219" spans="1:40">
      <c r="A219" s="2">
        <v>45080</v>
      </c>
      <c r="B219">
        <v>1099.411555174075</v>
      </c>
      <c r="C219">
        <v>-0.0063756632659836</v>
      </c>
      <c r="AF219" s="2">
        <v>45080</v>
      </c>
      <c r="AG219">
        <v>32.6191691956077</v>
      </c>
      <c r="AH219">
        <v>73.35643487686245</v>
      </c>
      <c r="AI219">
        <v>329.2273759835149</v>
      </c>
      <c r="AJ219">
        <v>0.1685244780589618</v>
      </c>
      <c r="AK219">
        <v>2.563071402395618</v>
      </c>
      <c r="AL219">
        <v>0</v>
      </c>
      <c r="AM219">
        <v>1.396008472913937</v>
      </c>
      <c r="AN219">
        <v>0.1692948818206321</v>
      </c>
    </row>
    <row r="220" spans="1:40">
      <c r="A220" s="2">
        <v>45081</v>
      </c>
      <c r="B220">
        <v>1095.594717304403</v>
      </c>
      <c r="C220">
        <v>-0.003471709799400813</v>
      </c>
      <c r="AF220" s="2">
        <v>45081</v>
      </c>
      <c r="AG220">
        <v>32.50629565649657</v>
      </c>
      <c r="AH220">
        <v>73.09990524053651</v>
      </c>
      <c r="AI220">
        <v>330.6030619813651</v>
      </c>
      <c r="AJ220">
        <v>0.1686559080578608</v>
      </c>
      <c r="AK220">
        <v>2.554370070605128</v>
      </c>
      <c r="AL220">
        <v>0</v>
      </c>
      <c r="AM220">
        <v>1.391170407839213</v>
      </c>
      <c r="AN220">
        <v>0.1687476085560504</v>
      </c>
    </row>
    <row r="221" spans="1:40">
      <c r="A221" s="2">
        <v>45082</v>
      </c>
      <c r="B221">
        <v>1096.951911608872</v>
      </c>
      <c r="C221">
        <v>0.001238774049411528</v>
      </c>
      <c r="AF221" s="2">
        <v>45082</v>
      </c>
      <c r="AG221">
        <v>0</v>
      </c>
      <c r="AH221">
        <v>0</v>
      </c>
      <c r="AI221">
        <v>278.7172372084882</v>
      </c>
      <c r="AJ221">
        <v>0.1689231809019536</v>
      </c>
      <c r="AK221">
        <v>151.5411834607563</v>
      </c>
      <c r="AL221">
        <v>9.54656931233581</v>
      </c>
      <c r="AM221">
        <v>0</v>
      </c>
      <c r="AN221">
        <v>0.1686984071769737</v>
      </c>
    </row>
    <row r="222" spans="1:40">
      <c r="A222" s="2">
        <v>45083</v>
      </c>
      <c r="B222">
        <v>1092.045647147303</v>
      </c>
      <c r="C222">
        <v>-0.004472634041334023</v>
      </c>
      <c r="AF222" s="2">
        <v>45083</v>
      </c>
      <c r="AG222">
        <v>0</v>
      </c>
      <c r="AH222">
        <v>0</v>
      </c>
      <c r="AI222">
        <v>278.2068670876751</v>
      </c>
      <c r="AJ222">
        <v>0.171240102984195</v>
      </c>
      <c r="AK222">
        <v>150.8134065280013</v>
      </c>
      <c r="AL222">
        <v>9.503368088092428</v>
      </c>
      <c r="AM222">
        <v>0</v>
      </c>
      <c r="AN222">
        <v>0.1671776131705562</v>
      </c>
    </row>
    <row r="223" spans="1:40">
      <c r="A223" s="2">
        <v>45084</v>
      </c>
      <c r="B223">
        <v>1097.044626188753</v>
      </c>
      <c r="C223">
        <v>0.004577628283678248</v>
      </c>
      <c r="AF223" s="2">
        <v>45084</v>
      </c>
      <c r="AG223">
        <v>0</v>
      </c>
      <c r="AH223">
        <v>0</v>
      </c>
      <c r="AI223">
        <v>278.4143902881761</v>
      </c>
      <c r="AJ223">
        <v>0.1701966236591138</v>
      </c>
      <c r="AK223">
        <v>151.5298858686024</v>
      </c>
      <c r="AL223">
        <v>9.532649892827894</v>
      </c>
      <c r="AM223">
        <v>0</v>
      </c>
      <c r="AN223">
        <v>0.1678100414727089</v>
      </c>
    </row>
    <row r="224" spans="1:40">
      <c r="A224" s="2">
        <v>45085</v>
      </c>
      <c r="B224">
        <v>1090.279300787201</v>
      </c>
      <c r="C224">
        <v>-0.006166864355423018</v>
      </c>
      <c r="AF224" s="2">
        <v>45085</v>
      </c>
      <c r="AG224">
        <v>0</v>
      </c>
      <c r="AH224">
        <v>0</v>
      </c>
      <c r="AI224">
        <v>279.2196517783171</v>
      </c>
      <c r="AJ224">
        <v>0.1699044989231913</v>
      </c>
      <c r="AK224">
        <v>150.4441854581862</v>
      </c>
      <c r="AL224">
        <v>9.486038925096931</v>
      </c>
      <c r="AM224">
        <v>0</v>
      </c>
      <c r="AN224">
        <v>0.1683624333073889</v>
      </c>
    </row>
    <row r="225" spans="1:40">
      <c r="A225" s="2">
        <v>45086</v>
      </c>
      <c r="B225">
        <v>1093.686998246155</v>
      </c>
      <c r="C225">
        <v>0.003125527061270672</v>
      </c>
      <c r="AF225" s="2">
        <v>45086</v>
      </c>
      <c r="AG225">
        <v>0</v>
      </c>
      <c r="AH225">
        <v>0</v>
      </c>
      <c r="AI225">
        <v>279.8207733419321</v>
      </c>
      <c r="AJ225">
        <v>0.1708096170738373</v>
      </c>
      <c r="AK225">
        <v>151.0214200512054</v>
      </c>
      <c r="AL225">
        <v>9.51554171640012</v>
      </c>
      <c r="AM225">
        <v>0</v>
      </c>
      <c r="AN225">
        <v>0.1669551263754062</v>
      </c>
    </row>
    <row r="226" spans="1:40">
      <c r="A226" s="2">
        <v>45087</v>
      </c>
      <c r="B226">
        <v>1092.33961693709</v>
      </c>
      <c r="C226">
        <v>-0.001231962445585655</v>
      </c>
      <c r="AF226" s="2">
        <v>45087</v>
      </c>
      <c r="AG226">
        <v>0</v>
      </c>
      <c r="AH226">
        <v>0</v>
      </c>
      <c r="AI226">
        <v>279.4886565757588</v>
      </c>
      <c r="AJ226">
        <v>0.1709768081031476</v>
      </c>
      <c r="AK226">
        <v>150.812293163529</v>
      </c>
      <c r="AL226">
        <v>9.503051046506789</v>
      </c>
      <c r="AM226">
        <v>0</v>
      </c>
      <c r="AN226">
        <v>0.1671613351195675</v>
      </c>
    </row>
    <row r="227" spans="1:40">
      <c r="A227" s="2">
        <v>45088</v>
      </c>
      <c r="B227">
        <v>1095.155974411357</v>
      </c>
      <c r="C227">
        <v>0.002578280079380768</v>
      </c>
      <c r="AF227" s="2">
        <v>45088</v>
      </c>
      <c r="AG227">
        <v>0</v>
      </c>
      <c r="AH227">
        <v>0</v>
      </c>
      <c r="AI227">
        <v>278.1738455277186</v>
      </c>
      <c r="AJ227">
        <v>0.1710705928362853</v>
      </c>
      <c r="AK227">
        <v>151.2184195412735</v>
      </c>
      <c r="AL227">
        <v>9.57098483364638</v>
      </c>
      <c r="AM227">
        <v>0</v>
      </c>
      <c r="AN227">
        <v>0.1675856075550926</v>
      </c>
    </row>
    <row r="228" spans="1:40">
      <c r="A228" s="2">
        <v>45089</v>
      </c>
      <c r="B228">
        <v>1094.727863163145</v>
      </c>
      <c r="C228">
        <v>-0.0003909134937998271</v>
      </c>
      <c r="AF228" s="2">
        <v>45089</v>
      </c>
      <c r="AG228">
        <v>164.0941879410314</v>
      </c>
      <c r="AH228">
        <v>0</v>
      </c>
      <c r="AI228">
        <v>10.02198936692067</v>
      </c>
      <c r="AJ228">
        <v>0.1712120533167739</v>
      </c>
      <c r="AK228">
        <v>7.446120034783171</v>
      </c>
      <c r="AL228">
        <v>256.4773513838882</v>
      </c>
      <c r="AM228">
        <v>0</v>
      </c>
      <c r="AN228">
        <v>0.1676225359862623</v>
      </c>
    </row>
    <row r="229" spans="1:40">
      <c r="A229" s="2">
        <v>45090</v>
      </c>
      <c r="B229">
        <v>1097.223616101838</v>
      </c>
      <c r="C229">
        <v>0.002279793017675003</v>
      </c>
      <c r="AF229" s="2">
        <v>45090</v>
      </c>
      <c r="AG229">
        <v>164.4412760648979</v>
      </c>
      <c r="AH229">
        <v>0</v>
      </c>
      <c r="AI229">
        <v>10.07511821179266</v>
      </c>
      <c r="AJ229">
        <v>0.1704936784515114</v>
      </c>
      <c r="AK229">
        <v>7.462077173170288</v>
      </c>
      <c r="AL229">
        <v>257.0867393491031</v>
      </c>
      <c r="AM229">
        <v>0</v>
      </c>
      <c r="AN229">
        <v>0.1678965001237488</v>
      </c>
    </row>
    <row r="230" spans="1:40">
      <c r="A230" s="2">
        <v>45091</v>
      </c>
      <c r="B230">
        <v>1091.942241986686</v>
      </c>
      <c r="C230">
        <v>-0.00481339814204429</v>
      </c>
      <c r="AF230" s="2">
        <v>45091</v>
      </c>
      <c r="AG230">
        <v>163.6865930000886</v>
      </c>
      <c r="AH230">
        <v>0</v>
      </c>
      <c r="AI230">
        <v>10.04396277800153</v>
      </c>
      <c r="AJ230">
        <v>0.1709534171375073</v>
      </c>
      <c r="AK230">
        <v>7.425774557827449</v>
      </c>
      <c r="AL230">
        <v>255.8599820843473</v>
      </c>
      <c r="AM230">
        <v>0</v>
      </c>
      <c r="AN230">
        <v>0.1685867582579612</v>
      </c>
    </row>
    <row r="231" spans="1:40">
      <c r="A231" s="2">
        <v>45092</v>
      </c>
      <c r="B231">
        <v>1092.462733925344</v>
      </c>
      <c r="C231">
        <v>0.0004766661812718453</v>
      </c>
      <c r="AF231" s="2">
        <v>45092</v>
      </c>
      <c r="AG231">
        <v>163.7507865844792</v>
      </c>
      <c r="AH231">
        <v>0</v>
      </c>
      <c r="AI231">
        <v>10.08291241514387</v>
      </c>
      <c r="AJ231">
        <v>0.1708598767055927</v>
      </c>
      <c r="AK231">
        <v>7.43067224981851</v>
      </c>
      <c r="AL231">
        <v>255.979983771258</v>
      </c>
      <c r="AM231">
        <v>0</v>
      </c>
      <c r="AN231">
        <v>0.1686517374302894</v>
      </c>
    </row>
    <row r="232" spans="1:40">
      <c r="A232" s="2">
        <v>45093</v>
      </c>
      <c r="B232">
        <v>1097.155493394891</v>
      </c>
      <c r="C232">
        <v>0.004295578534460276</v>
      </c>
      <c r="AF232" s="2">
        <v>45093</v>
      </c>
      <c r="AG232">
        <v>164.4673651071258</v>
      </c>
      <c r="AH232">
        <v>0</v>
      </c>
      <c r="AI232">
        <v>10.05396401232849</v>
      </c>
      <c r="AJ232">
        <v>0.1704731093548348</v>
      </c>
      <c r="AK232">
        <v>7.461683640966022</v>
      </c>
      <c r="AL232">
        <v>257.0127021728667</v>
      </c>
      <c r="AM232">
        <v>0</v>
      </c>
      <c r="AN232">
        <v>0.1682279395502384</v>
      </c>
    </row>
    <row r="233" spans="1:40">
      <c r="A233" s="2">
        <v>45094</v>
      </c>
      <c r="B233">
        <v>1099.593143756024</v>
      </c>
      <c r="C233">
        <v>0.002221791146111762</v>
      </c>
      <c r="AF233" s="2">
        <v>45094</v>
      </c>
      <c r="AG233">
        <v>164.7525053363469</v>
      </c>
      <c r="AH233">
        <v>0</v>
      </c>
      <c r="AI233">
        <v>10.06822660695343</v>
      </c>
      <c r="AJ233">
        <v>0.1698253700211172</v>
      </c>
      <c r="AK233">
        <v>7.478339481682126</v>
      </c>
      <c r="AL233">
        <v>257.6404190691595</v>
      </c>
      <c r="AM233">
        <v>0</v>
      </c>
      <c r="AN233">
        <v>0.16847828363034</v>
      </c>
    </row>
    <row r="234" spans="1:40">
      <c r="A234" s="2">
        <v>45095</v>
      </c>
      <c r="B234">
        <v>1097.14021379388</v>
      </c>
      <c r="C234">
        <v>-0.002230761419414806</v>
      </c>
      <c r="AF234" s="2">
        <v>45095</v>
      </c>
      <c r="AG234">
        <v>164.3870549887145</v>
      </c>
      <c r="AH234">
        <v>0</v>
      </c>
      <c r="AI234">
        <v>10.05240187668498</v>
      </c>
      <c r="AJ234">
        <v>0.1707322441348623</v>
      </c>
      <c r="AK234">
        <v>7.461300459147439</v>
      </c>
      <c r="AL234">
        <v>257.0858922880655</v>
      </c>
      <c r="AM234">
        <v>0</v>
      </c>
      <c r="AN234">
        <v>0.1681612252784208</v>
      </c>
    </row>
    <row r="235" spans="1:40">
      <c r="A235" s="2">
        <v>45096</v>
      </c>
      <c r="B235">
        <v>1097.067453736301</v>
      </c>
      <c r="C235">
        <v>-6.631792059386132E-05</v>
      </c>
      <c r="AF235" s="2">
        <v>45096</v>
      </c>
      <c r="AG235">
        <v>18.68875523523551</v>
      </c>
      <c r="AH235">
        <v>129.7560205404586</v>
      </c>
      <c r="AI235">
        <v>136.914314801113</v>
      </c>
      <c r="AJ235">
        <v>0.1706258352465986</v>
      </c>
      <c r="AK235">
        <v>0</v>
      </c>
      <c r="AL235">
        <v>10.9715017812922</v>
      </c>
      <c r="AM235">
        <v>143.0138770394941</v>
      </c>
      <c r="AN235">
        <v>0.1684546911488311</v>
      </c>
    </row>
    <row r="236" spans="1:40">
      <c r="A236" s="2">
        <v>45097</v>
      </c>
      <c r="B236">
        <v>1096.274423860384</v>
      </c>
      <c r="C236">
        <v>-0.0007228633692637487</v>
      </c>
      <c r="AF236" s="2">
        <v>45097</v>
      </c>
      <c r="AG236">
        <v>18.67460393686883</v>
      </c>
      <c r="AH236">
        <v>129.6572958904765</v>
      </c>
      <c r="AI236">
        <v>136.8005562300393</v>
      </c>
      <c r="AJ236">
        <v>0.1708037268149067</v>
      </c>
      <c r="AK236">
        <v>0</v>
      </c>
      <c r="AL236">
        <v>10.95775906846532</v>
      </c>
      <c r="AM236">
        <v>142.9110130708617</v>
      </c>
      <c r="AN236">
        <v>0.1685445326029577</v>
      </c>
    </row>
    <row r="237" spans="1:40">
      <c r="A237" s="2">
        <v>45098</v>
      </c>
      <c r="B237">
        <v>1094.972762106555</v>
      </c>
      <c r="C237">
        <v>-0.001187350288849309</v>
      </c>
      <c r="AF237" s="2">
        <v>45098</v>
      </c>
      <c r="AG237">
        <v>18.6404997620347</v>
      </c>
      <c r="AH237">
        <v>129.4760997271735</v>
      </c>
      <c r="AI237">
        <v>135.4760774438146</v>
      </c>
      <c r="AJ237">
        <v>0.1707211634009111</v>
      </c>
      <c r="AK237">
        <v>0</v>
      </c>
      <c r="AL237">
        <v>10.95385984476303</v>
      </c>
      <c r="AM237">
        <v>142.6770594138407</v>
      </c>
      <c r="AN237">
        <v>0.1696385004284726</v>
      </c>
    </row>
    <row r="238" spans="1:40">
      <c r="A238" s="2">
        <v>45099</v>
      </c>
      <c r="B238">
        <v>1093.594882992673</v>
      </c>
      <c r="C238">
        <v>-0.001258368391951148</v>
      </c>
      <c r="AF238" s="2">
        <v>45099</v>
      </c>
      <c r="AG238">
        <v>18.62128792392698</v>
      </c>
      <c r="AH238">
        <v>129.3216874878841</v>
      </c>
      <c r="AI238">
        <v>136.7280467381591</v>
      </c>
      <c r="AJ238">
        <v>0.1704499095084424</v>
      </c>
      <c r="AK238">
        <v>0</v>
      </c>
      <c r="AL238">
        <v>10.94180603515627</v>
      </c>
      <c r="AM238">
        <v>142.5258285002332</v>
      </c>
      <c r="AN238">
        <v>0.1695289897427997</v>
      </c>
    </row>
    <row r="239" spans="1:40">
      <c r="A239" s="2">
        <v>45100</v>
      </c>
      <c r="B239">
        <v>1087.850260337192</v>
      </c>
      <c r="C239">
        <v>-0.005252971410912299</v>
      </c>
      <c r="AF239" s="2">
        <v>45100</v>
      </c>
      <c r="AG239">
        <v>18.53016607167747</v>
      </c>
      <c r="AH239">
        <v>128.6670445812685</v>
      </c>
      <c r="AI239">
        <v>135.8407907569078</v>
      </c>
      <c r="AJ239">
        <v>0.171063056315758</v>
      </c>
      <c r="AK239">
        <v>0</v>
      </c>
      <c r="AL239">
        <v>10.88595480232134</v>
      </c>
      <c r="AM239">
        <v>141.7629987846001</v>
      </c>
      <c r="AN239">
        <v>0.1702866406405972</v>
      </c>
    </row>
    <row r="240" spans="1:40">
      <c r="A240" s="2">
        <v>45101</v>
      </c>
      <c r="B240">
        <v>1087.942825018859</v>
      </c>
      <c r="C240">
        <v>8.508954314900841E-05</v>
      </c>
      <c r="AF240" s="2">
        <v>45101</v>
      </c>
      <c r="AG240">
        <v>18.52452354719933</v>
      </c>
      <c r="AH240">
        <v>128.6565417194356</v>
      </c>
      <c r="AI240">
        <v>137.0736774420409</v>
      </c>
      <c r="AJ240">
        <v>0.1710524541968194</v>
      </c>
      <c r="AK240">
        <v>0</v>
      </c>
      <c r="AL240">
        <v>10.88209855071396</v>
      </c>
      <c r="AM240">
        <v>141.7080656052352</v>
      </c>
      <c r="AN240">
        <v>0.1697933346443578</v>
      </c>
    </row>
    <row r="241" spans="1:40">
      <c r="A241" s="2">
        <v>45102</v>
      </c>
      <c r="B241">
        <v>1088.838649532314</v>
      </c>
      <c r="C241">
        <v>0.0008234113896927742</v>
      </c>
      <c r="AF241" s="2">
        <v>45102</v>
      </c>
      <c r="AG241">
        <v>18.54360580583436</v>
      </c>
      <c r="AH241">
        <v>128.7491288614165</v>
      </c>
      <c r="AI241">
        <v>136.3580142580655</v>
      </c>
      <c r="AJ241">
        <v>0.171213994980486</v>
      </c>
      <c r="AK241">
        <v>0</v>
      </c>
      <c r="AL241">
        <v>10.89162080074246</v>
      </c>
      <c r="AM241">
        <v>141.830738406741</v>
      </c>
      <c r="AN241">
        <v>0.1699663302254076</v>
      </c>
    </row>
    <row r="242" spans="1:40">
      <c r="A242" s="2">
        <v>45103</v>
      </c>
      <c r="B242">
        <v>1088.568416388633</v>
      </c>
      <c r="C242">
        <v>-0.0002481847460108488</v>
      </c>
      <c r="AF242" s="2">
        <v>45103</v>
      </c>
      <c r="AG242">
        <v>97.01159362791928</v>
      </c>
      <c r="AH242">
        <v>143.983275480709</v>
      </c>
      <c r="AI242">
        <v>0</v>
      </c>
      <c r="AJ242">
        <v>0.1714278115326383</v>
      </c>
      <c r="AK242">
        <v>36.74634007548321</v>
      </c>
      <c r="AL242">
        <v>4.167083443072268</v>
      </c>
      <c r="AM242">
        <v>153.494982800672</v>
      </c>
      <c r="AN242">
        <v>0.1697244850214549</v>
      </c>
    </row>
    <row r="243" spans="1:40">
      <c r="A243" s="2">
        <v>45104</v>
      </c>
      <c r="B243">
        <v>1088.519512005577</v>
      </c>
      <c r="C243">
        <v>-4.492541058442878E-05</v>
      </c>
      <c r="AF243" s="2">
        <v>45104</v>
      </c>
      <c r="AG243">
        <v>97.01536584231978</v>
      </c>
      <c r="AH243">
        <v>143.9744154592816</v>
      </c>
      <c r="AI243">
        <v>0</v>
      </c>
      <c r="AJ243">
        <v>0.1714170951329597</v>
      </c>
      <c r="AK243">
        <v>36.7355042571623</v>
      </c>
      <c r="AL243">
        <v>4.167720815158129</v>
      </c>
      <c r="AM243">
        <v>153.5263212523788</v>
      </c>
      <c r="AN243">
        <v>0.1698171103450757</v>
      </c>
    </row>
    <row r="244" spans="1:40">
      <c r="A244" s="2">
        <v>45105</v>
      </c>
      <c r="B244">
        <v>1087.175367267048</v>
      </c>
      <c r="C244">
        <v>-0.001234837523539256</v>
      </c>
      <c r="AF244" s="2">
        <v>45105</v>
      </c>
      <c r="AG244">
        <v>96.88521968282319</v>
      </c>
      <c r="AH244">
        <v>143.8262040544399</v>
      </c>
      <c r="AI244">
        <v>0</v>
      </c>
      <c r="AJ244">
        <v>0.1713325282108643</v>
      </c>
      <c r="AK244">
        <v>36.68448600848728</v>
      </c>
      <c r="AL244">
        <v>4.162640239443425</v>
      </c>
      <c r="AM244">
        <v>153.3272396920143</v>
      </c>
      <c r="AN244">
        <v>0.1702702846776623</v>
      </c>
    </row>
    <row r="245" spans="1:40">
      <c r="A245" s="2">
        <v>45106</v>
      </c>
      <c r="B245">
        <v>1084.209212392969</v>
      </c>
      <c r="C245">
        <v>-0.002728313171347585</v>
      </c>
      <c r="AF245" s="2">
        <v>45106</v>
      </c>
      <c r="AG245">
        <v>96.68107422046886</v>
      </c>
      <c r="AH245">
        <v>143.4177809753278</v>
      </c>
      <c r="AI245">
        <v>0</v>
      </c>
      <c r="AJ245">
        <v>0.1720254826555317</v>
      </c>
      <c r="AK245">
        <v>36.57842852443332</v>
      </c>
      <c r="AL245">
        <v>4.150270686007714</v>
      </c>
      <c r="AM245">
        <v>152.9389065889598</v>
      </c>
      <c r="AN245">
        <v>0.1702608536442474</v>
      </c>
    </row>
    <row r="246" spans="1:40">
      <c r="A246" s="2">
        <v>45107</v>
      </c>
      <c r="B246">
        <v>1084.39523692157</v>
      </c>
      <c r="C246">
        <v>0.0001715762294534073</v>
      </c>
      <c r="AF246" s="2">
        <v>45107</v>
      </c>
      <c r="AG246">
        <v>96.64763261568517</v>
      </c>
      <c r="AH246">
        <v>143.4453149127349</v>
      </c>
      <c r="AI246">
        <v>0</v>
      </c>
      <c r="AJ246">
        <v>0.1718961130209081</v>
      </c>
      <c r="AK246">
        <v>36.59039557316822</v>
      </c>
      <c r="AL246">
        <v>4.151204445699656</v>
      </c>
      <c r="AM246">
        <v>152.9745067601338</v>
      </c>
      <c r="AN246">
        <v>0.1704575254680839</v>
      </c>
    </row>
    <row r="247" spans="1:40">
      <c r="A247" s="2">
        <v>45108</v>
      </c>
      <c r="B247">
        <v>1087.919560552719</v>
      </c>
      <c r="C247">
        <v>0.003250036067249829</v>
      </c>
      <c r="AF247" s="2">
        <v>45108</v>
      </c>
      <c r="AG247">
        <v>96.95116609128985</v>
      </c>
      <c r="AH247">
        <v>143.9227170409564</v>
      </c>
      <c r="AI247">
        <v>0</v>
      </c>
      <c r="AJ247">
        <v>0.1716113039714317</v>
      </c>
      <c r="AK247">
        <v>36.70774197340186</v>
      </c>
      <c r="AL247">
        <v>4.164965762795521</v>
      </c>
      <c r="AM247">
        <v>153.4827097976946</v>
      </c>
      <c r="AN247">
        <v>0.1700902615073583</v>
      </c>
    </row>
    <row r="248" spans="1:40">
      <c r="A248" s="2">
        <v>45109</v>
      </c>
      <c r="B248">
        <v>1087.041679724477</v>
      </c>
      <c r="C248">
        <v>-0.0008069354206631241</v>
      </c>
      <c r="AF248" s="2">
        <v>45109</v>
      </c>
      <c r="AG248">
        <v>96.88438581005362</v>
      </c>
      <c r="AH248">
        <v>143.7834827342858</v>
      </c>
      <c r="AI248">
        <v>0</v>
      </c>
      <c r="AJ248">
        <v>0.1721023522204563</v>
      </c>
      <c r="AK248">
        <v>36.67498285029328</v>
      </c>
      <c r="AL248">
        <v>4.168681899054404</v>
      </c>
      <c r="AM248">
        <v>153.3327834130935</v>
      </c>
      <c r="AN248">
        <v>0.169896469507474</v>
      </c>
    </row>
    <row r="249" spans="1:40">
      <c r="A249" s="2">
        <v>45110</v>
      </c>
      <c r="B249">
        <v>1087.103007941553</v>
      </c>
      <c r="C249">
        <v>5.64175396586819E-05</v>
      </c>
      <c r="AF249" s="2">
        <v>45110</v>
      </c>
      <c r="AG249">
        <v>49.37911333900809</v>
      </c>
      <c r="AH249">
        <v>0</v>
      </c>
      <c r="AI249">
        <v>0</v>
      </c>
      <c r="AJ249">
        <v>0.1720115778802446</v>
      </c>
      <c r="AK249">
        <v>0</v>
      </c>
      <c r="AL249">
        <v>286.677224703222</v>
      </c>
      <c r="AM249">
        <v>98.86556446982927</v>
      </c>
      <c r="AN249">
        <v>0.1700553561328156</v>
      </c>
    </row>
    <row r="250" spans="1:40">
      <c r="A250" s="2">
        <v>45111</v>
      </c>
      <c r="B250">
        <v>1086.334652511218</v>
      </c>
      <c r="C250">
        <v>-0.000706791743488977</v>
      </c>
      <c r="AF250" s="2">
        <v>45111</v>
      </c>
      <c r="AG250">
        <v>49.33927208672835</v>
      </c>
      <c r="AH250">
        <v>0</v>
      </c>
      <c r="AI250">
        <v>0</v>
      </c>
      <c r="AJ250">
        <v>0.1718333898559612</v>
      </c>
      <c r="AK250">
        <v>0</v>
      </c>
      <c r="AL250">
        <v>287.9824771182085</v>
      </c>
      <c r="AM250">
        <v>98.78845686857952</v>
      </c>
      <c r="AN250">
        <v>0.1697065779478868</v>
      </c>
    </row>
    <row r="251" spans="1:40">
      <c r="A251" s="2">
        <v>45112</v>
      </c>
      <c r="B251">
        <v>1089.458361899989</v>
      </c>
      <c r="C251">
        <v>0.002875457743661158</v>
      </c>
      <c r="AF251" s="2">
        <v>45112</v>
      </c>
      <c r="AG251">
        <v>49.48823099173485</v>
      </c>
      <c r="AH251">
        <v>0</v>
      </c>
      <c r="AI251">
        <v>0</v>
      </c>
      <c r="AJ251">
        <v>0.1721434739827252</v>
      </c>
      <c r="AK251">
        <v>0</v>
      </c>
      <c r="AL251">
        <v>287.2043101511651</v>
      </c>
      <c r="AM251">
        <v>99.06661553061572</v>
      </c>
      <c r="AN251">
        <v>0.169673499884346</v>
      </c>
    </row>
    <row r="252" spans="1:40">
      <c r="A252" s="2">
        <v>45113</v>
      </c>
      <c r="B252">
        <v>1086.710761485145</v>
      </c>
      <c r="C252">
        <v>-0.002521987540719417</v>
      </c>
      <c r="AF252" s="2">
        <v>45113</v>
      </c>
      <c r="AG252">
        <v>49.35630567138781</v>
      </c>
      <c r="AH252">
        <v>0</v>
      </c>
      <c r="AI252">
        <v>0</v>
      </c>
      <c r="AJ252">
        <v>0.1722943360335583</v>
      </c>
      <c r="AK252">
        <v>0</v>
      </c>
      <c r="AL252">
        <v>286.6478215221131</v>
      </c>
      <c r="AM252">
        <v>98.82540821838606</v>
      </c>
      <c r="AN252">
        <v>0.1700999583137073</v>
      </c>
    </row>
    <row r="253" spans="1:40">
      <c r="A253" s="2">
        <v>45114</v>
      </c>
      <c r="B253">
        <v>1086.153363148938</v>
      </c>
      <c r="C253">
        <v>-0.000512922440783159</v>
      </c>
      <c r="AF253" s="2">
        <v>45114</v>
      </c>
      <c r="AG253">
        <v>49.33713542551551</v>
      </c>
      <c r="AH253">
        <v>0</v>
      </c>
      <c r="AI253">
        <v>0</v>
      </c>
      <c r="AJ253">
        <v>0.1723397796502042</v>
      </c>
      <c r="AK253">
        <v>0</v>
      </c>
      <c r="AL253">
        <v>286.4407677060522</v>
      </c>
      <c r="AM253">
        <v>98.77699111414348</v>
      </c>
      <c r="AN253">
        <v>0.1702891604576944</v>
      </c>
    </row>
    <row r="254" spans="1:40">
      <c r="A254" s="2">
        <v>45115</v>
      </c>
      <c r="B254">
        <v>1091.214381529878</v>
      </c>
      <c r="C254">
        <v>0.004659579901558963</v>
      </c>
      <c r="AF254" s="2">
        <v>45115</v>
      </c>
      <c r="AG254">
        <v>49.56237819074199</v>
      </c>
      <c r="AH254">
        <v>0</v>
      </c>
      <c r="AI254">
        <v>0</v>
      </c>
      <c r="AJ254">
        <v>0.1718019810103616</v>
      </c>
      <c r="AK254">
        <v>0</v>
      </c>
      <c r="AL254">
        <v>287.7126854913801</v>
      </c>
      <c r="AM254">
        <v>99.22301008009549</v>
      </c>
      <c r="AN254">
        <v>0.1699029313967828</v>
      </c>
    </row>
    <row r="255" spans="1:40">
      <c r="A255" s="2">
        <v>45116</v>
      </c>
      <c r="B255">
        <v>1090.730013677163</v>
      </c>
      <c r="C255">
        <v>-0.0004438796453872795</v>
      </c>
      <c r="AF255" s="2">
        <v>45116</v>
      </c>
      <c r="AG255">
        <v>49.54274141889483</v>
      </c>
      <c r="AH255">
        <v>0</v>
      </c>
      <c r="AI255">
        <v>0</v>
      </c>
      <c r="AJ255">
        <v>0.1718254904874403</v>
      </c>
      <c r="AK255">
        <v>0</v>
      </c>
      <c r="AL255">
        <v>287.6305550041223</v>
      </c>
      <c r="AM255">
        <v>99.17542821929854</v>
      </c>
      <c r="AN255">
        <v>0.1700477524535101</v>
      </c>
    </row>
    <row r="256" spans="1:40">
      <c r="A256" s="2">
        <v>45117</v>
      </c>
      <c r="B256">
        <v>1091.009982675108</v>
      </c>
      <c r="C256">
        <v>0.0002566803832613207</v>
      </c>
      <c r="AF256" s="2">
        <v>45117</v>
      </c>
      <c r="AG256">
        <v>0</v>
      </c>
      <c r="AH256">
        <v>140.6913875970641</v>
      </c>
      <c r="AI256">
        <v>11.40465095109222</v>
      </c>
      <c r="AJ256">
        <v>0.09013401423060856</v>
      </c>
      <c r="AK256">
        <v>112.6976389676207</v>
      </c>
      <c r="AL256">
        <v>0</v>
      </c>
      <c r="AM256">
        <v>327.2473476438241</v>
      </c>
      <c r="AN256">
        <v>0.1699145455749014</v>
      </c>
    </row>
    <row r="257" spans="1:40">
      <c r="A257" s="2">
        <v>45118</v>
      </c>
      <c r="B257">
        <v>1091.23735590454</v>
      </c>
      <c r="C257">
        <v>0.000208406186049892</v>
      </c>
      <c r="AF257" s="2">
        <v>45118</v>
      </c>
      <c r="AG257">
        <v>0</v>
      </c>
      <c r="AH257">
        <v>140.7556056768686</v>
      </c>
      <c r="AI257">
        <v>11.48161606615775</v>
      </c>
      <c r="AJ257">
        <v>0.08992115586064937</v>
      </c>
      <c r="AK257">
        <v>112.7226589651677</v>
      </c>
      <c r="AL257">
        <v>0</v>
      </c>
      <c r="AM257">
        <v>327.3280940647808</v>
      </c>
      <c r="AN257">
        <v>0.1700877895476146</v>
      </c>
    </row>
    <row r="258" spans="1:40">
      <c r="A258" s="2">
        <v>45119</v>
      </c>
      <c r="B258">
        <v>1093.587541611016</v>
      </c>
      <c r="C258">
        <v>0.002153688832003064</v>
      </c>
      <c r="AF258" s="2">
        <v>45119</v>
      </c>
      <c r="AG258">
        <v>0</v>
      </c>
      <c r="AH258">
        <v>141.0567543178799</v>
      </c>
      <c r="AI258">
        <v>11.51105993584961</v>
      </c>
      <c r="AJ258">
        <v>0.08966995604416755</v>
      </c>
      <c r="AK258">
        <v>112.9715382955951</v>
      </c>
      <c r="AL258">
        <v>0</v>
      </c>
      <c r="AM258">
        <v>328.0614451691893</v>
      </c>
      <c r="AN258">
        <v>0.1697481119944766</v>
      </c>
    </row>
    <row r="259" spans="1:40">
      <c r="A259" s="2">
        <v>45120</v>
      </c>
      <c r="B259">
        <v>1100.319049704915</v>
      </c>
      <c r="C259">
        <v>0.006155435973587364</v>
      </c>
      <c r="AF259" s="2">
        <v>45120</v>
      </c>
      <c r="AG259">
        <v>0</v>
      </c>
      <c r="AH259">
        <v>141.8927244528653</v>
      </c>
      <c r="AI259">
        <v>11.58590772335127</v>
      </c>
      <c r="AJ259">
        <v>0.08893557682135834</v>
      </c>
      <c r="AK259">
        <v>113.6560340322881</v>
      </c>
      <c r="AL259">
        <v>0</v>
      </c>
      <c r="AM259">
        <v>330.1119039966927</v>
      </c>
      <c r="AN259">
        <v>0.168704784984898</v>
      </c>
    </row>
    <row r="260" spans="1:40">
      <c r="A260" s="2">
        <v>45121</v>
      </c>
      <c r="B260">
        <v>1100.525438663301</v>
      </c>
      <c r="C260">
        <v>0.0001875719214723404</v>
      </c>
      <c r="AF260" s="2">
        <v>45121</v>
      </c>
      <c r="AG260">
        <v>0</v>
      </c>
      <c r="AH260">
        <v>141.944497048745</v>
      </c>
      <c r="AI260">
        <v>11.580232846214</v>
      </c>
      <c r="AJ260">
        <v>0.08918175040122697</v>
      </c>
      <c r="AK260">
        <v>113.7093531369886</v>
      </c>
      <c r="AL260">
        <v>0</v>
      </c>
      <c r="AM260">
        <v>330.0548091092613</v>
      </c>
      <c r="AN260">
        <v>0.1685290628743275</v>
      </c>
    </row>
    <row r="261" spans="1:40">
      <c r="A261" s="2">
        <v>45122</v>
      </c>
      <c r="B261">
        <v>1099.115781302375</v>
      </c>
      <c r="C261">
        <v>-0.001280894844773894</v>
      </c>
      <c r="AF261" s="2">
        <v>45122</v>
      </c>
      <c r="AG261">
        <v>0</v>
      </c>
      <c r="AH261">
        <v>141.7609183246916</v>
      </c>
      <c r="AI261">
        <v>11.56931527817842</v>
      </c>
      <c r="AJ261">
        <v>0.08959746559875074</v>
      </c>
      <c r="AK261">
        <v>113.5381849656466</v>
      </c>
      <c r="AL261">
        <v>0</v>
      </c>
      <c r="AM261">
        <v>329.568022666479</v>
      </c>
      <c r="AN261">
        <v>0.1686448003957302</v>
      </c>
    </row>
    <row r="262" spans="1:40">
      <c r="A262" s="2">
        <v>45123</v>
      </c>
      <c r="B262">
        <v>1098.911926685971</v>
      </c>
      <c r="C262">
        <v>-0.0001854714670390667</v>
      </c>
      <c r="AF262" s="2">
        <v>45123</v>
      </c>
      <c r="AG262">
        <v>0</v>
      </c>
      <c r="AH262">
        <v>141.7300415757243</v>
      </c>
      <c r="AI262">
        <v>11.56983373593985</v>
      </c>
      <c r="AJ262">
        <v>0.08979674139209468</v>
      </c>
      <c r="AK262">
        <v>113.5308167583888</v>
      </c>
      <c r="AL262">
        <v>0</v>
      </c>
      <c r="AM262">
        <v>329.5794614956581</v>
      </c>
      <c r="AN262">
        <v>0.1685518856356193</v>
      </c>
    </row>
    <row r="263" spans="1:40">
      <c r="A263" s="2">
        <v>45124</v>
      </c>
      <c r="B263">
        <v>1098.818373962792</v>
      </c>
      <c r="C263">
        <v>-8.513213926153451E-05</v>
      </c>
      <c r="AF263" s="2">
        <v>45124</v>
      </c>
      <c r="AG263">
        <v>324.6803779408102</v>
      </c>
      <c r="AH263">
        <v>0</v>
      </c>
      <c r="AI263">
        <v>0</v>
      </c>
      <c r="AJ263">
        <v>0.1182237034824965</v>
      </c>
      <c r="AK263">
        <v>27.12057210851638</v>
      </c>
      <c r="AL263">
        <v>9.119440585627489</v>
      </c>
      <c r="AM263">
        <v>329.5177040963097</v>
      </c>
      <c r="AN263">
        <v>0.09243056697989893</v>
      </c>
    </row>
    <row r="264" spans="1:40">
      <c r="A264" s="2">
        <v>45125</v>
      </c>
      <c r="B264">
        <v>1097.643056517555</v>
      </c>
      <c r="C264">
        <v>-0.001069619395786092</v>
      </c>
      <c r="AF264" s="2">
        <v>45125</v>
      </c>
      <c r="AG264">
        <v>324.3671403940396</v>
      </c>
      <c r="AH264">
        <v>0</v>
      </c>
      <c r="AI264">
        <v>0</v>
      </c>
      <c r="AJ264">
        <v>0.118828140199203</v>
      </c>
      <c r="AK264">
        <v>27.08700458259642</v>
      </c>
      <c r="AL264">
        <v>9.109235478066212</v>
      </c>
      <c r="AM264">
        <v>329.2440529813613</v>
      </c>
      <c r="AN264">
        <v>0.09225081074522945</v>
      </c>
    </row>
    <row r="265" spans="1:40">
      <c r="A265" s="2">
        <v>45126</v>
      </c>
      <c r="B265">
        <v>1102.864426952996</v>
      </c>
      <c r="C265">
        <v>0.004756892875545704</v>
      </c>
      <c r="AF265" s="2">
        <v>45126</v>
      </c>
      <c r="AG265">
        <v>325.8816703694621</v>
      </c>
      <c r="AH265">
        <v>0</v>
      </c>
      <c r="AI265">
        <v>0</v>
      </c>
      <c r="AJ265">
        <v>0.1178464903914389</v>
      </c>
      <c r="AK265">
        <v>27.21676752712753</v>
      </c>
      <c r="AL265">
        <v>9.156580168662584</v>
      </c>
      <c r="AM265">
        <v>330.8086917350142</v>
      </c>
      <c r="AN265">
        <v>0.0916557014837599</v>
      </c>
    </row>
    <row r="266" spans="1:40">
      <c r="A266" s="2">
        <v>45127</v>
      </c>
      <c r="B266">
        <v>1103.013468285628</v>
      </c>
      <c r="C266">
        <v>0.000135140212150775</v>
      </c>
      <c r="AF266" s="2">
        <v>45127</v>
      </c>
      <c r="AG266">
        <v>325.9646420200471</v>
      </c>
      <c r="AH266">
        <v>0</v>
      </c>
      <c r="AI266">
        <v>0</v>
      </c>
      <c r="AJ266">
        <v>0.1178830840122861</v>
      </c>
      <c r="AK266">
        <v>27.2183548127924</v>
      </c>
      <c r="AL266">
        <v>9.156322292785211</v>
      </c>
      <c r="AM266">
        <v>330.8797489614884</v>
      </c>
      <c r="AN266">
        <v>0.09163028989763047</v>
      </c>
    </row>
    <row r="267" spans="1:40">
      <c r="A267" s="2">
        <v>45128</v>
      </c>
      <c r="B267">
        <v>1102.21791551462</v>
      </c>
      <c r="C267">
        <v>-0.0007212539047635191</v>
      </c>
      <c r="AF267" s="2">
        <v>45128</v>
      </c>
      <c r="AG267">
        <v>325.7081857907731</v>
      </c>
      <c r="AH267">
        <v>0</v>
      </c>
      <c r="AI267">
        <v>0</v>
      </c>
      <c r="AJ267">
        <v>0.1180920020984955</v>
      </c>
      <c r="AK267">
        <v>27.19752749111048</v>
      </c>
      <c r="AL267">
        <v>9.149659901592981</v>
      </c>
      <c r="AM267">
        <v>330.6892987978733</v>
      </c>
      <c r="AN267">
        <v>0.09175502821124874</v>
      </c>
    </row>
    <row r="268" spans="1:40">
      <c r="A268" s="2">
        <v>45129</v>
      </c>
      <c r="B268">
        <v>1100.21636884931</v>
      </c>
      <c r="C268">
        <v>-0.001815926448968441</v>
      </c>
      <c r="AF268" s="2">
        <v>45129</v>
      </c>
      <c r="AG268">
        <v>325.1177925764596</v>
      </c>
      <c r="AH268">
        <v>0</v>
      </c>
      <c r="AI268">
        <v>0</v>
      </c>
      <c r="AJ268">
        <v>0.1184771605372728</v>
      </c>
      <c r="AK268">
        <v>27.14701064289318</v>
      </c>
      <c r="AL268">
        <v>9.131363494864342</v>
      </c>
      <c r="AM268">
        <v>330.043847646086</v>
      </c>
      <c r="AN268">
        <v>0.0921317188646506</v>
      </c>
    </row>
    <row r="269" spans="1:40">
      <c r="A269" s="2">
        <v>45130</v>
      </c>
      <c r="B269">
        <v>1100.523333247339</v>
      </c>
      <c r="C269">
        <v>0.0002790036639339633</v>
      </c>
      <c r="AF269" s="2">
        <v>45130</v>
      </c>
      <c r="AG269">
        <v>325.1929485329423</v>
      </c>
      <c r="AH269">
        <v>0</v>
      </c>
      <c r="AI269">
        <v>0</v>
      </c>
      <c r="AJ269">
        <v>0.1185014701775223</v>
      </c>
      <c r="AK269">
        <v>27.15485024241675</v>
      </c>
      <c r="AL269">
        <v>9.133417296198241</v>
      </c>
      <c r="AM269">
        <v>330.1071373007582</v>
      </c>
      <c r="AN269">
        <v>0.09212179938970516</v>
      </c>
    </row>
    <row r="270" spans="1:40">
      <c r="A270" s="2">
        <v>45131</v>
      </c>
      <c r="B270">
        <v>1101.275724216277</v>
      </c>
      <c r="C270">
        <v>0.0006836665304663647</v>
      </c>
      <c r="AF270" s="2">
        <v>45131</v>
      </c>
      <c r="AG270">
        <v>164.3126296428314</v>
      </c>
      <c r="AH270">
        <v>11.01429027506452</v>
      </c>
      <c r="AI270">
        <v>0</v>
      </c>
      <c r="AJ270">
        <v>0.170985169757789</v>
      </c>
      <c r="AK270">
        <v>0</v>
      </c>
      <c r="AL270">
        <v>1.267502703914749</v>
      </c>
      <c r="AM270">
        <v>330.4071854521719</v>
      </c>
      <c r="AN270">
        <v>0.1346268763288953</v>
      </c>
    </row>
    <row r="271" spans="1:40">
      <c r="A271" s="2">
        <v>45132</v>
      </c>
      <c r="B271">
        <v>1101.099065260579</v>
      </c>
      <c r="C271">
        <v>-0.000160413011758842</v>
      </c>
      <c r="AF271" s="2">
        <v>45132</v>
      </c>
      <c r="AG271">
        <v>164.2973180748968</v>
      </c>
      <c r="AH271">
        <v>11.00968625105587</v>
      </c>
      <c r="AI271">
        <v>0</v>
      </c>
      <c r="AJ271">
        <v>0.1706368090120176</v>
      </c>
      <c r="AK271">
        <v>0</v>
      </c>
      <c r="AL271">
        <v>1.266936187757149</v>
      </c>
      <c r="AM271">
        <v>330.3559766032878</v>
      </c>
      <c r="AN271">
        <v>0.1350987995368877</v>
      </c>
    </row>
    <row r="272" spans="1:40">
      <c r="A272" s="2">
        <v>45133</v>
      </c>
      <c r="B272">
        <v>1104.408344383509</v>
      </c>
      <c r="C272">
        <v>0.003005432687517962</v>
      </c>
      <c r="AF272" s="2">
        <v>45133</v>
      </c>
      <c r="AG272">
        <v>164.7756343168658</v>
      </c>
      <c r="AH272">
        <v>11.04363083960205</v>
      </c>
      <c r="AI272">
        <v>0</v>
      </c>
      <c r="AJ272">
        <v>0.1703372890572638</v>
      </c>
      <c r="AK272">
        <v>0</v>
      </c>
      <c r="AL272">
        <v>1.27143238561087</v>
      </c>
      <c r="AM272">
        <v>331.365147259426</v>
      </c>
      <c r="AN272">
        <v>0.1347085173124116</v>
      </c>
    </row>
    <row r="273" spans="1:40">
      <c r="A273" s="2">
        <v>45134</v>
      </c>
      <c r="B273">
        <v>1107.430019610429</v>
      </c>
      <c r="C273">
        <v>0.002736012673471011</v>
      </c>
      <c r="AF273" s="2">
        <v>45134</v>
      </c>
      <c r="AG273">
        <v>165.2062699803391</v>
      </c>
      <c r="AH273">
        <v>11.07315014627658</v>
      </c>
      <c r="AI273">
        <v>0</v>
      </c>
      <c r="AJ273">
        <v>0.1698987193627947</v>
      </c>
      <c r="AK273">
        <v>0</v>
      </c>
      <c r="AL273">
        <v>1.274247546984239</v>
      </c>
      <c r="AM273">
        <v>332.2317504358328</v>
      </c>
      <c r="AN273">
        <v>0.1345588550078804</v>
      </c>
    </row>
    <row r="274" spans="1:40">
      <c r="A274" s="2">
        <v>45135</v>
      </c>
      <c r="B274">
        <v>1101.648593261436</v>
      </c>
      <c r="C274">
        <v>-0.005220579401511438</v>
      </c>
      <c r="AF274" s="2">
        <v>45135</v>
      </c>
      <c r="AG274">
        <v>164.3671624631593</v>
      </c>
      <c r="AH274">
        <v>11.02335347884575</v>
      </c>
      <c r="AI274">
        <v>0</v>
      </c>
      <c r="AJ274">
        <v>0.1703043592668935</v>
      </c>
      <c r="AK274">
        <v>0</v>
      </c>
      <c r="AL274">
        <v>1.26775720539908</v>
      </c>
      <c r="AM274">
        <v>330.5722822681881</v>
      </c>
      <c r="AN274">
        <v>0.1355564366114723</v>
      </c>
    </row>
    <row r="275" spans="1:40">
      <c r="A275" s="2">
        <v>45136</v>
      </c>
      <c r="B275">
        <v>1104.609642875536</v>
      </c>
      <c r="C275">
        <v>0.00268783497043712</v>
      </c>
      <c r="AF275" s="2">
        <v>45136</v>
      </c>
      <c r="AG275">
        <v>164.8005162073735</v>
      </c>
      <c r="AH275">
        <v>11.04569653207778</v>
      </c>
      <c r="AI275">
        <v>0</v>
      </c>
      <c r="AJ275">
        <v>0.170164909843351</v>
      </c>
      <c r="AK275">
        <v>0</v>
      </c>
      <c r="AL275">
        <v>1.275414629820155</v>
      </c>
      <c r="AM275">
        <v>331.3925104117533</v>
      </c>
      <c r="AN275">
        <v>0.1351299121675695</v>
      </c>
    </row>
    <row r="276" spans="1:40">
      <c r="A276" s="2">
        <v>45137</v>
      </c>
      <c r="B276">
        <v>1104.955835020404</v>
      </c>
      <c r="C276">
        <v>0.0003134067741492608</v>
      </c>
      <c r="AF276" s="2">
        <v>45137</v>
      </c>
      <c r="AG276">
        <v>164.8345431520725</v>
      </c>
      <c r="AH276">
        <v>11.04925049642457</v>
      </c>
      <c r="AI276">
        <v>0</v>
      </c>
      <c r="AJ276">
        <v>0.1701998697075667</v>
      </c>
      <c r="AK276">
        <v>0</v>
      </c>
      <c r="AL276">
        <v>1.27139626760903</v>
      </c>
      <c r="AM276">
        <v>331.4883426576117</v>
      </c>
      <c r="AN276">
        <v>0.1351191446233956</v>
      </c>
    </row>
    <row r="277" spans="1:40">
      <c r="A277" s="2">
        <v>45138</v>
      </c>
      <c r="B277">
        <v>1104.747373270169</v>
      </c>
      <c r="C277">
        <v>-0.0001886607080825442</v>
      </c>
      <c r="AF277" s="2">
        <v>45138</v>
      </c>
      <c r="AG277">
        <v>0</v>
      </c>
      <c r="AH277">
        <v>0</v>
      </c>
      <c r="AI277">
        <v>328.7941043216163</v>
      </c>
      <c r="AJ277">
        <v>0.1701963684260471</v>
      </c>
      <c r="AK277">
        <v>4.883892911299025</v>
      </c>
      <c r="AL277">
        <v>8.14388064321901</v>
      </c>
      <c r="AM277">
        <v>229.0169042520745</v>
      </c>
      <c r="AN277">
        <v>0.1020875659008323</v>
      </c>
    </row>
    <row r="278" spans="1:40">
      <c r="A278" s="2">
        <v>45139</v>
      </c>
      <c r="B278">
        <v>1103.721457350985</v>
      </c>
      <c r="C278">
        <v>-0.0009286430038278892</v>
      </c>
      <c r="AF278" s="2">
        <v>45139</v>
      </c>
      <c r="AG278">
        <v>0</v>
      </c>
      <c r="AH278">
        <v>0</v>
      </c>
      <c r="AI278">
        <v>331.1167527661424</v>
      </c>
      <c r="AJ278">
        <v>0.1696187341070602</v>
      </c>
      <c r="AK278">
        <v>4.87929864142427</v>
      </c>
      <c r="AL278">
        <v>8.133936235289664</v>
      </c>
      <c r="AM278">
        <v>228.8100310802455</v>
      </c>
      <c r="AN278">
        <v>0.1016815073914758</v>
      </c>
    </row>
    <row r="279" spans="1:40">
      <c r="A279" s="2">
        <v>45140</v>
      </c>
      <c r="B279">
        <v>1099.787372551165</v>
      </c>
      <c r="C279">
        <v>-0.003564381913224501</v>
      </c>
      <c r="AF279" s="2">
        <v>45140</v>
      </c>
      <c r="AG279">
        <v>0</v>
      </c>
      <c r="AH279">
        <v>0</v>
      </c>
      <c r="AI279">
        <v>331.154505378049</v>
      </c>
      <c r="AJ279">
        <v>0.1695524848160537</v>
      </c>
      <c r="AK279">
        <v>4.863138719888317</v>
      </c>
      <c r="AL279">
        <v>8.101316482458984</v>
      </c>
      <c r="AM279">
        <v>228.0871771966191</v>
      </c>
      <c r="AN279">
        <v>0.1022147771053682</v>
      </c>
    </row>
    <row r="280" spans="1:40">
      <c r="A280" s="2">
        <v>45141</v>
      </c>
      <c r="B280">
        <v>1094.82389213341</v>
      </c>
      <c r="C280">
        <v>-0.004513127302272268</v>
      </c>
      <c r="AF280" s="2">
        <v>45141</v>
      </c>
      <c r="AG280">
        <v>0</v>
      </c>
      <c r="AH280">
        <v>0</v>
      </c>
      <c r="AI280">
        <v>330.4011969496789</v>
      </c>
      <c r="AJ280">
        <v>0.1704788837674826</v>
      </c>
      <c r="AK280">
        <v>4.840411024153345</v>
      </c>
      <c r="AL280">
        <v>8.06643553915857</v>
      </c>
      <c r="AM280">
        <v>227.07364979499</v>
      </c>
      <c r="AN280">
        <v>0.102322913863582</v>
      </c>
    </row>
    <row r="281" spans="1:40">
      <c r="A281" s="2">
        <v>45142</v>
      </c>
      <c r="B281">
        <v>1095.947260468698</v>
      </c>
      <c r="C281">
        <v>0.001026072177780613</v>
      </c>
      <c r="AF281" s="2">
        <v>45142</v>
      </c>
      <c r="AG281">
        <v>0</v>
      </c>
      <c r="AH281">
        <v>0</v>
      </c>
      <c r="AI281">
        <v>330.8035975836337</v>
      </c>
      <c r="AJ281">
        <v>0.1701283461834859</v>
      </c>
      <c r="AK281">
        <v>4.844504679120259</v>
      </c>
      <c r="AL281">
        <v>7.992562836360449</v>
      </c>
      <c r="AM281">
        <v>227.3553556556445</v>
      </c>
      <c r="AN281">
        <v>0.102447680016287</v>
      </c>
    </row>
    <row r="282" spans="1:40">
      <c r="A282" s="2">
        <v>45143</v>
      </c>
      <c r="B282">
        <v>1098.124153014774</v>
      </c>
      <c r="C282">
        <v>0.001986311408037178</v>
      </c>
      <c r="AF282" s="2">
        <v>45143</v>
      </c>
      <c r="AG282">
        <v>0</v>
      </c>
      <c r="AH282">
        <v>0</v>
      </c>
      <c r="AI282">
        <v>331.6920787588179</v>
      </c>
      <c r="AJ282">
        <v>0.1695591337873184</v>
      </c>
      <c r="AK282">
        <v>4.85390773296369</v>
      </c>
      <c r="AL282">
        <v>8.094742808620317</v>
      </c>
      <c r="AM282">
        <v>227.9463952862122</v>
      </c>
      <c r="AN282">
        <v>0.1022917048583571</v>
      </c>
    </row>
    <row r="283" spans="1:40">
      <c r="A283" s="2">
        <v>45144</v>
      </c>
      <c r="B283">
        <v>1097.206515384486</v>
      </c>
      <c r="C283">
        <v>-0.0008356410591359165</v>
      </c>
      <c r="AF283" s="2">
        <v>45144</v>
      </c>
      <c r="AG283">
        <v>0</v>
      </c>
      <c r="AH283">
        <v>0</v>
      </c>
      <c r="AI283">
        <v>332.0306469937657</v>
      </c>
      <c r="AJ283">
        <v>0.1696950695659905</v>
      </c>
      <c r="AK283">
        <v>4.85034441859808</v>
      </c>
      <c r="AL283">
        <v>8.078683566583317</v>
      </c>
      <c r="AM283">
        <v>227.6500626263741</v>
      </c>
      <c r="AN283">
        <v>0.102235830541741</v>
      </c>
    </row>
    <row r="284" spans="1:40">
      <c r="A284" s="2">
        <v>45145</v>
      </c>
      <c r="B284">
        <v>1096.145539172643</v>
      </c>
      <c r="C284">
        <v>-0.0009669795038269591</v>
      </c>
      <c r="AF284" s="2">
        <v>45145</v>
      </c>
      <c r="AG284">
        <v>29.48981576329121</v>
      </c>
      <c r="AH284">
        <v>22.50069621105829</v>
      </c>
      <c r="AI284">
        <v>39.92982466989449</v>
      </c>
      <c r="AJ284">
        <v>0.169767169831937</v>
      </c>
      <c r="AK284">
        <v>0</v>
      </c>
      <c r="AL284">
        <v>18.17805442171227</v>
      </c>
      <c r="AM284">
        <v>329.3734663838559</v>
      </c>
      <c r="AN284">
        <v>0.1691100328938139</v>
      </c>
    </row>
    <row r="285" spans="1:40">
      <c r="A285" s="2">
        <v>45146</v>
      </c>
      <c r="B285">
        <v>1096.725336747395</v>
      </c>
      <c r="C285">
        <v>0.0005289421468519517</v>
      </c>
      <c r="AF285" s="2">
        <v>45146</v>
      </c>
      <c r="AG285">
        <v>29.49348806009987</v>
      </c>
      <c r="AH285">
        <v>22.51246006372505</v>
      </c>
      <c r="AI285">
        <v>40.10056098700622</v>
      </c>
      <c r="AJ285">
        <v>0.1694366688764313</v>
      </c>
      <c r="AK285">
        <v>0</v>
      </c>
      <c r="AL285">
        <v>17.45291009900385</v>
      </c>
      <c r="AM285">
        <v>329.3999092778374</v>
      </c>
      <c r="AN285">
        <v>0.1698129348399639</v>
      </c>
    </row>
    <row r="286" spans="1:40">
      <c r="A286" s="2">
        <v>45147</v>
      </c>
      <c r="B286">
        <v>1092.101718969744</v>
      </c>
      <c r="C286">
        <v>-0.004215839301537239</v>
      </c>
      <c r="AF286" s="2">
        <v>45147</v>
      </c>
      <c r="AG286">
        <v>29.34605011126783</v>
      </c>
      <c r="AH286">
        <v>22.41281473531829</v>
      </c>
      <c r="AI286">
        <v>40.01724105910985</v>
      </c>
      <c r="AJ286">
        <v>0.1698848920380809</v>
      </c>
      <c r="AK286">
        <v>0</v>
      </c>
      <c r="AL286">
        <v>18.12676277120136</v>
      </c>
      <c r="AM286">
        <v>327.7491313771442</v>
      </c>
      <c r="AN286">
        <v>0.1701330559469398</v>
      </c>
    </row>
    <row r="287" spans="1:40">
      <c r="A287" s="2">
        <v>45148</v>
      </c>
      <c r="B287">
        <v>1089.461641910065</v>
      </c>
      <c r="C287">
        <v>-0.002417427803492522</v>
      </c>
      <c r="AF287" s="2">
        <v>45148</v>
      </c>
      <c r="AG287">
        <v>29.29372600924269</v>
      </c>
      <c r="AH287">
        <v>22.3579225658132</v>
      </c>
      <c r="AI287">
        <v>39.93256113415191</v>
      </c>
      <c r="AJ287">
        <v>0.1701788209262164</v>
      </c>
      <c r="AK287">
        <v>0</v>
      </c>
      <c r="AL287">
        <v>18.0555103150491</v>
      </c>
      <c r="AM287">
        <v>327.0549865353397</v>
      </c>
      <c r="AN287">
        <v>0.1704275446484212</v>
      </c>
    </row>
    <row r="288" spans="1:40">
      <c r="A288" s="2">
        <v>45149</v>
      </c>
      <c r="B288">
        <v>1087.771555431089</v>
      </c>
      <c r="C288">
        <v>-0.001551304253366914</v>
      </c>
      <c r="AF288" s="2">
        <v>45149</v>
      </c>
      <c r="AG288">
        <v>29.25370430481914</v>
      </c>
      <c r="AH288">
        <v>22.32351884639974</v>
      </c>
      <c r="AI288">
        <v>39.89266467593978</v>
      </c>
      <c r="AJ288">
        <v>0.1702666724523156</v>
      </c>
      <c r="AK288">
        <v>0</v>
      </c>
      <c r="AL288">
        <v>18.02931474022249</v>
      </c>
      <c r="AM288">
        <v>326.6754727036276</v>
      </c>
      <c r="AN288">
        <v>0.1707017350812866</v>
      </c>
    </row>
    <row r="289" spans="1:40">
      <c r="A289" s="2">
        <v>45150</v>
      </c>
      <c r="B289">
        <v>1086.367027877142</v>
      </c>
      <c r="C289">
        <v>-0.001291197169970504</v>
      </c>
      <c r="AF289" s="2">
        <v>45150</v>
      </c>
      <c r="AG289">
        <v>29.21704816546236</v>
      </c>
      <c r="AH289">
        <v>22.30007702612522</v>
      </c>
      <c r="AI289">
        <v>39.82072657925152</v>
      </c>
      <c r="AJ289">
        <v>0.1710934039466034</v>
      </c>
      <c r="AK289">
        <v>0</v>
      </c>
      <c r="AL289">
        <v>17.999752934993</v>
      </c>
      <c r="AM289">
        <v>326.2202234298038</v>
      </c>
      <c r="AN289">
        <v>0.1702909142813367</v>
      </c>
    </row>
    <row r="290" spans="1:40">
      <c r="A290" s="2">
        <v>45151</v>
      </c>
      <c r="B290">
        <v>1086.494408102142</v>
      </c>
      <c r="C290">
        <v>0.0001172533975450918</v>
      </c>
      <c r="AF290" s="2">
        <v>45151</v>
      </c>
      <c r="AG290">
        <v>29.21887715386616</v>
      </c>
      <c r="AH290">
        <v>22.30017121922959</v>
      </c>
      <c r="AI290">
        <v>39.80442760501791</v>
      </c>
      <c r="AJ290">
        <v>0.1712523550584277</v>
      </c>
      <c r="AK290">
        <v>0</v>
      </c>
      <c r="AL290">
        <v>18.00040334795789</v>
      </c>
      <c r="AM290">
        <v>326.1219654149652</v>
      </c>
      <c r="AN290">
        <v>0.1702818002267061</v>
      </c>
    </row>
    <row r="291" spans="1:40">
      <c r="A291" s="2">
        <v>45152</v>
      </c>
      <c r="B291">
        <v>1086.491191297218</v>
      </c>
      <c r="C291">
        <v>-2.960719263978007E-06</v>
      </c>
      <c r="AF291" s="2">
        <v>45152</v>
      </c>
      <c r="AG291">
        <v>135.1348835756969</v>
      </c>
      <c r="AH291">
        <v>0</v>
      </c>
      <c r="AI291">
        <v>0</v>
      </c>
      <c r="AJ291">
        <v>0.1712506469042535</v>
      </c>
      <c r="AK291">
        <v>0</v>
      </c>
      <c r="AL291">
        <v>0</v>
      </c>
      <c r="AM291">
        <v>299.778125624122</v>
      </c>
      <c r="AN291">
        <v>0.1702949810973809</v>
      </c>
    </row>
    <row r="292" spans="1:40">
      <c r="A292" s="2">
        <v>45153</v>
      </c>
      <c r="B292">
        <v>1084.920516282648</v>
      </c>
      <c r="C292">
        <v>-0.001445639897636242</v>
      </c>
      <c r="AF292" s="2">
        <v>45153</v>
      </c>
      <c r="AG292">
        <v>134.8539886000944</v>
      </c>
      <c r="AH292">
        <v>0</v>
      </c>
      <c r="AI292">
        <v>0</v>
      </c>
      <c r="AJ292">
        <v>0.1713524840499731</v>
      </c>
      <c r="AK292">
        <v>0</v>
      </c>
      <c r="AL292">
        <v>0</v>
      </c>
      <c r="AM292">
        <v>299.3206651672176</v>
      </c>
      <c r="AN292">
        <v>0.1706713803153441</v>
      </c>
    </row>
    <row r="293" spans="1:40">
      <c r="A293" s="2">
        <v>45154</v>
      </c>
      <c r="B293">
        <v>1083.541106208821</v>
      </c>
      <c r="C293">
        <v>-0.00127143883180858</v>
      </c>
      <c r="AF293" s="2">
        <v>45154</v>
      </c>
      <c r="AG293">
        <v>134.7398714902495</v>
      </c>
      <c r="AH293">
        <v>0</v>
      </c>
      <c r="AI293">
        <v>0</v>
      </c>
      <c r="AJ293">
        <v>0.1713626342545455</v>
      </c>
      <c r="AK293">
        <v>0</v>
      </c>
      <c r="AL293">
        <v>0</v>
      </c>
      <c r="AM293">
        <v>299.0226051582446</v>
      </c>
      <c r="AN293">
        <v>0.1709688329753057</v>
      </c>
    </row>
    <row r="294" spans="1:40">
      <c r="A294" s="2">
        <v>45155</v>
      </c>
      <c r="B294">
        <v>1081.230720895938</v>
      </c>
      <c r="C294">
        <v>-0.002132254419923707</v>
      </c>
      <c r="AF294" s="2">
        <v>45155</v>
      </c>
      <c r="AG294">
        <v>134.4624698324916</v>
      </c>
      <c r="AH294">
        <v>0</v>
      </c>
      <c r="AI294">
        <v>0</v>
      </c>
      <c r="AJ294">
        <v>0.1715890743269688</v>
      </c>
      <c r="AK294">
        <v>0</v>
      </c>
      <c r="AL294">
        <v>0</v>
      </c>
      <c r="AM294">
        <v>298.4205914241922</v>
      </c>
      <c r="AN294">
        <v>0.171297921801757</v>
      </c>
    </row>
    <row r="295" spans="1:40">
      <c r="A295" s="2">
        <v>45156</v>
      </c>
      <c r="B295">
        <v>1078.408627595841</v>
      </c>
      <c r="C295">
        <v>-0.002610075024282121</v>
      </c>
      <c r="AF295" s="2">
        <v>45156</v>
      </c>
      <c r="AG295">
        <v>133.9170214285982</v>
      </c>
      <c r="AH295">
        <v>0</v>
      </c>
      <c r="AI295">
        <v>0</v>
      </c>
      <c r="AJ295">
        <v>0.172733916397999</v>
      </c>
      <c r="AK295">
        <v>0</v>
      </c>
      <c r="AL295">
        <v>0</v>
      </c>
      <c r="AM295">
        <v>297.2760114618515</v>
      </c>
      <c r="AN295">
        <v>0.1711490712742419</v>
      </c>
    </row>
    <row r="296" spans="1:40">
      <c r="A296" s="2">
        <v>45157</v>
      </c>
      <c r="B296">
        <v>1078.517046494846</v>
      </c>
      <c r="C296">
        <v>0.0001005360085508666</v>
      </c>
      <c r="AF296" s="2">
        <v>45157</v>
      </c>
      <c r="AG296">
        <v>134.0467609555546</v>
      </c>
      <c r="AH296">
        <v>0</v>
      </c>
      <c r="AI296">
        <v>0</v>
      </c>
      <c r="AJ296">
        <v>0.1726293030214579</v>
      </c>
      <c r="AK296">
        <v>0</v>
      </c>
      <c r="AL296">
        <v>0</v>
      </c>
      <c r="AM296">
        <v>297.3843311683112</v>
      </c>
      <c r="AN296">
        <v>0.171217948965653</v>
      </c>
    </row>
    <row r="297" spans="1:40">
      <c r="A297" s="2">
        <v>45158</v>
      </c>
      <c r="B297">
        <v>1078.460042755369</v>
      </c>
      <c r="C297">
        <v>-5.285381409836365E-05</v>
      </c>
      <c r="AF297" s="2">
        <v>45158</v>
      </c>
      <c r="AG297">
        <v>134.0900398458631</v>
      </c>
      <c r="AH297">
        <v>0</v>
      </c>
      <c r="AI297">
        <v>0</v>
      </c>
      <c r="AJ297">
        <v>0.1727079573037052</v>
      </c>
      <c r="AK297">
        <v>0</v>
      </c>
      <c r="AL297">
        <v>0</v>
      </c>
      <c r="AM297">
        <v>297.3437877797047</v>
      </c>
      <c r="AN297">
        <v>0.171229628714954</v>
      </c>
    </row>
    <row r="298" spans="1:40">
      <c r="A298" s="2">
        <v>45159</v>
      </c>
      <c r="B298">
        <v>1079.13666640436</v>
      </c>
      <c r="C298">
        <v>0.0006273979768989246</v>
      </c>
      <c r="AF298" s="2">
        <v>45159</v>
      </c>
      <c r="AG298">
        <v>10.88382398947567</v>
      </c>
      <c r="AH298">
        <v>236.5683828744771</v>
      </c>
      <c r="AI298">
        <v>62.24998331966402</v>
      </c>
      <c r="AJ298">
        <v>0.1725521715721533</v>
      </c>
      <c r="AK298">
        <v>105.8921838011953</v>
      </c>
      <c r="AL298">
        <v>0</v>
      </c>
      <c r="AM298">
        <v>17.32349595004565</v>
      </c>
      <c r="AN298">
        <v>0.1713615955096223</v>
      </c>
    </row>
    <row r="299" spans="1:40">
      <c r="A299" s="2">
        <v>45160</v>
      </c>
      <c r="B299">
        <v>1086.824179834784</v>
      </c>
      <c r="C299">
        <v>0.007123762605563799</v>
      </c>
      <c r="AF299" s="2">
        <v>45160</v>
      </c>
      <c r="AG299">
        <v>10.96171011173585</v>
      </c>
      <c r="AH299">
        <v>238.2393795616133</v>
      </c>
      <c r="AI299">
        <v>62.66287296468747</v>
      </c>
      <c r="AJ299">
        <v>0.1735262113150499</v>
      </c>
      <c r="AK299">
        <v>106.642392209836</v>
      </c>
      <c r="AL299">
        <v>0</v>
      </c>
      <c r="AM299">
        <v>17.44890504105522</v>
      </c>
      <c r="AN299">
        <v>0.1689336630496659</v>
      </c>
    </row>
    <row r="300" spans="1:40">
      <c r="A300" s="2">
        <v>45161</v>
      </c>
      <c r="B300">
        <v>1083.15485117326</v>
      </c>
      <c r="C300">
        <v>-0.00337619343552098</v>
      </c>
      <c r="AF300" s="2">
        <v>45161</v>
      </c>
      <c r="AG300">
        <v>10.92707468900744</v>
      </c>
      <c r="AH300">
        <v>237.4202774227106</v>
      </c>
      <c r="AI300">
        <v>62.46633384115573</v>
      </c>
      <c r="AJ300">
        <v>0.1721105753703889</v>
      </c>
      <c r="AK300">
        <v>106.2861470224497</v>
      </c>
      <c r="AL300">
        <v>0</v>
      </c>
      <c r="AM300">
        <v>17.3989374539554</v>
      </c>
      <c r="AN300">
        <v>0.1711981881395313</v>
      </c>
    </row>
    <row r="301" spans="1:40">
      <c r="A301" s="2">
        <v>45162</v>
      </c>
      <c r="B301">
        <v>1090.662920908006</v>
      </c>
      <c r="C301">
        <v>0.006931667920438978</v>
      </c>
      <c r="AF301" s="2">
        <v>45162</v>
      </c>
      <c r="AG301">
        <v>10.99772666640624</v>
      </c>
      <c r="AH301">
        <v>239.0793873392095</v>
      </c>
      <c r="AI301">
        <v>62.60906256066136</v>
      </c>
      <c r="AJ301">
        <v>0.171369565655834</v>
      </c>
      <c r="AK301">
        <v>107.0201581292354</v>
      </c>
      <c r="AL301">
        <v>0</v>
      </c>
      <c r="AM301">
        <v>17.51082810851749</v>
      </c>
      <c r="AN301">
        <v>0.1706104572082151</v>
      </c>
    </row>
    <row r="302" spans="1:40">
      <c r="A302" s="2">
        <v>45163</v>
      </c>
      <c r="B302">
        <v>1089.800636373218</v>
      </c>
      <c r="C302">
        <v>-0.0007906058950551964</v>
      </c>
      <c r="AF302" s="2">
        <v>45163</v>
      </c>
      <c r="AG302">
        <v>10.99000044942676</v>
      </c>
      <c r="AH302">
        <v>238.9256535303873</v>
      </c>
      <c r="AI302">
        <v>62.84831728628053</v>
      </c>
      <c r="AJ302">
        <v>0.1715269396781115</v>
      </c>
      <c r="AK302">
        <v>106.9307360748283</v>
      </c>
      <c r="AL302">
        <v>0</v>
      </c>
      <c r="AM302">
        <v>17.4996202514439</v>
      </c>
      <c r="AN302">
        <v>0.1705590194745818</v>
      </c>
    </row>
    <row r="303" spans="1:40">
      <c r="A303" s="2">
        <v>45164</v>
      </c>
      <c r="B303">
        <v>1088.887069890497</v>
      </c>
      <c r="C303">
        <v>-0.0008382877126605903</v>
      </c>
      <c r="AF303" s="2">
        <v>45164</v>
      </c>
      <c r="AG303">
        <v>10.98275471207728</v>
      </c>
      <c r="AH303">
        <v>238.6792533793633</v>
      </c>
      <c r="AI303">
        <v>62.82143452903892</v>
      </c>
      <c r="AJ303">
        <v>0.1717320398044451</v>
      </c>
      <c r="AK303">
        <v>106.8307225310526</v>
      </c>
      <c r="AL303">
        <v>0</v>
      </c>
      <c r="AM303">
        <v>17.48623204866101</v>
      </c>
      <c r="AN303">
        <v>0.170651521010872</v>
      </c>
    </row>
    <row r="304" spans="1:40">
      <c r="A304" s="2">
        <v>45165</v>
      </c>
      <c r="B304">
        <v>1089.231671281242</v>
      </c>
      <c r="C304">
        <v>0.0003164711936385345</v>
      </c>
      <c r="AF304" s="2">
        <v>45165</v>
      </c>
      <c r="AG304">
        <v>10.98597721819729</v>
      </c>
      <c r="AH304">
        <v>238.7321745791539</v>
      </c>
      <c r="AI304">
        <v>62.82293983507782</v>
      </c>
      <c r="AJ304">
        <v>0.1716777646658432</v>
      </c>
      <c r="AK304">
        <v>106.8731101258933</v>
      </c>
      <c r="AL304">
        <v>0</v>
      </c>
      <c r="AM304">
        <v>17.49193691578852</v>
      </c>
      <c r="AN304">
        <v>0.1707411132590874</v>
      </c>
    </row>
    <row r="305" spans="1:40">
      <c r="A305" s="2">
        <v>45166</v>
      </c>
      <c r="B305">
        <v>1089.042070679606</v>
      </c>
      <c r="C305">
        <v>-0.0001740682048047004</v>
      </c>
      <c r="AF305" s="2">
        <v>45166</v>
      </c>
      <c r="AG305">
        <v>61.03695113983793</v>
      </c>
      <c r="AH305">
        <v>5.193504920023266</v>
      </c>
      <c r="AI305">
        <v>240.9147460541878</v>
      </c>
      <c r="AJ305">
        <v>0.1609526661424123</v>
      </c>
      <c r="AK305">
        <v>4.949218737345887</v>
      </c>
      <c r="AL305">
        <v>2.009529969156115</v>
      </c>
      <c r="AM305">
        <v>180.4682362763435</v>
      </c>
      <c r="AN305">
        <v>0.1531987327443935</v>
      </c>
    </row>
    <row r="306" spans="1:40">
      <c r="A306" s="2">
        <v>45167</v>
      </c>
      <c r="B306">
        <v>1090.48696016849</v>
      </c>
      <c r="C306">
        <v>0.00132675268273319</v>
      </c>
      <c r="AF306" s="2">
        <v>45167</v>
      </c>
      <c r="AG306">
        <v>61.12768210172961</v>
      </c>
      <c r="AH306">
        <v>5.200158023355068</v>
      </c>
      <c r="AI306">
        <v>241.4411303655033</v>
      </c>
      <c r="AJ306">
        <v>0.1609728205338168</v>
      </c>
      <c r="AK306">
        <v>4.955775776454503</v>
      </c>
      <c r="AL306">
        <v>2.013036975064387</v>
      </c>
      <c r="AM306">
        <v>180.7494318575557</v>
      </c>
      <c r="AN306">
        <v>0.1527989871627816</v>
      </c>
    </row>
    <row r="307" spans="1:40">
      <c r="A307" s="2">
        <v>45168</v>
      </c>
      <c r="B307">
        <v>1096.152440344998</v>
      </c>
      <c r="C307">
        <v>0.005195367192316169</v>
      </c>
      <c r="AF307" s="2">
        <v>45168</v>
      </c>
      <c r="AG307">
        <v>61.42604493650769</v>
      </c>
      <c r="AH307">
        <v>5.225712477863572</v>
      </c>
      <c r="AI307">
        <v>240.5274720920587</v>
      </c>
      <c r="AJ307">
        <v>0.160899309229307</v>
      </c>
      <c r="AK307">
        <v>4.982587883570554</v>
      </c>
      <c r="AL307">
        <v>2.021974542647229</v>
      </c>
      <c r="AM307">
        <v>181.5489788530113</v>
      </c>
      <c r="AN307">
        <v>0.1528297887092333</v>
      </c>
    </row>
    <row r="308" spans="1:40">
      <c r="A308" s="2">
        <v>45169</v>
      </c>
      <c r="B308">
        <v>1099.014894519215</v>
      </c>
      <c r="C308">
        <v>0.002611365051850001</v>
      </c>
      <c r="AF308" s="2">
        <v>45169</v>
      </c>
      <c r="AG308">
        <v>61.59761998332876</v>
      </c>
      <c r="AH308">
        <v>5.24064383532674</v>
      </c>
      <c r="AI308">
        <v>242.0065416926795</v>
      </c>
      <c r="AJ308">
        <v>0.1603938367385664</v>
      </c>
      <c r="AK308">
        <v>4.994092640138282</v>
      </c>
      <c r="AL308">
        <v>2.027424667058435</v>
      </c>
      <c r="AM308">
        <v>182.0396085561663</v>
      </c>
      <c r="AN308">
        <v>0.1523137919474883</v>
      </c>
    </row>
    <row r="309" spans="1:40">
      <c r="A309" s="2">
        <v>45170</v>
      </c>
      <c r="B309">
        <v>1097.101278117523</v>
      </c>
      <c r="C309">
        <v>-0.001741210616193478</v>
      </c>
      <c r="AF309" s="2">
        <v>45170</v>
      </c>
      <c r="AG309">
        <v>61.48858241712031</v>
      </c>
      <c r="AH309">
        <v>5.231690710259949</v>
      </c>
      <c r="AI309">
        <v>241.8385112534376</v>
      </c>
      <c r="AJ309">
        <v>0.1606715943656817</v>
      </c>
      <c r="AK309">
        <v>4.986364730437073</v>
      </c>
      <c r="AL309">
        <v>2.024553699534432</v>
      </c>
      <c r="AM309">
        <v>181.77981077031</v>
      </c>
      <c r="AN309">
        <v>0.1524149194945491</v>
      </c>
    </row>
    <row r="310" spans="1:40">
      <c r="A310" s="2">
        <v>45171</v>
      </c>
      <c r="B310">
        <v>1095.204931717397</v>
      </c>
      <c r="C310">
        <v>-0.001728506235431526</v>
      </c>
      <c r="AF310" s="2">
        <v>45171</v>
      </c>
      <c r="AG310">
        <v>61.37190700855117</v>
      </c>
      <c r="AH310">
        <v>5.222773911222443</v>
      </c>
      <c r="AI310">
        <v>241.4403436289128</v>
      </c>
      <c r="AJ310">
        <v>0.1605458976740828</v>
      </c>
      <c r="AK310">
        <v>4.977257833335904</v>
      </c>
      <c r="AL310">
        <v>2.021483081353859</v>
      </c>
      <c r="AM310">
        <v>181.4910533474021</v>
      </c>
      <c r="AN310">
        <v>0.1530550986287951</v>
      </c>
    </row>
    <row r="311" spans="1:40">
      <c r="A311" s="2">
        <v>45172</v>
      </c>
      <c r="B311">
        <v>1096.109974409137</v>
      </c>
      <c r="C311">
        <v>0.0008263683494569296</v>
      </c>
      <c r="AF311" s="2">
        <v>45172</v>
      </c>
      <c r="AG311">
        <v>61.42099448527777</v>
      </c>
      <c r="AH311">
        <v>5.226535732935766</v>
      </c>
      <c r="AI311">
        <v>242.1504486122975</v>
      </c>
      <c r="AJ311">
        <v>0.1606186305701419</v>
      </c>
      <c r="AK311">
        <v>4.981333985297637</v>
      </c>
      <c r="AL311">
        <v>2.022535489256788</v>
      </c>
      <c r="AM311">
        <v>181.5748793398377</v>
      </c>
      <c r="AN311">
        <v>0.1526396874591079</v>
      </c>
    </row>
    <row r="312" spans="1:40">
      <c r="A312" s="2">
        <v>45173</v>
      </c>
      <c r="B312">
        <v>1099.789394223077</v>
      </c>
      <c r="C312">
        <v>0.003356798040199616</v>
      </c>
      <c r="AF312" s="2">
        <v>45173</v>
      </c>
      <c r="AG312">
        <v>120.0620524873404</v>
      </c>
      <c r="AH312">
        <v>5.448508071931426</v>
      </c>
      <c r="AI312">
        <v>219.6732941114466</v>
      </c>
      <c r="AJ312">
        <v>0.1720787698118275</v>
      </c>
      <c r="AK312">
        <v>35.93230338090377</v>
      </c>
      <c r="AL312">
        <v>0.5818404967180998</v>
      </c>
      <c r="AM312">
        <v>136.2565521995412</v>
      </c>
      <c r="AN312">
        <v>0.1306903578781231</v>
      </c>
    </row>
    <row r="313" spans="1:40">
      <c r="A313" s="2">
        <v>45174</v>
      </c>
      <c r="B313">
        <v>1099.759823657972</v>
      </c>
      <c r="C313">
        <v>-2.688747978496497E-05</v>
      </c>
      <c r="AF313" s="2">
        <v>45174</v>
      </c>
      <c r="AG313">
        <v>120.0802797386556</v>
      </c>
      <c r="AH313">
        <v>5.449816087211455</v>
      </c>
      <c r="AI313">
        <v>219.6837800484633</v>
      </c>
      <c r="AJ313">
        <v>0.1720011038137278</v>
      </c>
      <c r="AK313">
        <v>35.9332514372531</v>
      </c>
      <c r="AL313">
        <v>0.5809996531032712</v>
      </c>
      <c r="AM313">
        <v>136.3086441920278</v>
      </c>
      <c r="AN313">
        <v>0.1308157651172051</v>
      </c>
    </row>
    <row r="314" spans="1:40">
      <c r="A314" s="2">
        <v>45175</v>
      </c>
      <c r="B314">
        <v>1098.035931094003</v>
      </c>
      <c r="C314">
        <v>-0.001567517313221467</v>
      </c>
      <c r="AF314" s="2">
        <v>45175</v>
      </c>
      <c r="AG314">
        <v>119.8689432300789</v>
      </c>
      <c r="AH314">
        <v>5.439470846810057</v>
      </c>
      <c r="AI314">
        <v>219.3739660206725</v>
      </c>
      <c r="AJ314">
        <v>0.1724189016660484</v>
      </c>
      <c r="AK314">
        <v>35.87356709931566</v>
      </c>
      <c r="AL314">
        <v>0.5782468757883511</v>
      </c>
      <c r="AM314">
        <v>136.0761151406656</v>
      </c>
      <c r="AN314">
        <v>0.1309205525560525</v>
      </c>
    </row>
    <row r="315" spans="1:40">
      <c r="A315" s="2">
        <v>45176</v>
      </c>
      <c r="B315">
        <v>1093.991918147793</v>
      </c>
      <c r="C315">
        <v>-0.003682951378631838</v>
      </c>
      <c r="AF315" s="2">
        <v>45176</v>
      </c>
      <c r="AG315">
        <v>119.4049310708037</v>
      </c>
      <c r="AH315">
        <v>5.421579218584472</v>
      </c>
      <c r="AI315">
        <v>218.6370573791916</v>
      </c>
      <c r="AJ315">
        <v>0.172914724642383</v>
      </c>
      <c r="AK315">
        <v>35.73951744880316</v>
      </c>
      <c r="AL315">
        <v>0.5793041857506784</v>
      </c>
      <c r="AM315">
        <v>135.5896953985279</v>
      </c>
      <c r="AN315">
        <v>0.1314788753929363</v>
      </c>
    </row>
    <row r="316" spans="1:40">
      <c r="A316" s="2">
        <v>45177</v>
      </c>
      <c r="B316">
        <v>1095.200699971728</v>
      </c>
      <c r="C316">
        <v>0.001104927562884495</v>
      </c>
      <c r="AF316" s="2">
        <v>45177</v>
      </c>
      <c r="AG316">
        <v>119.4758665046679</v>
      </c>
      <c r="AH316">
        <v>5.426292655325577</v>
      </c>
      <c r="AI316">
        <v>218.785244103771</v>
      </c>
      <c r="AJ316">
        <v>0.1722674477301292</v>
      </c>
      <c r="AK316">
        <v>35.76608437329318</v>
      </c>
      <c r="AL316">
        <v>0.5796431454394132</v>
      </c>
      <c r="AM316">
        <v>135.6744393827659</v>
      </c>
      <c r="AN316">
        <v>0.1320423243018277</v>
      </c>
    </row>
    <row r="317" spans="1:40">
      <c r="A317" s="2">
        <v>45178</v>
      </c>
      <c r="B317">
        <v>1095.626102499277</v>
      </c>
      <c r="C317">
        <v>0.0003884242655805004</v>
      </c>
      <c r="AF317" s="2">
        <v>45178</v>
      </c>
      <c r="AG317">
        <v>119.5962231915048</v>
      </c>
      <c r="AH317">
        <v>5.42783357558484</v>
      </c>
      <c r="AI317">
        <v>218.8346497450121</v>
      </c>
      <c r="AJ317">
        <v>0.1729125160177136</v>
      </c>
      <c r="AK317">
        <v>35.79372678217848</v>
      </c>
      <c r="AL317">
        <v>0.5801132059767398</v>
      </c>
      <c r="AM317">
        <v>135.7565572628415</v>
      </c>
      <c r="AN317">
        <v>0.1313474446722268</v>
      </c>
    </row>
    <row r="318" spans="1:40">
      <c r="A318" s="2">
        <v>45179</v>
      </c>
      <c r="B318">
        <v>1094.3689014484</v>
      </c>
      <c r="C318">
        <v>-0.001147472708079578</v>
      </c>
      <c r="AF318" s="2">
        <v>45179</v>
      </c>
      <c r="AG318">
        <v>119.4761542955672</v>
      </c>
      <c r="AH318">
        <v>5.421299910036474</v>
      </c>
      <c r="AI318">
        <v>219.5063236977639</v>
      </c>
      <c r="AJ318">
        <v>0.1729975107815403</v>
      </c>
      <c r="AK318">
        <v>35.75257869984936</v>
      </c>
      <c r="AL318">
        <v>0.5794504146931089</v>
      </c>
      <c r="AM318">
        <v>135.5942138346736</v>
      </c>
      <c r="AN318">
        <v>0.1311795722067274</v>
      </c>
    </row>
    <row r="319" spans="1:40">
      <c r="A319" s="2">
        <v>45180</v>
      </c>
      <c r="B319">
        <v>1092.987020708385</v>
      </c>
      <c r="C319">
        <v>-0.001262719306246884</v>
      </c>
      <c r="AF319" s="2">
        <v>45180</v>
      </c>
      <c r="AG319">
        <v>132.1287437791075</v>
      </c>
      <c r="AH319">
        <v>11.78056487193562</v>
      </c>
      <c r="AI319">
        <v>132.7090483533783</v>
      </c>
      <c r="AJ319">
        <v>0.1728472294067398</v>
      </c>
      <c r="AK319">
        <v>0</v>
      </c>
      <c r="AL319">
        <v>0</v>
      </c>
      <c r="AM319">
        <v>162.7563782782714</v>
      </c>
      <c r="AN319">
        <v>0.170800028697923</v>
      </c>
    </row>
    <row r="320" spans="1:40">
      <c r="A320" s="2">
        <v>45181</v>
      </c>
      <c r="B320">
        <v>1094.337273800578</v>
      </c>
      <c r="C320">
        <v>0.001235378889786309</v>
      </c>
      <c r="AF320" s="2">
        <v>45181</v>
      </c>
      <c r="AG320">
        <v>132.2827820153049</v>
      </c>
      <c r="AH320">
        <v>11.7967697994929</v>
      </c>
      <c r="AI320">
        <v>132.9569576775628</v>
      </c>
      <c r="AJ320">
        <v>0.1725881932824566</v>
      </c>
      <c r="AK320">
        <v>0</v>
      </c>
      <c r="AL320">
        <v>0</v>
      </c>
      <c r="AM320">
        <v>162.9640588394401</v>
      </c>
      <c r="AN320">
        <v>0.1708238422844079</v>
      </c>
    </row>
    <row r="321" spans="1:40">
      <c r="A321" s="2">
        <v>45182</v>
      </c>
      <c r="B321">
        <v>1091.115919279525</v>
      </c>
      <c r="C321">
        <v>-0.002943657863233806</v>
      </c>
      <c r="AF321" s="2">
        <v>45182</v>
      </c>
      <c r="AG321">
        <v>131.8873829483165</v>
      </c>
      <c r="AH321">
        <v>11.7605273975009</v>
      </c>
      <c r="AI321">
        <v>132.3398415917493</v>
      </c>
      <c r="AJ321">
        <v>0.1729945312104993</v>
      </c>
      <c r="AK321">
        <v>0</v>
      </c>
      <c r="AL321">
        <v>0</v>
      </c>
      <c r="AM321">
        <v>162.4193436330086</v>
      </c>
      <c r="AN321">
        <v>0.171341882248752</v>
      </c>
    </row>
    <row r="322" spans="1:40">
      <c r="A322" s="2">
        <v>45183</v>
      </c>
      <c r="B322">
        <v>1091.353309371977</v>
      </c>
      <c r="C322">
        <v>0.0002175663357641966</v>
      </c>
      <c r="AF322" s="2">
        <v>45183</v>
      </c>
      <c r="AG322">
        <v>131.8630725788921</v>
      </c>
      <c r="AH322">
        <v>11.75996273942249</v>
      </c>
      <c r="AI322">
        <v>131.6825175807096</v>
      </c>
      <c r="AJ322">
        <v>0.1733364363262769</v>
      </c>
      <c r="AK322">
        <v>0</v>
      </c>
      <c r="AL322">
        <v>0</v>
      </c>
      <c r="AM322">
        <v>162.413432542877</v>
      </c>
      <c r="AN322">
        <v>0.1714519842508526</v>
      </c>
    </row>
    <row r="323" spans="1:40">
      <c r="A323" s="2">
        <v>45184</v>
      </c>
      <c r="B323">
        <v>1092.960815733339</v>
      </c>
      <c r="C323">
        <v>0.001472947713227146</v>
      </c>
      <c r="AF323" s="2">
        <v>45184</v>
      </c>
      <c r="AG323">
        <v>132.0698636563961</v>
      </c>
      <c r="AH323">
        <v>11.780490466104</v>
      </c>
      <c r="AI323">
        <v>131.791926278458</v>
      </c>
      <c r="AJ323">
        <v>0.1730165945441654</v>
      </c>
      <c r="AK323">
        <v>0</v>
      </c>
      <c r="AL323">
        <v>0</v>
      </c>
      <c r="AM323">
        <v>162.620922644911</v>
      </c>
      <c r="AN323">
        <v>0.1715761248150663</v>
      </c>
    </row>
    <row r="324" spans="1:40">
      <c r="A324" s="2">
        <v>45185</v>
      </c>
      <c r="B324">
        <v>1098.073343419158</v>
      </c>
      <c r="C324">
        <v>0.004677686164246131</v>
      </c>
      <c r="AF324" s="2">
        <v>45185</v>
      </c>
      <c r="AG324">
        <v>132.7125798687579</v>
      </c>
      <c r="AH324">
        <v>11.83389591041529</v>
      </c>
      <c r="AI324">
        <v>132.4480651429204</v>
      </c>
      <c r="AJ324">
        <v>0.1724506012056311</v>
      </c>
      <c r="AK324">
        <v>0</v>
      </c>
      <c r="AL324">
        <v>0</v>
      </c>
      <c r="AM324">
        <v>163.4308411531914</v>
      </c>
      <c r="AN324">
        <v>0.1711087561775392</v>
      </c>
    </row>
    <row r="325" spans="1:40">
      <c r="A325" s="2">
        <v>45186</v>
      </c>
      <c r="B325">
        <v>1097.41781945494</v>
      </c>
      <c r="C325">
        <v>-0.0005969764844462322</v>
      </c>
      <c r="AF325" s="2">
        <v>45186</v>
      </c>
      <c r="AG325">
        <v>132.612050758957</v>
      </c>
      <c r="AH325">
        <v>11.82785398172437</v>
      </c>
      <c r="AI325">
        <v>132.5550344523816</v>
      </c>
      <c r="AJ325">
        <v>0.1727103791599786</v>
      </c>
      <c r="AK325">
        <v>0</v>
      </c>
      <c r="AL325">
        <v>0</v>
      </c>
      <c r="AM325">
        <v>163.3064249872235</v>
      </c>
      <c r="AN325">
        <v>0.1710075655734658</v>
      </c>
    </row>
    <row r="326" spans="1:40">
      <c r="A326" s="2">
        <v>45187</v>
      </c>
      <c r="B326">
        <v>1096.57932897215</v>
      </c>
      <c r="C326">
        <v>-0.0007640576523592069</v>
      </c>
      <c r="AF326" s="2">
        <v>45187</v>
      </c>
      <c r="AG326">
        <v>149.1562761466747</v>
      </c>
      <c r="AH326">
        <v>1.749791959887503</v>
      </c>
      <c r="AI326">
        <v>0</v>
      </c>
      <c r="AJ326">
        <v>0.1723284761729813</v>
      </c>
      <c r="AK326">
        <v>183.9902925901219</v>
      </c>
      <c r="AL326">
        <v>6.649440379990879</v>
      </c>
      <c r="AM326">
        <v>97.08136126019694</v>
      </c>
      <c r="AN326">
        <v>0.170868131763192</v>
      </c>
    </row>
    <row r="327" spans="1:40">
      <c r="A327" s="2">
        <v>45188</v>
      </c>
      <c r="B327">
        <v>1100.348779768862</v>
      </c>
      <c r="C327">
        <v>0.003437462933252089</v>
      </c>
      <c r="AF327" s="2">
        <v>45188</v>
      </c>
      <c r="AG327">
        <v>149.656084832482</v>
      </c>
      <c r="AH327">
        <v>1.755881386259456</v>
      </c>
      <c r="AI327">
        <v>0</v>
      </c>
      <c r="AJ327">
        <v>0.1718482451509879</v>
      </c>
      <c r="AK327">
        <v>184.6298563760954</v>
      </c>
      <c r="AL327">
        <v>6.670513608058884</v>
      </c>
      <c r="AM327">
        <v>97.4012453276839</v>
      </c>
      <c r="AN327">
        <v>0.1706673368663991</v>
      </c>
    </row>
    <row r="328" spans="1:40">
      <c r="A328" s="2">
        <v>45189</v>
      </c>
      <c r="B328">
        <v>1099.965603325387</v>
      </c>
      <c r="C328">
        <v>-0.0003482318066053702</v>
      </c>
      <c r="AF328" s="2">
        <v>45189</v>
      </c>
      <c r="AG328">
        <v>149.6181543531153</v>
      </c>
      <c r="AH328">
        <v>1.755208110576266</v>
      </c>
      <c r="AI328">
        <v>0</v>
      </c>
      <c r="AJ328">
        <v>0.1718153648361669</v>
      </c>
      <c r="AK328">
        <v>184.5663018704235</v>
      </c>
      <c r="AL328">
        <v>6.669020145491974</v>
      </c>
      <c r="AM328">
        <v>97.37723480838231</v>
      </c>
      <c r="AN328">
        <v>0.1708570443757019</v>
      </c>
    </row>
    <row r="329" spans="1:40">
      <c r="A329" s="2">
        <v>45190</v>
      </c>
      <c r="B329">
        <v>1100.359074113731</v>
      </c>
      <c r="C329">
        <v>0.0003577119022211139</v>
      </c>
      <c r="AF329" s="2">
        <v>45190</v>
      </c>
      <c r="AG329">
        <v>149.6651742231648</v>
      </c>
      <c r="AH329">
        <v>1.75593659831304</v>
      </c>
      <c r="AI329">
        <v>0</v>
      </c>
      <c r="AJ329">
        <v>0.1718623930912063</v>
      </c>
      <c r="AK329">
        <v>184.6209519959807</v>
      </c>
      <c r="AL329">
        <v>6.67195176406808</v>
      </c>
      <c r="AM329">
        <v>97.42008220272098</v>
      </c>
      <c r="AN329">
        <v>0.1708245138974316</v>
      </c>
    </row>
    <row r="330" spans="1:40">
      <c r="A330" s="2">
        <v>45191</v>
      </c>
      <c r="B330">
        <v>1097.077098255557</v>
      </c>
      <c r="C330">
        <v>-0.002982640790068491</v>
      </c>
      <c r="AF330" s="2">
        <v>45191</v>
      </c>
      <c r="AG330">
        <v>149.2147563861316</v>
      </c>
      <c r="AH330">
        <v>1.752250921965573</v>
      </c>
      <c r="AI330">
        <v>0</v>
      </c>
      <c r="AJ330">
        <v>0.172127536884057</v>
      </c>
      <c r="AK330">
        <v>184.0742726715381</v>
      </c>
      <c r="AL330">
        <v>6.652027463712263</v>
      </c>
      <c r="AM330">
        <v>97.13930714324454</v>
      </c>
      <c r="AN330">
        <v>0.1713292645707474</v>
      </c>
    </row>
    <row r="331" spans="1:40">
      <c r="A331" s="2">
        <v>45192</v>
      </c>
      <c r="B331">
        <v>1097.891382690392</v>
      </c>
      <c r="C331">
        <v>0.0007422308205407013</v>
      </c>
      <c r="AF331" s="2">
        <v>45192</v>
      </c>
      <c r="AG331">
        <v>149.3102555027801</v>
      </c>
      <c r="AH331">
        <v>1.751974146772992</v>
      </c>
      <c r="AI331">
        <v>0</v>
      </c>
      <c r="AJ331">
        <v>0.1723003550484315</v>
      </c>
      <c r="AK331">
        <v>184.2071934140705</v>
      </c>
      <c r="AL331">
        <v>6.656376632784298</v>
      </c>
      <c r="AM331">
        <v>97.20850838215888</v>
      </c>
      <c r="AN331">
        <v>0.1710919712862138</v>
      </c>
    </row>
    <row r="332" spans="1:40">
      <c r="A332" s="2">
        <v>45193</v>
      </c>
      <c r="B332">
        <v>1098.403346479496</v>
      </c>
      <c r="C332">
        <v>0.0004663155182524914</v>
      </c>
      <c r="AF332" s="2">
        <v>45193</v>
      </c>
      <c r="AG332">
        <v>149.3745942351619</v>
      </c>
      <c r="AH332">
        <v>1.752434428144463</v>
      </c>
      <c r="AI332">
        <v>0</v>
      </c>
      <c r="AJ332">
        <v>0.1722350824203184</v>
      </c>
      <c r="AK332">
        <v>184.2900438761077</v>
      </c>
      <c r="AL332">
        <v>6.659408614623227</v>
      </c>
      <c r="AM332">
        <v>97.23427337420054</v>
      </c>
      <c r="AN332">
        <v>0.1711562484752379</v>
      </c>
    </row>
    <row r="333" spans="1:40">
      <c r="A333" s="2">
        <v>45194</v>
      </c>
      <c r="B333">
        <v>1098.548528547896</v>
      </c>
      <c r="C333">
        <v>0.0001321755517817991</v>
      </c>
      <c r="AF333" s="2">
        <v>45194</v>
      </c>
      <c r="AG333">
        <v>45.1799612698092</v>
      </c>
      <c r="AH333">
        <v>0</v>
      </c>
      <c r="AI333">
        <v>336.6904960506832</v>
      </c>
      <c r="AJ333">
        <v>0.1722582062754552</v>
      </c>
      <c r="AK333">
        <v>0</v>
      </c>
      <c r="AL333">
        <v>0</v>
      </c>
      <c r="AM333">
        <v>68.72579447622439</v>
      </c>
      <c r="AN333">
        <v>0.169066771582234</v>
      </c>
    </row>
    <row r="334" spans="1:40">
      <c r="A334" s="2">
        <v>45195</v>
      </c>
      <c r="B334">
        <v>1097.100454118937</v>
      </c>
      <c r="C334">
        <v>-0.001318170650934425</v>
      </c>
      <c r="AF334" s="2">
        <v>45195</v>
      </c>
      <c r="AG334">
        <v>45.12034938998897</v>
      </c>
      <c r="AH334">
        <v>0</v>
      </c>
      <c r="AI334">
        <v>335.1614929076675</v>
      </c>
      <c r="AJ334">
        <v>0.1726419383569977</v>
      </c>
      <c r="AK334">
        <v>0</v>
      </c>
      <c r="AL334">
        <v>0</v>
      </c>
      <c r="AM334">
        <v>68.66741463566166</v>
      </c>
      <c r="AN334">
        <v>0.1696214600040739</v>
      </c>
    </row>
    <row r="335" spans="1:40">
      <c r="A335" s="2">
        <v>45196</v>
      </c>
      <c r="B335">
        <v>1093.427180528621</v>
      </c>
      <c r="C335">
        <v>-0.00334816522637027</v>
      </c>
      <c r="AF335" s="2">
        <v>45196</v>
      </c>
      <c r="AG335">
        <v>44.97408574532805</v>
      </c>
      <c r="AH335">
        <v>0</v>
      </c>
      <c r="AI335">
        <v>334.3615802261114</v>
      </c>
      <c r="AJ335">
        <v>0.1727712128651381</v>
      </c>
      <c r="AK335">
        <v>0</v>
      </c>
      <c r="AL335">
        <v>0</v>
      </c>
      <c r="AM335">
        <v>68.45649009041102</v>
      </c>
      <c r="AN335">
        <v>0.1701839977513567</v>
      </c>
    </row>
    <row r="336" spans="1:40">
      <c r="A336" s="2">
        <v>45197</v>
      </c>
      <c r="B336">
        <v>1086.869371870464</v>
      </c>
      <c r="C336">
        <v>-0.005997480925054699</v>
      </c>
      <c r="AF336" s="2">
        <v>45197</v>
      </c>
      <c r="AG336">
        <v>44.68705719249741</v>
      </c>
      <c r="AH336">
        <v>0</v>
      </c>
      <c r="AI336">
        <v>331.7211919879824</v>
      </c>
      <c r="AJ336">
        <v>0.1734393364922664</v>
      </c>
      <c r="AK336">
        <v>0</v>
      </c>
      <c r="AL336">
        <v>0</v>
      </c>
      <c r="AM336">
        <v>68.04913536009941</v>
      </c>
      <c r="AN336">
        <v>0.1713583471933831</v>
      </c>
    </row>
    <row r="337" spans="1:40">
      <c r="A337" s="2">
        <v>45198</v>
      </c>
      <c r="B337">
        <v>1092.522913051012</v>
      </c>
      <c r="C337">
        <v>0.005201674945369383</v>
      </c>
      <c r="AF337" s="2">
        <v>45198</v>
      </c>
      <c r="AG337">
        <v>44.93229449970936</v>
      </c>
      <c r="AH337">
        <v>0</v>
      </c>
      <c r="AI337">
        <v>324.5975294582401</v>
      </c>
      <c r="AJ337">
        <v>0.1750763430845083</v>
      </c>
      <c r="AK337">
        <v>0</v>
      </c>
      <c r="AL337">
        <v>0</v>
      </c>
      <c r="AM337">
        <v>68.35662014929743</v>
      </c>
      <c r="AN337">
        <v>0.1733666956036274</v>
      </c>
    </row>
    <row r="338" spans="1:40">
      <c r="A338" s="2">
        <v>45199</v>
      </c>
      <c r="B338">
        <v>1080.114378014373</v>
      </c>
      <c r="C338">
        <v>-0.01135768860168462</v>
      </c>
      <c r="AF338" s="2">
        <v>45199</v>
      </c>
      <c r="AG338">
        <v>44.4192070396926</v>
      </c>
      <c r="AH338">
        <v>0</v>
      </c>
      <c r="AI338">
        <v>329.2786896539666</v>
      </c>
      <c r="AJ338">
        <v>0.173805127520925</v>
      </c>
      <c r="AK338">
        <v>0</v>
      </c>
      <c r="AL338">
        <v>0</v>
      </c>
      <c r="AM338">
        <v>67.58687880479874</v>
      </c>
      <c r="AN338">
        <v>0.1729444665444342</v>
      </c>
    </row>
    <row r="339" spans="1:40">
      <c r="A339" s="2">
        <v>45200</v>
      </c>
      <c r="B339">
        <v>1082.726628043181</v>
      </c>
      <c r="C339">
        <v>0.002418493894702056</v>
      </c>
      <c r="AF339" s="2">
        <v>45200</v>
      </c>
      <c r="AG339">
        <v>44.52941044449509</v>
      </c>
      <c r="AH339">
        <v>0</v>
      </c>
      <c r="AI339">
        <v>328.7232318221394</v>
      </c>
      <c r="AJ339">
        <v>0.1738131045860533</v>
      </c>
      <c r="AK339">
        <v>0</v>
      </c>
      <c r="AL339">
        <v>0</v>
      </c>
      <c r="AM339">
        <v>67.74262077990525</v>
      </c>
      <c r="AN339">
        <v>0.1731824348857741</v>
      </c>
    </row>
    <row r="340" spans="1:40">
      <c r="A340" s="2">
        <v>45201</v>
      </c>
      <c r="B340">
        <v>1083.563811218619</v>
      </c>
      <c r="C340">
        <v>0.0007732174990016105</v>
      </c>
      <c r="AF340" s="2">
        <v>45201</v>
      </c>
      <c r="AG340">
        <v>88.69089279807852</v>
      </c>
      <c r="AH340">
        <v>31.40849561339126</v>
      </c>
      <c r="AI340">
        <v>239.7019464487808</v>
      </c>
      <c r="AJ340">
        <v>0.1743181704852766</v>
      </c>
      <c r="AK340">
        <v>0</v>
      </c>
      <c r="AL340">
        <v>0</v>
      </c>
      <c r="AM340">
        <v>75.17834938104454</v>
      </c>
      <c r="AN340">
        <v>0.1757159675581904</v>
      </c>
    </row>
    <row r="341" spans="1:40">
      <c r="A341" s="2">
        <v>45202</v>
      </c>
      <c r="B341">
        <v>1074.77356268119</v>
      </c>
      <c r="C341">
        <v>-0.008112349680212572</v>
      </c>
      <c r="AF341" s="2">
        <v>45202</v>
      </c>
      <c r="AG341">
        <v>87.93330240602447</v>
      </c>
      <c r="AH341">
        <v>31.15621242325886</v>
      </c>
      <c r="AI341">
        <v>241.9936390497633</v>
      </c>
      <c r="AJ341">
        <v>0.1751171717286383</v>
      </c>
      <c r="AK341">
        <v>0</v>
      </c>
      <c r="AL341">
        <v>0</v>
      </c>
      <c r="AM341">
        <v>74.53529228522031</v>
      </c>
      <c r="AN341">
        <v>0.1746954987748051</v>
      </c>
    </row>
    <row r="342" spans="1:40">
      <c r="A342" s="2">
        <v>45203</v>
      </c>
      <c r="B342">
        <v>1070.236733491577</v>
      </c>
      <c r="C342">
        <v>-0.004221195372813846</v>
      </c>
      <c r="AF342" s="2">
        <v>45203</v>
      </c>
      <c r="AG342">
        <v>87.58586369024646</v>
      </c>
      <c r="AH342">
        <v>31.02584077597639</v>
      </c>
      <c r="AI342">
        <v>240.3621020512019</v>
      </c>
      <c r="AJ342">
        <v>0.1753780985337469</v>
      </c>
      <c r="AK342">
        <v>0</v>
      </c>
      <c r="AL342">
        <v>0</v>
      </c>
      <c r="AM342">
        <v>74.23700792408422</v>
      </c>
      <c r="AN342">
        <v>0.1758269185535241</v>
      </c>
    </row>
    <row r="343" spans="1:40">
      <c r="A343" s="2">
        <v>45204</v>
      </c>
      <c r="B343">
        <v>1069.933884034356</v>
      </c>
      <c r="C343">
        <v>-0.0002829742689104409</v>
      </c>
      <c r="AF343" s="2">
        <v>45204</v>
      </c>
      <c r="AG343">
        <v>87.56789561450778</v>
      </c>
      <c r="AH343">
        <v>31.01098665150146</v>
      </c>
      <c r="AI343">
        <v>241.328841153378</v>
      </c>
      <c r="AJ343">
        <v>0.1748823474441473</v>
      </c>
      <c r="AK343">
        <v>0</v>
      </c>
      <c r="AL343">
        <v>0</v>
      </c>
      <c r="AM343">
        <v>74.20852979182546</v>
      </c>
      <c r="AN343">
        <v>0.1759364947276919</v>
      </c>
    </row>
    <row r="344" spans="1:40">
      <c r="A344" s="2">
        <v>45205</v>
      </c>
      <c r="B344">
        <v>1067.695698337389</v>
      </c>
      <c r="C344">
        <v>-0.002091891592897466</v>
      </c>
      <c r="AF344" s="2">
        <v>45205</v>
      </c>
      <c r="AG344">
        <v>87.39228770231485</v>
      </c>
      <c r="AH344">
        <v>30.95462292982155</v>
      </c>
      <c r="AI344">
        <v>242.3405841091327</v>
      </c>
      <c r="AJ344">
        <v>0.1751474834509125</v>
      </c>
      <c r="AK344">
        <v>0</v>
      </c>
      <c r="AL344">
        <v>0</v>
      </c>
      <c r="AM344">
        <v>74.06368494279633</v>
      </c>
      <c r="AN344">
        <v>0.1754340133166514</v>
      </c>
    </row>
    <row r="345" spans="1:40">
      <c r="A345" s="2">
        <v>45206</v>
      </c>
      <c r="B345">
        <v>1073.657677329299</v>
      </c>
      <c r="C345">
        <v>0.005583968354648805</v>
      </c>
      <c r="AF345" s="2">
        <v>45206</v>
      </c>
      <c r="AG345">
        <v>87.83676683772627</v>
      </c>
      <c r="AH345">
        <v>31.12101730755442</v>
      </c>
      <c r="AI345">
        <v>241.7701016378096</v>
      </c>
      <c r="AJ345">
        <v>0.1748564455758651</v>
      </c>
      <c r="AK345">
        <v>0</v>
      </c>
      <c r="AL345">
        <v>0</v>
      </c>
      <c r="AM345">
        <v>74.43993367850986</v>
      </c>
      <c r="AN345">
        <v>0.1755849422008624</v>
      </c>
    </row>
    <row r="346" spans="1:40">
      <c r="A346" s="2">
        <v>45207</v>
      </c>
      <c r="B346">
        <v>1077.769510014472</v>
      </c>
      <c r="C346">
        <v>0.003829742730849128</v>
      </c>
      <c r="AF346" s="2">
        <v>45207</v>
      </c>
      <c r="AG346">
        <v>88.17786287843026</v>
      </c>
      <c r="AH346">
        <v>31.23877856515341</v>
      </c>
      <c r="AI346">
        <v>241.9984516209775</v>
      </c>
      <c r="AJ346">
        <v>0.174185375127899</v>
      </c>
      <c r="AK346">
        <v>0</v>
      </c>
      <c r="AL346">
        <v>0</v>
      </c>
      <c r="AM346">
        <v>74.71645999717701</v>
      </c>
      <c r="AN346">
        <v>0.1758342864369813</v>
      </c>
    </row>
    <row r="347" spans="1:40">
      <c r="A347" s="2">
        <v>45208</v>
      </c>
      <c r="B347">
        <v>1082.089750791911</v>
      </c>
      <c r="C347">
        <v>0.004008501574127576</v>
      </c>
      <c r="AF347" s="2">
        <v>45208</v>
      </c>
      <c r="AG347">
        <v>187.5683811014251</v>
      </c>
      <c r="AH347">
        <v>12.76170267215667</v>
      </c>
      <c r="AI347">
        <v>0</v>
      </c>
      <c r="AJ347">
        <v>0.1740693906682028</v>
      </c>
      <c r="AK347">
        <v>4.59496560097695</v>
      </c>
      <c r="AL347">
        <v>5.495885757573589</v>
      </c>
      <c r="AM347">
        <v>222.2353495807378</v>
      </c>
      <c r="AN347">
        <v>0.1755258791713342</v>
      </c>
    </row>
    <row r="348" spans="1:40">
      <c r="A348" s="2">
        <v>45209</v>
      </c>
      <c r="B348">
        <v>1084.686501554248</v>
      </c>
      <c r="C348">
        <v>0.002399755436585549</v>
      </c>
      <c r="AF348" s="2">
        <v>45209</v>
      </c>
      <c r="AG348">
        <v>188.0769218798115</v>
      </c>
      <c r="AH348">
        <v>12.79203289019223</v>
      </c>
      <c r="AI348">
        <v>0</v>
      </c>
      <c r="AJ348">
        <v>0.1743362339872468</v>
      </c>
      <c r="AK348">
        <v>4.606302817805865</v>
      </c>
      <c r="AL348">
        <v>5.50991830627656</v>
      </c>
      <c r="AM348">
        <v>222.8594952943196</v>
      </c>
      <c r="AN348">
        <v>0.1747133219577277</v>
      </c>
    </row>
    <row r="349" spans="1:40">
      <c r="A349" s="2">
        <v>45210</v>
      </c>
      <c r="B349">
        <v>1084.16289308523</v>
      </c>
      <c r="C349">
        <v>-0.0004827279294681297</v>
      </c>
      <c r="AF349" s="2">
        <v>45210</v>
      </c>
      <c r="AG349">
        <v>187.9337756319619</v>
      </c>
      <c r="AH349">
        <v>12.78410170044068</v>
      </c>
      <c r="AI349">
        <v>0</v>
      </c>
      <c r="AJ349">
        <v>0.1745176749999418</v>
      </c>
      <c r="AK349">
        <v>4.603900821451383</v>
      </c>
      <c r="AL349">
        <v>5.505667945208579</v>
      </c>
      <c r="AM349">
        <v>222.7755512861773</v>
      </c>
      <c r="AN349">
        <v>0.174754494719062</v>
      </c>
    </row>
    <row r="350" spans="1:40">
      <c r="A350" s="2">
        <v>45211</v>
      </c>
      <c r="B350">
        <v>1088.913695908601</v>
      </c>
      <c r="C350">
        <v>0.004382000946233644</v>
      </c>
      <c r="AF350" s="2">
        <v>45211</v>
      </c>
      <c r="AG350">
        <v>188.8356471124363</v>
      </c>
      <c r="AH350">
        <v>12.84072583825158</v>
      </c>
      <c r="AI350">
        <v>0</v>
      </c>
      <c r="AJ350">
        <v>0.1741072534455612</v>
      </c>
      <c r="AK350">
        <v>4.624193473613121</v>
      </c>
      <c r="AL350">
        <v>5.530602149621102</v>
      </c>
      <c r="AM350">
        <v>223.8155740173737</v>
      </c>
      <c r="AN350">
        <v>0.1741683015417384</v>
      </c>
    </row>
    <row r="351" spans="1:40">
      <c r="A351" s="2">
        <v>45212</v>
      </c>
      <c r="B351">
        <v>1087.683611318648</v>
      </c>
      <c r="C351">
        <v>-0.001129643785889645</v>
      </c>
      <c r="AF351" s="2">
        <v>45212</v>
      </c>
      <c r="AG351">
        <v>188.6105307936912</v>
      </c>
      <c r="AH351">
        <v>12.82483189049225</v>
      </c>
      <c r="AI351">
        <v>0</v>
      </c>
      <c r="AJ351">
        <v>0.1743283274302608</v>
      </c>
      <c r="AK351">
        <v>4.618485912822216</v>
      </c>
      <c r="AL351">
        <v>5.524203828471642</v>
      </c>
      <c r="AM351">
        <v>223.5598175799561</v>
      </c>
      <c r="AN351">
        <v>0.1743117982846043</v>
      </c>
    </row>
    <row r="352" spans="1:40">
      <c r="A352" s="2">
        <v>45213</v>
      </c>
      <c r="B352">
        <v>1106.350665155898</v>
      </c>
      <c r="C352">
        <v>0.01716220934378088</v>
      </c>
      <c r="AF352" s="2">
        <v>45213</v>
      </c>
      <c r="AG352">
        <v>191.7744872604418</v>
      </c>
      <c r="AH352">
        <v>13.04622517611173</v>
      </c>
      <c r="AI352">
        <v>0</v>
      </c>
      <c r="AJ352">
        <v>0.1731765058417783</v>
      </c>
      <c r="AK352">
        <v>4.697332183092087</v>
      </c>
      <c r="AL352">
        <v>5.615265251051137</v>
      </c>
      <c r="AM352">
        <v>227.3293768840378</v>
      </c>
      <c r="AN352">
        <v>0.1717544393778166</v>
      </c>
    </row>
    <row r="353" spans="1:40">
      <c r="A353" s="2">
        <v>45214</v>
      </c>
      <c r="B353">
        <v>1106.922057878078</v>
      </c>
      <c r="C353">
        <v>0.0005164661984451424</v>
      </c>
      <c r="AF353" s="2">
        <v>45214</v>
      </c>
      <c r="AG353">
        <v>191.8617322208068</v>
      </c>
      <c r="AH353">
        <v>13.05289909588787</v>
      </c>
      <c r="AI353">
        <v>0</v>
      </c>
      <c r="AJ353">
        <v>0.1730905320716844</v>
      </c>
      <c r="AK353">
        <v>4.700149167868693</v>
      </c>
      <c r="AL353">
        <v>5.619542804907582</v>
      </c>
      <c r="AM353">
        <v>227.4406191862813</v>
      </c>
      <c r="AN353">
        <v>0.1718213608077858</v>
      </c>
    </row>
    <row r="354" spans="1:40">
      <c r="A354" s="2">
        <v>45215</v>
      </c>
      <c r="B354">
        <v>1106.909778161944</v>
      </c>
      <c r="C354">
        <v>-1.109356891682012E-05</v>
      </c>
      <c r="AF354" s="2">
        <v>45215</v>
      </c>
      <c r="AG354">
        <v>238.1194273916225</v>
      </c>
      <c r="AH354">
        <v>0</v>
      </c>
      <c r="AI354">
        <v>51.65573753647349</v>
      </c>
      <c r="AJ354">
        <v>0.1730511554189601</v>
      </c>
      <c r="AK354">
        <v>126.7879870145286</v>
      </c>
      <c r="AL354">
        <v>25.61251143291527</v>
      </c>
      <c r="AM354">
        <v>331.804281023401</v>
      </c>
      <c r="AN354">
        <v>0</v>
      </c>
    </row>
    <row r="355" spans="1:40">
      <c r="A355" s="2">
        <v>45216</v>
      </c>
      <c r="B355">
        <v>1105.337818652473</v>
      </c>
      <c r="C355">
        <v>-0.001420133366317078</v>
      </c>
      <c r="AF355" s="2">
        <v>45216</v>
      </c>
      <c r="AG355">
        <v>237.817326669992</v>
      </c>
      <c r="AH355">
        <v>0</v>
      </c>
      <c r="AI355">
        <v>51.31447035746153</v>
      </c>
      <c r="AJ355">
        <v>0.1737439592586988</v>
      </c>
      <c r="AK355">
        <v>126.6791143448019</v>
      </c>
      <c r="AL355">
        <v>25.58947125469844</v>
      </c>
      <c r="AM355">
        <v>331.4379576747184</v>
      </c>
      <c r="AN355">
        <v>0</v>
      </c>
    </row>
    <row r="356" spans="1:40">
      <c r="A356" s="2">
        <v>45217</v>
      </c>
      <c r="B356">
        <v>1106.75894383682</v>
      </c>
      <c r="C356">
        <v>0.001285693079858152</v>
      </c>
      <c r="AF356" s="2">
        <v>45217</v>
      </c>
      <c r="AG356">
        <v>238.1325935021623</v>
      </c>
      <c r="AH356">
        <v>0</v>
      </c>
      <c r="AI356">
        <v>51.86573996412093</v>
      </c>
      <c r="AJ356">
        <v>0.1730355720321146</v>
      </c>
      <c r="AK356">
        <v>126.8508752324064</v>
      </c>
      <c r="AL356">
        <v>25.63310726990759</v>
      </c>
      <c r="AM356">
        <v>331.890624353284</v>
      </c>
      <c r="AN356">
        <v>0</v>
      </c>
    </row>
    <row r="357" spans="1:40">
      <c r="A357" s="2">
        <v>45218</v>
      </c>
      <c r="B357">
        <v>1111.070270088507</v>
      </c>
      <c r="C357">
        <v>0.003895451919042614</v>
      </c>
      <c r="AF357" s="2">
        <v>45218</v>
      </c>
      <c r="AG357">
        <v>239.1514758900016</v>
      </c>
      <c r="AH357">
        <v>0</v>
      </c>
      <c r="AI357">
        <v>51.64774758179592</v>
      </c>
      <c r="AJ357">
        <v>0.1717087106388097</v>
      </c>
      <c r="AK357">
        <v>127.3558142016236</v>
      </c>
      <c r="AL357">
        <v>25.73204225842969</v>
      </c>
      <c r="AM357">
        <v>333.240652218613</v>
      </c>
      <c r="AN357">
        <v>0</v>
      </c>
    </row>
    <row r="358" spans="1:40">
      <c r="A358" s="2">
        <v>45219</v>
      </c>
      <c r="B358">
        <v>1114.836001682135</v>
      </c>
      <c r="C358">
        <v>0.003389283013870648</v>
      </c>
      <c r="AF358" s="2">
        <v>45219</v>
      </c>
      <c r="AG358">
        <v>239.8616872758227</v>
      </c>
      <c r="AH358">
        <v>0</v>
      </c>
      <c r="AI358">
        <v>52.04948303718655</v>
      </c>
      <c r="AJ358">
        <v>0.1704542013938122</v>
      </c>
      <c r="AK358">
        <v>127.7740752005978</v>
      </c>
      <c r="AL358">
        <v>25.81327624150102</v>
      </c>
      <c r="AM358">
        <v>334.2654216726875</v>
      </c>
      <c r="AN358">
        <v>0</v>
      </c>
    </row>
    <row r="359" spans="1:40">
      <c r="A359" s="2">
        <v>45220</v>
      </c>
      <c r="B359">
        <v>1115.331274958296</v>
      </c>
      <c r="C359">
        <v>0.00044425662197356</v>
      </c>
      <c r="AF359" s="2">
        <v>45220</v>
      </c>
      <c r="AG359">
        <v>239.9863452595402</v>
      </c>
      <c r="AH359">
        <v>0</v>
      </c>
      <c r="AI359">
        <v>52.29570124804413</v>
      </c>
      <c r="AJ359">
        <v>0.1702354433590695</v>
      </c>
      <c r="AK359">
        <v>127.8401705418752</v>
      </c>
      <c r="AL359">
        <v>25.83274669414362</v>
      </c>
      <c r="AM359">
        <v>334.4165370363116</v>
      </c>
      <c r="AN359">
        <v>0</v>
      </c>
    </row>
    <row r="360" spans="1:40">
      <c r="A360" s="2">
        <v>45221</v>
      </c>
      <c r="B360">
        <v>1115.764471939337</v>
      </c>
      <c r="C360">
        <v>0.0003884020745823502</v>
      </c>
      <c r="AF360" s="2">
        <v>45221</v>
      </c>
      <c r="AG360">
        <v>240.1130847503318</v>
      </c>
      <c r="AH360">
        <v>0</v>
      </c>
      <c r="AI360">
        <v>52.18686266726245</v>
      </c>
      <c r="AJ360">
        <v>0.1702123246039527</v>
      </c>
      <c r="AK360">
        <v>127.8929151901701</v>
      </c>
      <c r="AL360">
        <v>25.83922797196771</v>
      </c>
      <c r="AM360">
        <v>334.5632755869662</v>
      </c>
      <c r="AN360">
        <v>0</v>
      </c>
    </row>
    <row r="361" spans="1:40">
      <c r="A361" s="2">
        <v>45222</v>
      </c>
      <c r="B361">
        <v>1116.301647270651</v>
      </c>
      <c r="C361">
        <v>0.0004814415092286861</v>
      </c>
      <c r="AF361" s="2">
        <v>45222</v>
      </c>
      <c r="AG361">
        <v>0</v>
      </c>
      <c r="AH361">
        <v>8.903749115956622</v>
      </c>
      <c r="AI361">
        <v>332.5524005144408</v>
      </c>
      <c r="AJ361">
        <v>0.1701413517027668</v>
      </c>
      <c r="AK361">
        <v>102.7273644790306</v>
      </c>
      <c r="AL361">
        <v>0</v>
      </c>
      <c r="AM361">
        <v>0</v>
      </c>
      <c r="AN361">
        <v>0.1694776509225596</v>
      </c>
    </row>
    <row r="362" spans="1:40">
      <c r="A362" s="2">
        <v>45223</v>
      </c>
      <c r="B362">
        <v>1114.482180906753</v>
      </c>
      <c r="C362">
        <v>-0.001629905651708841</v>
      </c>
      <c r="AF362" s="2">
        <v>45223</v>
      </c>
      <c r="AG362">
        <v>0</v>
      </c>
      <c r="AH362">
        <v>8.889027582293791</v>
      </c>
      <c r="AI362">
        <v>331.5262539076413</v>
      </c>
      <c r="AJ362">
        <v>0.1708915432500011</v>
      </c>
      <c r="AK362">
        <v>102.5561723760296</v>
      </c>
      <c r="AL362">
        <v>0</v>
      </c>
      <c r="AM362">
        <v>0</v>
      </c>
      <c r="AN362">
        <v>0.1694426632108212</v>
      </c>
    </row>
    <row r="363" spans="1:40">
      <c r="A363" s="2">
        <v>45224</v>
      </c>
      <c r="B363">
        <v>1111.622720668563</v>
      </c>
      <c r="C363">
        <v>-0.002565729885302681</v>
      </c>
      <c r="AF363" s="2">
        <v>45224</v>
      </c>
      <c r="AG363">
        <v>0</v>
      </c>
      <c r="AH363">
        <v>8.869845063796539</v>
      </c>
      <c r="AI363">
        <v>332.8909556904656</v>
      </c>
      <c r="AJ363">
        <v>0.1706661199614275</v>
      </c>
      <c r="AK363">
        <v>102.3007899575565</v>
      </c>
      <c r="AL363">
        <v>0</v>
      </c>
      <c r="AM363">
        <v>0</v>
      </c>
      <c r="AN363">
        <v>0.1692018293569795</v>
      </c>
    </row>
    <row r="364" spans="1:40">
      <c r="A364" s="2">
        <v>45225</v>
      </c>
      <c r="B364">
        <v>1116.344450523836</v>
      </c>
      <c r="C364">
        <v>0.004247601067773443</v>
      </c>
      <c r="AF364" s="2">
        <v>45225</v>
      </c>
      <c r="AG364">
        <v>0</v>
      </c>
      <c r="AH364">
        <v>8.904242190972548</v>
      </c>
      <c r="AI364">
        <v>333.0910265352699</v>
      </c>
      <c r="AJ364">
        <v>0.1706404825699027</v>
      </c>
      <c r="AK364">
        <v>102.7231296777558</v>
      </c>
      <c r="AL364">
        <v>0</v>
      </c>
      <c r="AM364">
        <v>0</v>
      </c>
      <c r="AN364">
        <v>0.1689851587894185</v>
      </c>
    </row>
    <row r="365" spans="1:40">
      <c r="A365" s="2">
        <v>45226</v>
      </c>
      <c r="B365">
        <v>1119.10037768201</v>
      </c>
      <c r="C365">
        <v>0.002468706819728217</v>
      </c>
      <c r="AF365" s="2">
        <v>45226</v>
      </c>
      <c r="AG365">
        <v>0</v>
      </c>
      <c r="AH365">
        <v>8.925567634535511</v>
      </c>
      <c r="AI365">
        <v>332.6325267398839</v>
      </c>
      <c r="AJ365">
        <v>0.1707474663825296</v>
      </c>
      <c r="AK365">
        <v>102.9856825656808</v>
      </c>
      <c r="AL365">
        <v>0</v>
      </c>
      <c r="AM365">
        <v>0</v>
      </c>
      <c r="AN365">
        <v>0.1690592716598507</v>
      </c>
    </row>
    <row r="366" spans="1:40">
      <c r="A366" s="2">
        <v>45227</v>
      </c>
      <c r="B366">
        <v>1125.949254244365</v>
      </c>
      <c r="C366">
        <v>0.006119984139886459</v>
      </c>
      <c r="AF366" s="2">
        <v>45227</v>
      </c>
      <c r="AG366">
        <v>0</v>
      </c>
      <c r="AH366">
        <v>8.981421013150156</v>
      </c>
      <c r="AI366">
        <v>335.2437186830387</v>
      </c>
      <c r="AJ366">
        <v>0.1699376763345044</v>
      </c>
      <c r="AK366">
        <v>103.6022578224582</v>
      </c>
      <c r="AL366">
        <v>0</v>
      </c>
      <c r="AM366">
        <v>0</v>
      </c>
      <c r="AN366">
        <v>0.1683048411429797</v>
      </c>
    </row>
    <row r="367" spans="1:40">
      <c r="A367" s="2">
        <v>45228</v>
      </c>
      <c r="B367">
        <v>1136.114021139877</v>
      </c>
      <c r="C367">
        <v>0.009027730918773624</v>
      </c>
      <c r="AF367" s="2">
        <v>45228</v>
      </c>
      <c r="AG367">
        <v>0</v>
      </c>
      <c r="AH367">
        <v>9.062480554711653</v>
      </c>
      <c r="AI367">
        <v>328.1050952917602</v>
      </c>
      <c r="AJ367">
        <v>0.1715034583281122</v>
      </c>
      <c r="AK367">
        <v>104.5499595449934</v>
      </c>
      <c r="AL367">
        <v>0</v>
      </c>
      <c r="AM367">
        <v>0</v>
      </c>
      <c r="AN367">
        <v>0.1700291308566553</v>
      </c>
    </row>
    <row r="368" spans="1:40">
      <c r="A368" s="2">
        <v>45229</v>
      </c>
      <c r="B368">
        <v>1130.694380980359</v>
      </c>
      <c r="C368">
        <v>-0.004770331197990307</v>
      </c>
      <c r="AF368" s="2">
        <v>45229</v>
      </c>
      <c r="AG368">
        <v>230.8927044678464</v>
      </c>
      <c r="AH368">
        <v>27.94931654778644</v>
      </c>
      <c r="AI368">
        <v>197.8752389071595</v>
      </c>
      <c r="AJ368">
        <v>0.1711481028565397</v>
      </c>
      <c r="AK368">
        <v>0</v>
      </c>
      <c r="AL368">
        <v>1.74803222239403</v>
      </c>
      <c r="AM368">
        <v>50.92991727264258</v>
      </c>
      <c r="AN368">
        <v>0.1380527801119735</v>
      </c>
    </row>
    <row r="369" spans="1:40">
      <c r="A369" s="2">
        <v>45230</v>
      </c>
      <c r="B369">
        <v>1127.874170846373</v>
      </c>
      <c r="C369">
        <v>-0.002494228485986572</v>
      </c>
      <c r="AF369" s="2">
        <v>45230</v>
      </c>
      <c r="AG369">
        <v>230.7441869124715</v>
      </c>
      <c r="AH369">
        <v>27.87315821265643</v>
      </c>
      <c r="AI369">
        <v>197.7191730234672</v>
      </c>
      <c r="AJ369">
        <v>0.1711805275346418</v>
      </c>
      <c r="AK369">
        <v>0</v>
      </c>
      <c r="AL369">
        <v>1.743453104320225</v>
      </c>
      <c r="AM369">
        <v>50.79666762229042</v>
      </c>
      <c r="AN369">
        <v>0.1383726645510053</v>
      </c>
    </row>
    <row r="370" spans="1:40">
      <c r="A370" s="2">
        <v>45231</v>
      </c>
      <c r="B370">
        <v>1125.785443825145</v>
      </c>
      <c r="C370">
        <v>-0.001851914934500432</v>
      </c>
      <c r="AF370" s="2">
        <v>45231</v>
      </c>
      <c r="AG370">
        <v>230.3042406780516</v>
      </c>
      <c r="AH370">
        <v>27.81912509792981</v>
      </c>
      <c r="AI370">
        <v>196.7978432822517</v>
      </c>
      <c r="AJ370">
        <v>0.1716849035339569</v>
      </c>
      <c r="AK370">
        <v>0</v>
      </c>
      <c r="AL370">
        <v>1.740116341171563</v>
      </c>
      <c r="AM370">
        <v>50.70294106215457</v>
      </c>
      <c r="AN370">
        <v>0.1387370384786596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51</v>
      </c>
    </row>
    <row r="3" spans="1:40">
      <c r="A3" t="s">
        <v>35</v>
      </c>
      <c r="F3" t="s">
        <v>38</v>
      </c>
      <c r="S3" t="s">
        <v>39</v>
      </c>
      <c r="AF3" t="s">
        <v>40</v>
      </c>
    </row>
    <row r="4" spans="1:40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44866</v>
      </c>
      <c r="B5">
        <v>1000.159653587453</v>
      </c>
      <c r="F5" s="2">
        <v>44871</v>
      </c>
      <c r="G5">
        <v>0.3</v>
      </c>
      <c r="H5">
        <v>0.07505089896402591</v>
      </c>
      <c r="I5">
        <v>0.08692466134249245</v>
      </c>
      <c r="J5">
        <v>0.06945654470215019</v>
      </c>
      <c r="K5">
        <v>0.2159975987241259</v>
      </c>
      <c r="L5">
        <v>0.1833192313162022</v>
      </c>
      <c r="M5">
        <v>0.02124291151756597</v>
      </c>
      <c r="N5">
        <v>0.04800815343343744</v>
      </c>
      <c r="S5" s="2">
        <v>44871</v>
      </c>
      <c r="T5">
        <v>0.4547449501722365</v>
      </c>
      <c r="U5">
        <v>0.06130395735913724</v>
      </c>
      <c r="V5">
        <v>0.02634673746451848</v>
      </c>
      <c r="W5">
        <v>0.02623619174016691</v>
      </c>
      <c r="X5">
        <v>0.1895058160692707</v>
      </c>
      <c r="Y5">
        <v>0.153101666415409</v>
      </c>
      <c r="Z5">
        <v>0.06169744073073424</v>
      </c>
      <c r="AA5">
        <v>0.02706324004852719</v>
      </c>
      <c r="AF5" s="2">
        <v>44866</v>
      </c>
      <c r="AG5">
        <v>300.064147767942</v>
      </c>
      <c r="AH5">
        <v>110.7321526639231</v>
      </c>
      <c r="AI5">
        <v>0.05372054592806706</v>
      </c>
      <c r="AJ5">
        <v>0.05867955077876883</v>
      </c>
      <c r="AK5">
        <v>128.7126011133614</v>
      </c>
      <c r="AL5">
        <v>224.9995703565014</v>
      </c>
      <c r="AM5">
        <v>21.66213302869505</v>
      </c>
      <c r="AN5">
        <v>30.98399394777124</v>
      </c>
    </row>
    <row r="6" spans="1:40">
      <c r="A6" s="2">
        <v>44867</v>
      </c>
      <c r="B6">
        <v>1001.593360605261</v>
      </c>
      <c r="C6">
        <v>0.001433478157877976</v>
      </c>
      <c r="F6" s="2">
        <v>44878</v>
      </c>
      <c r="G6">
        <v>0.3</v>
      </c>
      <c r="H6">
        <v>0.07322971552003413</v>
      </c>
      <c r="I6">
        <v>0.06741524164943663</v>
      </c>
      <c r="J6">
        <v>0.08899094671208083</v>
      </c>
      <c r="K6">
        <v>0.2094974764465692</v>
      </c>
      <c r="L6">
        <v>0.1891303319866366</v>
      </c>
      <c r="M6">
        <v>0.04752057491756292</v>
      </c>
      <c r="N6">
        <v>0.02421571276767968</v>
      </c>
      <c r="S6" s="2">
        <v>44878</v>
      </c>
      <c r="T6">
        <v>0.3001505511838231</v>
      </c>
      <c r="U6">
        <v>0.08557738831994249</v>
      </c>
      <c r="V6">
        <v>0.02658963047761135</v>
      </c>
      <c r="W6">
        <v>0.02668186945668376</v>
      </c>
      <c r="X6">
        <v>0.2581368104466101</v>
      </c>
      <c r="Y6">
        <v>0.2368242857420005</v>
      </c>
      <c r="Z6">
        <v>0.02624622372686813</v>
      </c>
      <c r="AA6">
        <v>0.03979324064646046</v>
      </c>
      <c r="AF6" s="2">
        <v>44867</v>
      </c>
      <c r="AG6">
        <v>300.5130334059298</v>
      </c>
      <c r="AH6">
        <v>110.89128451245</v>
      </c>
      <c r="AI6">
        <v>0.05338025161907063</v>
      </c>
      <c r="AJ6">
        <v>0.05838474244483774</v>
      </c>
      <c r="AK6">
        <v>128.8916739765569</v>
      </c>
      <c r="AL6">
        <v>225.3359480864399</v>
      </c>
      <c r="AM6">
        <v>21.69982803733032</v>
      </c>
      <c r="AN6">
        <v>31.02547677857562</v>
      </c>
    </row>
    <row r="7" spans="1:40">
      <c r="A7" s="2">
        <v>44868</v>
      </c>
      <c r="B7">
        <v>1000.401182017244</v>
      </c>
      <c r="C7">
        <v>-0.001190282039506885</v>
      </c>
      <c r="F7" s="2">
        <v>44885</v>
      </c>
      <c r="G7">
        <v>0.3</v>
      </c>
      <c r="H7">
        <v>0.1465561523630363</v>
      </c>
      <c r="I7">
        <v>0.07223634604965072</v>
      </c>
      <c r="J7">
        <v>0.08231218695462751</v>
      </c>
      <c r="K7">
        <v>0.1173853318568198</v>
      </c>
      <c r="L7">
        <v>0.2106933752472123</v>
      </c>
      <c r="M7">
        <v>0.04468224423797869</v>
      </c>
      <c r="N7">
        <v>0.02613436329067452</v>
      </c>
      <c r="S7" s="2">
        <v>44885</v>
      </c>
      <c r="T7">
        <v>0.3585289460937323</v>
      </c>
      <c r="U7">
        <v>0.1631632918855695</v>
      </c>
      <c r="V7">
        <v>0.02655813867115958</v>
      </c>
      <c r="W7">
        <v>0.02665042699575361</v>
      </c>
      <c r="X7">
        <v>0.137979636528034</v>
      </c>
      <c r="Y7">
        <v>0.2330536167735281</v>
      </c>
      <c r="Z7">
        <v>0.02622194461486528</v>
      </c>
      <c r="AA7">
        <v>0.02784399843735759</v>
      </c>
      <c r="AF7" s="2">
        <v>44868</v>
      </c>
      <c r="AG7">
        <v>300.1348579950775</v>
      </c>
      <c r="AH7">
        <v>110.7720941245761</v>
      </c>
      <c r="AI7">
        <v>0.05370005997232191</v>
      </c>
      <c r="AJ7">
        <v>0.05871432923486096</v>
      </c>
      <c r="AK7">
        <v>128.7430486212875</v>
      </c>
      <c r="AL7">
        <v>225.0638116967861</v>
      </c>
      <c r="AM7">
        <v>21.75499630030698</v>
      </c>
      <c r="AN7">
        <v>30.99017092375279</v>
      </c>
    </row>
    <row r="8" spans="1:40">
      <c r="A8" s="2">
        <v>44869</v>
      </c>
      <c r="B8">
        <v>1000.435935623617</v>
      </c>
      <c r="C8">
        <v>3.473966944245177E-05</v>
      </c>
      <c r="F8" s="2">
        <v>44892</v>
      </c>
      <c r="G8">
        <v>0.189603207223698</v>
      </c>
      <c r="H8">
        <v>0.2053118887633231</v>
      </c>
      <c r="I8">
        <v>0.06551991741314656</v>
      </c>
      <c r="J8">
        <v>0.0693310709636044</v>
      </c>
      <c r="K8">
        <v>0.2425130201528234</v>
      </c>
      <c r="L8">
        <v>0.170752324531466</v>
      </c>
      <c r="M8">
        <v>0.0255815091241215</v>
      </c>
      <c r="N8">
        <v>0.03138706182781703</v>
      </c>
      <c r="S8" s="2">
        <v>44892</v>
      </c>
      <c r="T8">
        <v>0.189603207223698</v>
      </c>
      <c r="U8">
        <v>0.2053118887633231</v>
      </c>
      <c r="V8">
        <v>0.06551991741314656</v>
      </c>
      <c r="W8">
        <v>0.0693310709636044</v>
      </c>
      <c r="X8">
        <v>0.2425130201528234</v>
      </c>
      <c r="Y8">
        <v>0.170752324531466</v>
      </c>
      <c r="Z8">
        <v>0.0255815091241215</v>
      </c>
      <c r="AA8">
        <v>0.03138706182781703</v>
      </c>
      <c r="AF8" s="2">
        <v>44869</v>
      </c>
      <c r="AG8">
        <v>300.1368229798586</v>
      </c>
      <c r="AH8">
        <v>110.7632150725316</v>
      </c>
      <c r="AI8">
        <v>0.05379099915870995</v>
      </c>
      <c r="AJ8">
        <v>0.05875897829361031</v>
      </c>
      <c r="AK8">
        <v>128.7447794311016</v>
      </c>
      <c r="AL8">
        <v>225.0659434997915</v>
      </c>
      <c r="AM8">
        <v>21.69748376919045</v>
      </c>
      <c r="AN8">
        <v>30.98931757275202</v>
      </c>
    </row>
    <row r="9" spans="1:40">
      <c r="A9" s="2">
        <v>44870</v>
      </c>
      <c r="B9">
        <v>1006.241230730475</v>
      </c>
      <c r="C9">
        <v>0.005802765474672622</v>
      </c>
      <c r="F9" s="2">
        <v>44899</v>
      </c>
      <c r="G9">
        <v>0.08071315946778146</v>
      </c>
      <c r="H9">
        <v>0.3</v>
      </c>
      <c r="I9">
        <v>0.05069853979703605</v>
      </c>
      <c r="J9">
        <v>0.05915797432799302</v>
      </c>
      <c r="K9">
        <v>0.2702806459806859</v>
      </c>
      <c r="L9">
        <v>0.1352348425243181</v>
      </c>
      <c r="M9">
        <v>0.08163229265403729</v>
      </c>
      <c r="N9">
        <v>0.02228254524814825</v>
      </c>
      <c r="S9" s="2">
        <v>44899</v>
      </c>
      <c r="T9">
        <v>0.08699108599590012</v>
      </c>
      <c r="U9">
        <v>0.3248751634510468</v>
      </c>
      <c r="V9">
        <v>0.05378882120114137</v>
      </c>
      <c r="W9">
        <v>0.06168592419846884</v>
      </c>
      <c r="X9">
        <v>0.21435043678117</v>
      </c>
      <c r="Y9">
        <v>0.1450601401500735</v>
      </c>
      <c r="Z9">
        <v>0.0858924673407901</v>
      </c>
      <c r="AA9">
        <v>0.02735596088140929</v>
      </c>
      <c r="AF9" s="2">
        <v>44870</v>
      </c>
      <c r="AG9">
        <v>301.8477369619122</v>
      </c>
      <c r="AH9">
        <v>111.4103938537716</v>
      </c>
      <c r="AI9">
        <v>0.05259177865588295</v>
      </c>
      <c r="AJ9">
        <v>0.05725035760046841</v>
      </c>
      <c r="AK9">
        <v>129.4883099377318</v>
      </c>
      <c r="AL9">
        <v>226.351928899892</v>
      </c>
      <c r="AM9">
        <v>21.82889839829345</v>
      </c>
      <c r="AN9">
        <v>31.17659479616002</v>
      </c>
    </row>
    <row r="10" spans="1:40">
      <c r="A10" s="2">
        <v>44871</v>
      </c>
      <c r="B10">
        <v>1006.249213236402</v>
      </c>
      <c r="C10">
        <v>7.932994279036265E-06</v>
      </c>
      <c r="F10" s="2">
        <v>44906</v>
      </c>
      <c r="G10">
        <v>0.1559865753947964</v>
      </c>
      <c r="H10">
        <v>0.3</v>
      </c>
      <c r="I10">
        <v>0.03715232245855569</v>
      </c>
      <c r="J10">
        <v>0.0397157598747029</v>
      </c>
      <c r="K10">
        <v>0.1478746801081423</v>
      </c>
      <c r="L10">
        <v>0.2519762091184762</v>
      </c>
      <c r="M10">
        <v>0.04340022197625347</v>
      </c>
      <c r="N10">
        <v>0.02389423106907311</v>
      </c>
      <c r="S10" s="2">
        <v>44906</v>
      </c>
      <c r="T10">
        <v>0.2233556196908278</v>
      </c>
      <c r="U10">
        <v>0.3348891843062253</v>
      </c>
      <c r="V10">
        <v>0.04096656657595542</v>
      </c>
      <c r="W10">
        <v>0.04331904924750076</v>
      </c>
      <c r="X10">
        <v>0.1231680313674892</v>
      </c>
      <c r="Y10">
        <v>0.1612968499909515</v>
      </c>
      <c r="Z10">
        <v>0.04575599117676515</v>
      </c>
      <c r="AA10">
        <v>0.02724870764428482</v>
      </c>
      <c r="AF10" s="2">
        <v>44871</v>
      </c>
      <c r="AG10">
        <v>301.8629023996079</v>
      </c>
      <c r="AH10">
        <v>111.406514790512</v>
      </c>
      <c r="AI10">
        <v>0.05259200623422752</v>
      </c>
      <c r="AJ10">
        <v>0.05731109186630251</v>
      </c>
      <c r="AK10">
        <v>129.4904873908011</v>
      </c>
      <c r="AL10">
        <v>226.3692024338579</v>
      </c>
      <c r="AM10">
        <v>21.86098809591478</v>
      </c>
      <c r="AN10">
        <v>31.17222736352931</v>
      </c>
    </row>
    <row r="11" spans="1:40">
      <c r="A11" s="2">
        <v>44872</v>
      </c>
      <c r="B11">
        <v>1005.671587327229</v>
      </c>
      <c r="C11">
        <v>-0.0005740386194342806</v>
      </c>
      <c r="F11" s="2">
        <v>44913</v>
      </c>
      <c r="G11">
        <v>0.07980088475239092</v>
      </c>
      <c r="H11">
        <v>0.3</v>
      </c>
      <c r="I11">
        <v>0.09175508919613119</v>
      </c>
      <c r="J11">
        <v>0.06223398697779176</v>
      </c>
      <c r="K11">
        <v>0.2668173222702491</v>
      </c>
      <c r="L11">
        <v>0.148879959912657</v>
      </c>
      <c r="M11">
        <v>0.027907230526833</v>
      </c>
      <c r="N11">
        <v>0.02260552636394702</v>
      </c>
      <c r="S11" s="2">
        <v>44913</v>
      </c>
      <c r="T11">
        <v>0.08352063454594645</v>
      </c>
      <c r="U11">
        <v>0.3085059394391773</v>
      </c>
      <c r="V11">
        <v>0.1181383194657142</v>
      </c>
      <c r="W11">
        <v>0.07987225251766523</v>
      </c>
      <c r="X11">
        <v>0.1613075595410951</v>
      </c>
      <c r="Y11">
        <v>0.1815904128867349</v>
      </c>
      <c r="Z11">
        <v>0.03599744416985527</v>
      </c>
      <c r="AA11">
        <v>0.0310674374338115</v>
      </c>
      <c r="AF11" s="2">
        <v>44872</v>
      </c>
      <c r="AG11">
        <v>301.6319044732654</v>
      </c>
      <c r="AH11">
        <v>75.46349725999157</v>
      </c>
      <c r="AI11">
        <v>0.05248813491348158</v>
      </c>
      <c r="AJ11">
        <v>0.04174735530650826</v>
      </c>
      <c r="AK11">
        <v>217.2274875014861</v>
      </c>
      <c r="AL11">
        <v>184.3705762257127</v>
      </c>
      <c r="AM11">
        <v>21.57157094390567</v>
      </c>
      <c r="AN11">
        <v>48.27108240924226</v>
      </c>
    </row>
    <row r="12" spans="1:40">
      <c r="A12" s="2">
        <v>44873</v>
      </c>
      <c r="B12">
        <v>1005.656477159964</v>
      </c>
      <c r="C12">
        <v>-1.502495193750342E-05</v>
      </c>
      <c r="F12" s="2">
        <v>44920</v>
      </c>
      <c r="G12">
        <v>0.09832193745768569</v>
      </c>
      <c r="H12">
        <v>0.172427053153627</v>
      </c>
      <c r="I12">
        <v>0.128313925052215</v>
      </c>
      <c r="J12">
        <v>0.09952243088070938</v>
      </c>
      <c r="K12">
        <v>0.1683229645120802</v>
      </c>
      <c r="L12">
        <v>0.2658363936669238</v>
      </c>
      <c r="M12">
        <v>0.03051174058015691</v>
      </c>
      <c r="N12">
        <v>0.03674355469660198</v>
      </c>
      <c r="S12" s="2">
        <v>44920</v>
      </c>
      <c r="T12">
        <v>0.09832193745768569</v>
      </c>
      <c r="U12">
        <v>0.172427053153627</v>
      </c>
      <c r="V12">
        <v>0.128313925052215</v>
      </c>
      <c r="W12">
        <v>0.09952243088070938</v>
      </c>
      <c r="X12">
        <v>0.1683229645120802</v>
      </c>
      <c r="Y12">
        <v>0.2658363936669238</v>
      </c>
      <c r="Z12">
        <v>0.03051174058015691</v>
      </c>
      <c r="AA12">
        <v>0.03674355469660198</v>
      </c>
      <c r="AF12" s="2">
        <v>44873</v>
      </c>
      <c r="AG12">
        <v>301.6848915330393</v>
      </c>
      <c r="AH12">
        <v>75.47247705593249</v>
      </c>
      <c r="AI12">
        <v>0.05252007935558882</v>
      </c>
      <c r="AJ12">
        <v>0.04175176072000142</v>
      </c>
      <c r="AK12">
        <v>217.2151921300093</v>
      </c>
      <c r="AL12">
        <v>184.3803214525033</v>
      </c>
      <c r="AM12">
        <v>21.58750042903901</v>
      </c>
      <c r="AN12">
        <v>48.29590059596239</v>
      </c>
    </row>
    <row r="13" spans="1:40">
      <c r="A13" s="2">
        <v>44874</v>
      </c>
      <c r="B13">
        <v>1009.265086705764</v>
      </c>
      <c r="C13">
        <v>0.003588312339011024</v>
      </c>
      <c r="F13" s="2">
        <v>44927</v>
      </c>
      <c r="G13">
        <v>0.1820650408435443</v>
      </c>
      <c r="H13">
        <v>0.1686254525823006</v>
      </c>
      <c r="I13">
        <v>0.1285129455809158</v>
      </c>
      <c r="J13">
        <v>0.1239868983109088</v>
      </c>
      <c r="K13">
        <v>0.155566316903308</v>
      </c>
      <c r="L13">
        <v>0.1859519002104208</v>
      </c>
      <c r="M13">
        <v>0.02562587937103308</v>
      </c>
      <c r="N13">
        <v>0.02966556619756864</v>
      </c>
      <c r="S13" s="2">
        <v>44927</v>
      </c>
      <c r="T13">
        <v>0.1820650408435443</v>
      </c>
      <c r="U13">
        <v>0.1686254525823006</v>
      </c>
      <c r="V13">
        <v>0.1285129455809158</v>
      </c>
      <c r="W13">
        <v>0.1239868983109088</v>
      </c>
      <c r="X13">
        <v>0.155566316903308</v>
      </c>
      <c r="Y13">
        <v>0.1859519002104208</v>
      </c>
      <c r="Z13">
        <v>0.02562587937103308</v>
      </c>
      <c r="AA13">
        <v>0.02966556619756864</v>
      </c>
      <c r="AF13" s="2">
        <v>44874</v>
      </c>
      <c r="AG13">
        <v>302.3837660945135</v>
      </c>
      <c r="AH13">
        <v>75.77319994012764</v>
      </c>
      <c r="AI13">
        <v>0.0517378165902868</v>
      </c>
      <c r="AJ13">
        <v>0.04097934752248135</v>
      </c>
      <c r="AK13">
        <v>217.9846928265103</v>
      </c>
      <c r="AL13">
        <v>185.0641158529848</v>
      </c>
      <c r="AM13">
        <v>21.80609725602275</v>
      </c>
      <c r="AN13">
        <v>48.43621722843821</v>
      </c>
    </row>
    <row r="14" spans="1:40">
      <c r="A14" s="2">
        <v>44875</v>
      </c>
      <c r="B14">
        <v>1007.886323343776</v>
      </c>
      <c r="C14">
        <v>-0.001366106268956724</v>
      </c>
      <c r="F14" s="2">
        <v>44934</v>
      </c>
      <c r="G14">
        <v>0.1348813556668233</v>
      </c>
      <c r="H14">
        <v>0.161149695616212</v>
      </c>
      <c r="I14">
        <v>0.1176852170520272</v>
      </c>
      <c r="J14">
        <v>0.1242109635848614</v>
      </c>
      <c r="K14">
        <v>0.1466431950849851</v>
      </c>
      <c r="L14">
        <v>0.257085681487126</v>
      </c>
      <c r="M14">
        <v>0.02577103788531865</v>
      </c>
      <c r="N14">
        <v>0.03257285362264629</v>
      </c>
      <c r="S14" s="2">
        <v>44934</v>
      </c>
      <c r="T14">
        <v>0.1348813556668233</v>
      </c>
      <c r="U14">
        <v>0.161149695616212</v>
      </c>
      <c r="V14">
        <v>0.1176852170520272</v>
      </c>
      <c r="W14">
        <v>0.1242109635848614</v>
      </c>
      <c r="X14">
        <v>0.1466431950849851</v>
      </c>
      <c r="Y14">
        <v>0.257085681487126</v>
      </c>
      <c r="Z14">
        <v>0.02577103788531865</v>
      </c>
      <c r="AA14">
        <v>0.03257285362264629</v>
      </c>
      <c r="AF14" s="2">
        <v>44875</v>
      </c>
      <c r="AG14">
        <v>302.9527381469937</v>
      </c>
      <c r="AH14">
        <v>75.67448589110056</v>
      </c>
      <c r="AI14">
        <v>0.05182038022104862</v>
      </c>
      <c r="AJ14">
        <v>0.04105790465582258</v>
      </c>
      <c r="AK14">
        <v>217.7049441909003</v>
      </c>
      <c r="AL14">
        <v>184.7662164117208</v>
      </c>
      <c r="AM14">
        <v>21.84500614307202</v>
      </c>
      <c r="AN14">
        <v>48.39387958406085</v>
      </c>
    </row>
    <row r="15" spans="1:40">
      <c r="A15" s="2">
        <v>44876</v>
      </c>
      <c r="B15">
        <v>1012.712245005676</v>
      </c>
      <c r="C15">
        <v>0.004788160678567133</v>
      </c>
      <c r="F15" s="2">
        <v>44941</v>
      </c>
      <c r="G15">
        <v>0.08064997527768605</v>
      </c>
      <c r="H15">
        <v>0.1957380769069024</v>
      </c>
      <c r="I15">
        <v>0.1172167848410422</v>
      </c>
      <c r="J15">
        <v>0.1308386790168197</v>
      </c>
      <c r="K15">
        <v>0.2026270761811782</v>
      </c>
      <c r="L15">
        <v>0.2174160877396075</v>
      </c>
      <c r="M15">
        <v>0.02695764908429383</v>
      </c>
      <c r="N15">
        <v>0.02855567095247021</v>
      </c>
      <c r="S15" s="2">
        <v>44941</v>
      </c>
      <c r="T15">
        <v>0.08064997527768605</v>
      </c>
      <c r="U15">
        <v>0.1957380769069024</v>
      </c>
      <c r="V15">
        <v>0.1172167848410422</v>
      </c>
      <c r="W15">
        <v>0.1308386790168197</v>
      </c>
      <c r="X15">
        <v>0.2026270761811782</v>
      </c>
      <c r="Y15">
        <v>0.2174160877396075</v>
      </c>
      <c r="Z15">
        <v>0.02695764908429383</v>
      </c>
      <c r="AA15">
        <v>0.02855567095247021</v>
      </c>
      <c r="AF15" s="2">
        <v>44876</v>
      </c>
      <c r="AG15">
        <v>304.6104503202561</v>
      </c>
      <c r="AH15">
        <v>76.04116491577231</v>
      </c>
      <c r="AI15">
        <v>0.05046434798849606</v>
      </c>
      <c r="AJ15">
        <v>0.04021515694317132</v>
      </c>
      <c r="AK15">
        <v>218.7383908013754</v>
      </c>
      <c r="AL15">
        <v>185.6554792210717</v>
      </c>
      <c r="AM15">
        <v>21.68087526870668</v>
      </c>
      <c r="AN15">
        <v>48.61528251233815</v>
      </c>
    </row>
    <row r="16" spans="1:40">
      <c r="A16" s="2">
        <v>44877</v>
      </c>
      <c r="B16">
        <v>1014.925994889787</v>
      </c>
      <c r="C16">
        <v>0.002185961407130232</v>
      </c>
      <c r="F16" s="2">
        <v>44948</v>
      </c>
      <c r="G16">
        <v>0.08146397305659976</v>
      </c>
      <c r="H16">
        <v>0.2267094760263494</v>
      </c>
      <c r="I16">
        <v>0.1198571443419746</v>
      </c>
      <c r="J16">
        <v>0.1254269029616162</v>
      </c>
      <c r="K16">
        <v>0.1419474742210254</v>
      </c>
      <c r="L16">
        <v>0.2471459454873846</v>
      </c>
      <c r="M16">
        <v>0.02872914813584635</v>
      </c>
      <c r="N16">
        <v>0.02871993576920368</v>
      </c>
      <c r="S16" s="2">
        <v>44948</v>
      </c>
      <c r="T16">
        <v>0.08146397305659976</v>
      </c>
      <c r="U16">
        <v>0.2267094760263494</v>
      </c>
      <c r="V16">
        <v>0.1198571443419746</v>
      </c>
      <c r="W16">
        <v>0.1254269029616162</v>
      </c>
      <c r="X16">
        <v>0.1419474742210254</v>
      </c>
      <c r="Y16">
        <v>0.2471459454873846</v>
      </c>
      <c r="Z16">
        <v>0.02872914813584635</v>
      </c>
      <c r="AA16">
        <v>0.02871993576920368</v>
      </c>
      <c r="AF16" s="2">
        <v>44877</v>
      </c>
      <c r="AG16">
        <v>305.2133742044746</v>
      </c>
      <c r="AH16">
        <v>76.18219647752471</v>
      </c>
      <c r="AI16">
        <v>0.04985450726720937</v>
      </c>
      <c r="AJ16">
        <v>0.03987560536793115</v>
      </c>
      <c r="AK16">
        <v>219.216682687042</v>
      </c>
      <c r="AL16">
        <v>186.0646860899115</v>
      </c>
      <c r="AM16">
        <v>21.769221145324</v>
      </c>
      <c r="AN16">
        <v>48.73930052794802</v>
      </c>
    </row>
    <row r="17" spans="1:40">
      <c r="A17" s="2">
        <v>44878</v>
      </c>
      <c r="B17">
        <v>1012.976459063091</v>
      </c>
      <c r="C17">
        <v>-0.001920865005440642</v>
      </c>
      <c r="F17" s="2">
        <v>44955</v>
      </c>
      <c r="G17">
        <v>0.1088920169696738</v>
      </c>
      <c r="H17">
        <v>0.1512343623627845</v>
      </c>
      <c r="I17">
        <v>0.1690449185101746</v>
      </c>
      <c r="J17">
        <v>0.1702043767271881</v>
      </c>
      <c r="K17">
        <v>0.08726846919985323</v>
      </c>
      <c r="L17">
        <v>0.2450510711584528</v>
      </c>
      <c r="M17">
        <v>0.03137676339332195</v>
      </c>
      <c r="N17">
        <v>0.03692802167855107</v>
      </c>
      <c r="S17" s="2">
        <v>44955</v>
      </c>
      <c r="T17">
        <v>0.1088920169696738</v>
      </c>
      <c r="U17">
        <v>0.1512343623627845</v>
      </c>
      <c r="V17">
        <v>0.1690449185101746</v>
      </c>
      <c r="W17">
        <v>0.1702043767271881</v>
      </c>
      <c r="X17">
        <v>0.08726846919985323</v>
      </c>
      <c r="Y17">
        <v>0.2450510711584528</v>
      </c>
      <c r="Z17">
        <v>0.03137676339332195</v>
      </c>
      <c r="AA17">
        <v>0.03692802167855107</v>
      </c>
      <c r="AF17" s="2">
        <v>44878</v>
      </c>
      <c r="AG17">
        <v>304.4523239347524</v>
      </c>
      <c r="AH17">
        <v>76.01989779465039</v>
      </c>
      <c r="AI17">
        <v>0.05076506851762825</v>
      </c>
      <c r="AJ17">
        <v>0.0399949853466209</v>
      </c>
      <c r="AK17">
        <v>218.919835473377</v>
      </c>
      <c r="AL17">
        <v>185.7671523074945</v>
      </c>
      <c r="AM17">
        <v>21.75666444361465</v>
      </c>
      <c r="AN17">
        <v>48.64008169159792</v>
      </c>
    </row>
    <row r="18" spans="1:40">
      <c r="A18" s="2">
        <v>44879</v>
      </c>
      <c r="B18">
        <v>1013.178918713664</v>
      </c>
      <c r="C18">
        <v>0.0001998660963555832</v>
      </c>
      <c r="F18" s="2">
        <v>44962</v>
      </c>
      <c r="G18">
        <v>0.08452951751508489</v>
      </c>
      <c r="H18">
        <v>0.2893320293420961</v>
      </c>
      <c r="I18">
        <v>0.08993237374902785</v>
      </c>
      <c r="J18">
        <v>0.08480027740144891</v>
      </c>
      <c r="K18">
        <v>0.06757974409883542</v>
      </c>
      <c r="L18">
        <v>0.3</v>
      </c>
      <c r="M18">
        <v>0.02228067192842845</v>
      </c>
      <c r="N18">
        <v>0.06154538596507815</v>
      </c>
      <c r="S18" s="2">
        <v>44962</v>
      </c>
      <c r="T18">
        <v>0.08028003123920258</v>
      </c>
      <c r="U18">
        <v>0.1659638409529697</v>
      </c>
      <c r="V18">
        <v>0.109753198185249</v>
      </c>
      <c r="W18">
        <v>0.1045340661343177</v>
      </c>
      <c r="X18">
        <v>0.07412065317632685</v>
      </c>
      <c r="Y18">
        <v>0.3863601744984671</v>
      </c>
      <c r="Z18">
        <v>0.02762504827015168</v>
      </c>
      <c r="AA18">
        <v>0.05136298754331538</v>
      </c>
      <c r="AF18" s="2">
        <v>44879</v>
      </c>
      <c r="AG18">
        <v>304.4462572028251</v>
      </c>
      <c r="AH18">
        <v>74.20391381294208</v>
      </c>
      <c r="AI18">
        <v>0.03925859867564906</v>
      </c>
      <c r="AJ18">
        <v>0.05133006886235254</v>
      </c>
      <c r="AK18">
        <v>212.2938504502114</v>
      </c>
      <c r="AL18">
        <v>191.6874085418476</v>
      </c>
      <c r="AM18">
        <v>49.3005450202445</v>
      </c>
      <c r="AN18">
        <v>24.53731252974372</v>
      </c>
    </row>
    <row r="19" spans="1:40">
      <c r="A19" s="2">
        <v>44880</v>
      </c>
      <c r="B19">
        <v>1015.005992288187</v>
      </c>
      <c r="C19">
        <v>0.001803307925951181</v>
      </c>
      <c r="F19" s="2">
        <v>44969</v>
      </c>
      <c r="G19">
        <v>0.09997262089132973</v>
      </c>
      <c r="H19">
        <v>0.3</v>
      </c>
      <c r="I19">
        <v>0.08947040757734376</v>
      </c>
      <c r="J19">
        <v>0.09109662103859872</v>
      </c>
      <c r="K19">
        <v>0.0760387092739303</v>
      </c>
      <c r="L19">
        <v>0.3</v>
      </c>
      <c r="M19">
        <v>0.01405617061499248</v>
      </c>
      <c r="N19">
        <v>0.02936547060380502</v>
      </c>
      <c r="S19" s="2">
        <v>44969</v>
      </c>
      <c r="T19">
        <v>0.07877280921249077</v>
      </c>
      <c r="U19">
        <v>0.1824307401039568</v>
      </c>
      <c r="V19">
        <v>0.1215753426580748</v>
      </c>
      <c r="W19">
        <v>0.1297642720153106</v>
      </c>
      <c r="X19">
        <v>0.06251863611742539</v>
      </c>
      <c r="Y19">
        <v>0.3622288178409239</v>
      </c>
      <c r="Z19">
        <v>0.02570962010944145</v>
      </c>
      <c r="AA19">
        <v>0.03699976194237632</v>
      </c>
      <c r="AF19" s="2">
        <v>44880</v>
      </c>
      <c r="AG19">
        <v>304.9598414866186</v>
      </c>
      <c r="AH19">
        <v>74.34334096205714</v>
      </c>
      <c r="AI19">
        <v>0.03908726545891669</v>
      </c>
      <c r="AJ19">
        <v>0.05123884537894664</v>
      </c>
      <c r="AK19">
        <v>212.6913810484135</v>
      </c>
      <c r="AL19">
        <v>192.0061727333361</v>
      </c>
      <c r="AM19">
        <v>48.50412966136276</v>
      </c>
      <c r="AN19">
        <v>24.58372079897955</v>
      </c>
    </row>
    <row r="20" spans="1:40">
      <c r="A20" s="2">
        <v>44881</v>
      </c>
      <c r="B20">
        <v>1016.725296810641</v>
      </c>
      <c r="C20">
        <v>0.001693886080986085</v>
      </c>
      <c r="F20" s="2">
        <v>44976</v>
      </c>
      <c r="G20">
        <v>0.08092663697364826</v>
      </c>
      <c r="H20">
        <v>0.2926052137300769</v>
      </c>
      <c r="I20">
        <v>0.08675769575102747</v>
      </c>
      <c r="J20">
        <v>0.08794463376254694</v>
      </c>
      <c r="K20">
        <v>0.06540165774019219</v>
      </c>
      <c r="L20">
        <v>0.3</v>
      </c>
      <c r="M20">
        <v>0.02594371103268473</v>
      </c>
      <c r="N20">
        <v>0.06042045100982347</v>
      </c>
      <c r="S20" s="2">
        <v>44976</v>
      </c>
      <c r="T20">
        <v>0.08397464399345334</v>
      </c>
      <c r="U20">
        <v>0.1331706193007094</v>
      </c>
      <c r="V20">
        <v>0.1237881697619014</v>
      </c>
      <c r="W20">
        <v>0.1247179248756495</v>
      </c>
      <c r="X20">
        <v>0.06764390316110322</v>
      </c>
      <c r="Y20">
        <v>0.3776883121016216</v>
      </c>
      <c r="Z20">
        <v>0.03349860480635392</v>
      </c>
      <c r="AA20">
        <v>0.05551782199920772</v>
      </c>
      <c r="AF20" s="2">
        <v>44881</v>
      </c>
      <c r="AG20">
        <v>305.4054117912831</v>
      </c>
      <c r="AH20">
        <v>74.45904544234091</v>
      </c>
      <c r="AI20">
        <v>0.03869511418825392</v>
      </c>
      <c r="AJ20">
        <v>0.05085195870358406</v>
      </c>
      <c r="AK20">
        <v>213.0085054218052</v>
      </c>
      <c r="AL20">
        <v>192.3537491194515</v>
      </c>
      <c r="AM20">
        <v>48.78570822038199</v>
      </c>
      <c r="AN20">
        <v>24.6248932379657</v>
      </c>
    </row>
    <row r="21" spans="1:40">
      <c r="A21" s="2">
        <v>44882</v>
      </c>
      <c r="B21">
        <v>1016.650316459169</v>
      </c>
      <c r="C21">
        <v>-7.374691247252763E-05</v>
      </c>
      <c r="F21" s="2">
        <v>44983</v>
      </c>
      <c r="G21">
        <v>0.0993765977052978</v>
      </c>
      <c r="H21">
        <v>0.2778153323799221</v>
      </c>
      <c r="I21">
        <v>0.08755624193508033</v>
      </c>
      <c r="J21">
        <v>0.09049683938725314</v>
      </c>
      <c r="K21">
        <v>0.06477428755102536</v>
      </c>
      <c r="L21">
        <v>0.3</v>
      </c>
      <c r="M21">
        <v>0.02238066223782101</v>
      </c>
      <c r="N21">
        <v>0.05760003880360021</v>
      </c>
      <c r="S21" s="2">
        <v>44983</v>
      </c>
      <c r="T21">
        <v>0.07276012445367989</v>
      </c>
      <c r="U21">
        <v>0.1258638987308154</v>
      </c>
      <c r="V21">
        <v>0.1471658987595733</v>
      </c>
      <c r="W21">
        <v>0.150395500650341</v>
      </c>
      <c r="X21">
        <v>0.07157325719356508</v>
      </c>
      <c r="Y21">
        <v>0.3334044857571017</v>
      </c>
      <c r="Z21">
        <v>0.02881674616744485</v>
      </c>
      <c r="AA21">
        <v>0.07002008828747895</v>
      </c>
      <c r="AF21" s="2">
        <v>44882</v>
      </c>
      <c r="AG21">
        <v>305.2722909203623</v>
      </c>
      <c r="AH21">
        <v>74.4596683209936</v>
      </c>
      <c r="AI21">
        <v>0.03878167017335969</v>
      </c>
      <c r="AJ21">
        <v>0.05101641821216552</v>
      </c>
      <c r="AK21">
        <v>212.931738541002</v>
      </c>
      <c r="AL21">
        <v>192.323651456462</v>
      </c>
      <c r="AM21">
        <v>48.74685980201387</v>
      </c>
      <c r="AN21">
        <v>24.62031401756247</v>
      </c>
    </row>
    <row r="22" spans="1:40">
      <c r="A22" s="2">
        <v>44883</v>
      </c>
      <c r="B22">
        <v>1015.434916024455</v>
      </c>
      <c r="C22">
        <v>-0.001195495063580188</v>
      </c>
      <c r="F22" s="2">
        <v>44990</v>
      </c>
      <c r="G22">
        <v>0.07917074785206595</v>
      </c>
      <c r="H22">
        <v>0.1577897101247627</v>
      </c>
      <c r="I22">
        <v>0.151109250953254</v>
      </c>
      <c r="J22">
        <v>0.1401669679550185</v>
      </c>
      <c r="K22">
        <v>0.06412319582978547</v>
      </c>
      <c r="L22">
        <v>0.3</v>
      </c>
      <c r="M22">
        <v>0.02140290617920146</v>
      </c>
      <c r="N22">
        <v>0.08623722110591182</v>
      </c>
      <c r="S22" s="2">
        <v>44990</v>
      </c>
      <c r="T22">
        <v>0.07314244209251083</v>
      </c>
      <c r="U22">
        <v>0.1292985817571753</v>
      </c>
      <c r="V22">
        <v>0.1271562077339535</v>
      </c>
      <c r="W22">
        <v>0.1206768162503411</v>
      </c>
      <c r="X22">
        <v>0.06183216931386856</v>
      </c>
      <c r="Y22">
        <v>0.40317194082993</v>
      </c>
      <c r="Z22">
        <v>0.02624344855264749</v>
      </c>
      <c r="AA22">
        <v>0.05847839346957327</v>
      </c>
      <c r="AF22" s="2">
        <v>44883</v>
      </c>
      <c r="AG22">
        <v>304.8771751452978</v>
      </c>
      <c r="AH22">
        <v>74.37289423276258</v>
      </c>
      <c r="AI22">
        <v>0.03916654610124131</v>
      </c>
      <c r="AJ22">
        <v>0.05137481849684029</v>
      </c>
      <c r="AK22">
        <v>212.7591853170037</v>
      </c>
      <c r="AL22">
        <v>192.1351557584495</v>
      </c>
      <c r="AM22">
        <v>48.47677362102203</v>
      </c>
      <c r="AN22">
        <v>24.59065634301595</v>
      </c>
    </row>
    <row r="23" spans="1:40">
      <c r="A23" s="2">
        <v>44884</v>
      </c>
      <c r="B23">
        <v>1014.546972713654</v>
      </c>
      <c r="C23">
        <v>-0.0008744463055072593</v>
      </c>
      <c r="F23" s="2">
        <v>44997</v>
      </c>
      <c r="G23">
        <v>0.3</v>
      </c>
      <c r="H23">
        <v>0.3</v>
      </c>
      <c r="I23">
        <v>0.0161403953032827</v>
      </c>
      <c r="J23">
        <v>0.01604376985642588</v>
      </c>
      <c r="K23">
        <v>0.06853561123135993</v>
      </c>
      <c r="L23">
        <v>0.151551141799327</v>
      </c>
      <c r="M23">
        <v>0.01517208760167888</v>
      </c>
      <c r="N23">
        <v>0.1325569942079256</v>
      </c>
      <c r="S23" s="2">
        <v>44997</v>
      </c>
      <c r="T23">
        <v>0.2287999201426997</v>
      </c>
      <c r="U23">
        <v>0.337421503316975</v>
      </c>
      <c r="V23">
        <v>0.03100930802385525</v>
      </c>
      <c r="W23">
        <v>0.02976826938844485</v>
      </c>
      <c r="X23">
        <v>0.06757293062547844</v>
      </c>
      <c r="Y23">
        <v>0.2279830777118411</v>
      </c>
      <c r="Z23">
        <v>0.02691446512409944</v>
      </c>
      <c r="AA23">
        <v>0.0505305256666063</v>
      </c>
      <c r="AF23" s="2">
        <v>44884</v>
      </c>
      <c r="AG23">
        <v>304.74573767185</v>
      </c>
      <c r="AH23">
        <v>74.31220154901079</v>
      </c>
      <c r="AI23">
        <v>0.03932687294493097</v>
      </c>
      <c r="AJ23">
        <v>0.05158374135700338</v>
      </c>
      <c r="AK23">
        <v>212.6122405389757</v>
      </c>
      <c r="AL23">
        <v>191.9223169643687</v>
      </c>
      <c r="AM23">
        <v>48.66846405319453</v>
      </c>
      <c r="AN23">
        <v>24.47033180291286</v>
      </c>
    </row>
    <row r="24" spans="1:40">
      <c r="A24" s="2">
        <v>44885</v>
      </c>
      <c r="B24">
        <v>1015.119339452889</v>
      </c>
      <c r="C24">
        <v>0.00056415992026837</v>
      </c>
      <c r="F24" s="2">
        <v>45004</v>
      </c>
      <c r="G24">
        <v>0.2816402589005132</v>
      </c>
      <c r="H24">
        <v>0.1887014477431082</v>
      </c>
      <c r="I24">
        <v>0.1478074583641053</v>
      </c>
      <c r="J24">
        <v>0.129256979552389</v>
      </c>
      <c r="K24">
        <v>0.04548204069611998</v>
      </c>
      <c r="L24">
        <v>0.1070480736497598</v>
      </c>
      <c r="M24">
        <v>0.02813305352281739</v>
      </c>
      <c r="N24">
        <v>0.07193068757118717</v>
      </c>
      <c r="S24" s="2">
        <v>45004</v>
      </c>
      <c r="T24">
        <v>0.2816402589005132</v>
      </c>
      <c r="U24">
        <v>0.1887014477431082</v>
      </c>
      <c r="V24">
        <v>0.1478074583641053</v>
      </c>
      <c r="W24">
        <v>0.129256979552389</v>
      </c>
      <c r="X24">
        <v>0.04548204069611998</v>
      </c>
      <c r="Y24">
        <v>0.1070480736497598</v>
      </c>
      <c r="Z24">
        <v>0.02813305352281739</v>
      </c>
      <c r="AA24">
        <v>0.07193068757118717</v>
      </c>
      <c r="AF24" s="2">
        <v>44885</v>
      </c>
      <c r="AG24">
        <v>304.8960285638233</v>
      </c>
      <c r="AH24">
        <v>74.34518486589442</v>
      </c>
      <c r="AI24">
        <v>0.03923530052028851</v>
      </c>
      <c r="AJ24">
        <v>0.05180021945654319</v>
      </c>
      <c r="AK24">
        <v>212.6625106562051</v>
      </c>
      <c r="AL24">
        <v>192.0193842202925</v>
      </c>
      <c r="AM24">
        <v>48.19375886580185</v>
      </c>
      <c r="AN24">
        <v>24.55922357916811</v>
      </c>
    </row>
    <row r="25" spans="1:40">
      <c r="A25" s="2">
        <v>44886</v>
      </c>
      <c r="B25">
        <v>1015.129371574134</v>
      </c>
      <c r="C25">
        <v>9.88270132906699E-06</v>
      </c>
      <c r="F25" s="2">
        <v>45011</v>
      </c>
      <c r="G25">
        <v>0.2198120840072805</v>
      </c>
      <c r="H25">
        <v>0.1644837698995235</v>
      </c>
      <c r="I25">
        <v>0.1873844584590524</v>
      </c>
      <c r="J25">
        <v>0.150659914395648</v>
      </c>
      <c r="K25">
        <v>0.04433334334711576</v>
      </c>
      <c r="L25">
        <v>0.09993683288267385</v>
      </c>
      <c r="M25">
        <v>0.02627918852699918</v>
      </c>
      <c r="N25">
        <v>0.1071104084817068</v>
      </c>
      <c r="S25" s="2">
        <v>45011</v>
      </c>
      <c r="T25">
        <v>0.2198120840072805</v>
      </c>
      <c r="U25">
        <v>0.1644837698995235</v>
      </c>
      <c r="V25">
        <v>0.1873844584590524</v>
      </c>
      <c r="W25">
        <v>0.150659914395648</v>
      </c>
      <c r="X25">
        <v>0.04433334334711576</v>
      </c>
      <c r="Y25">
        <v>0.09993683288267385</v>
      </c>
      <c r="Z25">
        <v>0.02627918852699918</v>
      </c>
      <c r="AA25">
        <v>0.1071104084817068</v>
      </c>
      <c r="AF25" s="2">
        <v>44886</v>
      </c>
      <c r="AG25">
        <v>304.9754363021564</v>
      </c>
      <c r="AH25">
        <v>148.8519892198402</v>
      </c>
      <c r="AI25">
        <v>0.04208980669411683</v>
      </c>
      <c r="AJ25">
        <v>0.04780028474689604</v>
      </c>
      <c r="AK25">
        <v>119.1806001232348</v>
      </c>
      <c r="AL25">
        <v>213.9832306122742</v>
      </c>
      <c r="AM25">
        <v>45.36910786268916</v>
      </c>
      <c r="AN25">
        <v>26.5309124512828</v>
      </c>
    </row>
    <row r="26" spans="1:40">
      <c r="A26" s="2">
        <v>44887</v>
      </c>
      <c r="B26">
        <v>1014.757385252823</v>
      </c>
      <c r="C26">
        <v>-0.000366442279898016</v>
      </c>
      <c r="F26" s="2">
        <v>45018</v>
      </c>
      <c r="G26">
        <v>0.1632316290226094</v>
      </c>
      <c r="H26">
        <v>0.164310359097701</v>
      </c>
      <c r="I26">
        <v>0.2233583635589618</v>
      </c>
      <c r="J26">
        <v>0.1851130098657617</v>
      </c>
      <c r="K26">
        <v>0.04547681458730721</v>
      </c>
      <c r="L26">
        <v>0.0996580270621702</v>
      </c>
      <c r="M26">
        <v>0.0272045313914876</v>
      </c>
      <c r="N26">
        <v>0.09164726541400108</v>
      </c>
      <c r="S26" s="2">
        <v>45018</v>
      </c>
      <c r="T26">
        <v>0.1632316290226094</v>
      </c>
      <c r="U26">
        <v>0.164310359097701</v>
      </c>
      <c r="V26">
        <v>0.2233583635589618</v>
      </c>
      <c r="W26">
        <v>0.1851130098657617</v>
      </c>
      <c r="X26">
        <v>0.04547681458730721</v>
      </c>
      <c r="Y26">
        <v>0.0996580270621702</v>
      </c>
      <c r="Z26">
        <v>0.0272045313914876</v>
      </c>
      <c r="AA26">
        <v>0.09164726541400108</v>
      </c>
      <c r="AF26" s="2">
        <v>44887</v>
      </c>
      <c r="AG26">
        <v>304.799220352172</v>
      </c>
      <c r="AH26">
        <v>148.7233762594114</v>
      </c>
      <c r="AI26">
        <v>0.04214982706480575</v>
      </c>
      <c r="AJ26">
        <v>0.04818059279408437</v>
      </c>
      <c r="AK26">
        <v>119.127141357965</v>
      </c>
      <c r="AL26">
        <v>213.8246262498189</v>
      </c>
      <c r="AM26">
        <v>45.29376399236465</v>
      </c>
      <c r="AN26">
        <v>26.52128089705353</v>
      </c>
    </row>
    <row r="27" spans="1:40">
      <c r="A27" s="2">
        <v>44888</v>
      </c>
      <c r="B27">
        <v>1017.418811018331</v>
      </c>
      <c r="C27">
        <v>0.002622721257500515</v>
      </c>
      <c r="F27" s="2">
        <v>45025</v>
      </c>
      <c r="G27">
        <v>0.16888433880093</v>
      </c>
      <c r="H27">
        <v>0.1651404146406694</v>
      </c>
      <c r="I27">
        <v>0.2103791324381151</v>
      </c>
      <c r="J27">
        <v>0.178393592598192</v>
      </c>
      <c r="K27">
        <v>0.04376101057199048</v>
      </c>
      <c r="L27">
        <v>0.1022791514237265</v>
      </c>
      <c r="M27">
        <v>0.03073073201229716</v>
      </c>
      <c r="N27">
        <v>0.1004316275140794</v>
      </c>
      <c r="S27" s="2">
        <v>45025</v>
      </c>
      <c r="T27">
        <v>0.16888433880093</v>
      </c>
      <c r="U27">
        <v>0.1651404146406694</v>
      </c>
      <c r="V27">
        <v>0.2103791324381151</v>
      </c>
      <c r="W27">
        <v>0.178393592598192</v>
      </c>
      <c r="X27">
        <v>0.04376101057199048</v>
      </c>
      <c r="Y27">
        <v>0.1022791514237265</v>
      </c>
      <c r="Z27">
        <v>0.03073073201229716</v>
      </c>
      <c r="AA27">
        <v>0.1004316275140794</v>
      </c>
      <c r="AF27" s="2">
        <v>44888</v>
      </c>
      <c r="AG27">
        <v>305.6271940326089</v>
      </c>
      <c r="AH27">
        <v>149.1785829160941</v>
      </c>
      <c r="AI27">
        <v>0.04244751347140514</v>
      </c>
      <c r="AJ27">
        <v>0.04829081237845174</v>
      </c>
      <c r="AK27">
        <v>119.4696884286104</v>
      </c>
      <c r="AL27">
        <v>214.3934969880406</v>
      </c>
      <c r="AM27">
        <v>42.65658188620229</v>
      </c>
      <c r="AN27">
        <v>26.59456850198711</v>
      </c>
    </row>
    <row r="28" spans="1:40">
      <c r="A28" s="2">
        <v>44889</v>
      </c>
      <c r="B28">
        <v>1018.451025441026</v>
      </c>
      <c r="C28">
        <v>0.001014542302065546</v>
      </c>
      <c r="F28" s="2">
        <v>45032</v>
      </c>
      <c r="G28">
        <v>0.1651100610414999</v>
      </c>
      <c r="H28">
        <v>0.2494483512363301</v>
      </c>
      <c r="I28">
        <v>0.1670961833051151</v>
      </c>
      <c r="J28">
        <v>0.1559276379256789</v>
      </c>
      <c r="K28">
        <v>0.04378873772228288</v>
      </c>
      <c r="L28">
        <v>0.09958562651780621</v>
      </c>
      <c r="M28">
        <v>0.02721241759929481</v>
      </c>
      <c r="N28">
        <v>0.09183098465199209</v>
      </c>
      <c r="S28" s="2">
        <v>45032</v>
      </c>
      <c r="T28">
        <v>0.1651100610414999</v>
      </c>
      <c r="U28">
        <v>0.2494483512363301</v>
      </c>
      <c r="V28">
        <v>0.1670961833051151</v>
      </c>
      <c r="W28">
        <v>0.1559276379256789</v>
      </c>
      <c r="X28">
        <v>0.04378873772228288</v>
      </c>
      <c r="Y28">
        <v>0.09958562651780621</v>
      </c>
      <c r="Z28">
        <v>0.02721241759929481</v>
      </c>
      <c r="AA28">
        <v>0.09183098465199209</v>
      </c>
      <c r="AF28" s="2">
        <v>44889</v>
      </c>
      <c r="AG28">
        <v>305.8756305616368</v>
      </c>
      <c r="AH28">
        <v>149.2601585838636</v>
      </c>
      <c r="AI28">
        <v>0.04227402233811821</v>
      </c>
      <c r="AJ28">
        <v>0.04809191063124811</v>
      </c>
      <c r="AK28">
        <v>119.62423873828</v>
      </c>
      <c r="AL28">
        <v>214.6174477724642</v>
      </c>
      <c r="AM28">
        <v>42.73210445860251</v>
      </c>
      <c r="AN28">
        <v>26.61725081361941</v>
      </c>
    </row>
    <row r="29" spans="1:40">
      <c r="A29" s="2">
        <v>44890</v>
      </c>
      <c r="B29">
        <v>1016.202210976393</v>
      </c>
      <c r="C29">
        <v>-0.0022080732489419</v>
      </c>
      <c r="F29" s="2">
        <v>45039</v>
      </c>
      <c r="G29">
        <v>0.1361286334087832</v>
      </c>
      <c r="H29">
        <v>0.1776488323319249</v>
      </c>
      <c r="I29">
        <v>0.2084473003107971</v>
      </c>
      <c r="J29">
        <v>0.2117604748509199</v>
      </c>
      <c r="K29">
        <v>0.04529824742598585</v>
      </c>
      <c r="L29">
        <v>0.1017083479320842</v>
      </c>
      <c r="M29">
        <v>0.02721540158906261</v>
      </c>
      <c r="N29">
        <v>0.09179276215044233</v>
      </c>
      <c r="S29" s="2">
        <v>45039</v>
      </c>
      <c r="T29">
        <v>0.1361286334087832</v>
      </c>
      <c r="U29">
        <v>0.1776488323319249</v>
      </c>
      <c r="V29">
        <v>0.2084473003107971</v>
      </c>
      <c r="W29">
        <v>0.2117604748509199</v>
      </c>
      <c r="X29">
        <v>0.04529824742598585</v>
      </c>
      <c r="Y29">
        <v>0.1017083479320842</v>
      </c>
      <c r="Z29">
        <v>0.02721540158906261</v>
      </c>
      <c r="AA29">
        <v>0.09179276215044233</v>
      </c>
      <c r="AF29" s="2">
        <v>44890</v>
      </c>
      <c r="AG29">
        <v>305.1049639224608</v>
      </c>
      <c r="AH29">
        <v>148.9582895796076</v>
      </c>
      <c r="AI29">
        <v>0.04203732426945291</v>
      </c>
      <c r="AJ29">
        <v>0.04809770285877642</v>
      </c>
      <c r="AK29">
        <v>119.4380937772063</v>
      </c>
      <c r="AL29">
        <v>214.1261203919309</v>
      </c>
      <c r="AM29">
        <v>45.08798400619054</v>
      </c>
      <c r="AN29">
        <v>26.5592673970232</v>
      </c>
    </row>
    <row r="30" spans="1:40">
      <c r="A30" s="2">
        <v>44891</v>
      </c>
      <c r="B30">
        <v>1019.04620555853</v>
      </c>
      <c r="C30">
        <v>0.002798650260173341</v>
      </c>
      <c r="F30" s="2">
        <v>45046</v>
      </c>
      <c r="G30">
        <v>0.1972120142170079</v>
      </c>
      <c r="H30">
        <v>0.2164311374636892</v>
      </c>
      <c r="I30">
        <v>0.1633786874200231</v>
      </c>
      <c r="J30">
        <v>0.1418951122565779</v>
      </c>
      <c r="K30">
        <v>0.04722594329377473</v>
      </c>
      <c r="L30">
        <v>0.09960649211087476</v>
      </c>
      <c r="M30">
        <v>0.0424599279460366</v>
      </c>
      <c r="N30">
        <v>0.09179068529201595</v>
      </c>
      <c r="S30" s="2">
        <v>45046</v>
      </c>
      <c r="T30">
        <v>0.1972120142170079</v>
      </c>
      <c r="U30">
        <v>0.2164311374636892</v>
      </c>
      <c r="V30">
        <v>0.1633786874200231</v>
      </c>
      <c r="W30">
        <v>0.1418951122565779</v>
      </c>
      <c r="X30">
        <v>0.04722594329377473</v>
      </c>
      <c r="Y30">
        <v>0.09960649211087476</v>
      </c>
      <c r="Z30">
        <v>0.0424599279460366</v>
      </c>
      <c r="AA30">
        <v>0.09179068529201595</v>
      </c>
      <c r="AF30" s="2">
        <v>44891</v>
      </c>
      <c r="AG30">
        <v>305.8961765933282</v>
      </c>
      <c r="AH30">
        <v>149.3695964273838</v>
      </c>
      <c r="AI30">
        <v>0.04209251049509746</v>
      </c>
      <c r="AJ30">
        <v>0.04803156750693291</v>
      </c>
      <c r="AK30">
        <v>119.6378131652885</v>
      </c>
      <c r="AL30">
        <v>214.7393407403853</v>
      </c>
      <c r="AM30">
        <v>43.25959108386948</v>
      </c>
      <c r="AN30">
        <v>26.65067109483738</v>
      </c>
    </row>
    <row r="31" spans="1:40">
      <c r="A31" s="2">
        <v>44892</v>
      </c>
      <c r="B31">
        <v>1017.086523204345</v>
      </c>
      <c r="C31">
        <v>-0.001923055444881472</v>
      </c>
      <c r="F31" s="2">
        <v>45053</v>
      </c>
      <c r="G31">
        <v>0.2064658573701928</v>
      </c>
      <c r="H31">
        <v>0.2668351070683325</v>
      </c>
      <c r="I31">
        <v>0.1153031320927934</v>
      </c>
      <c r="J31">
        <v>0.1068150131498422</v>
      </c>
      <c r="K31">
        <v>0.07074770954856624</v>
      </c>
      <c r="L31">
        <v>0.09444473305409465</v>
      </c>
      <c r="M31">
        <v>0.04618955851894105</v>
      </c>
      <c r="N31">
        <v>0.09319888919723718</v>
      </c>
      <c r="S31" s="2">
        <v>45053</v>
      </c>
      <c r="T31">
        <v>0.2064658573701928</v>
      </c>
      <c r="U31">
        <v>0.2668351070683325</v>
      </c>
      <c r="V31">
        <v>0.1153031320927934</v>
      </c>
      <c r="W31">
        <v>0.1068150131498422</v>
      </c>
      <c r="X31">
        <v>0.07074770954856624</v>
      </c>
      <c r="Y31">
        <v>0.09444473305409465</v>
      </c>
      <c r="Z31">
        <v>0.04618955851894105</v>
      </c>
      <c r="AA31">
        <v>0.09319888919723718</v>
      </c>
      <c r="AF31" s="2">
        <v>44892</v>
      </c>
      <c r="AG31">
        <v>305.3076303470386</v>
      </c>
      <c r="AH31">
        <v>149.1020080351047</v>
      </c>
      <c r="AI31">
        <v>0.04203841684455326</v>
      </c>
      <c r="AJ31">
        <v>0.0480458630726719</v>
      </c>
      <c r="AK31">
        <v>119.4086984554058</v>
      </c>
      <c r="AL31">
        <v>214.3130931324047</v>
      </c>
      <c r="AM31">
        <v>45.04098442926299</v>
      </c>
      <c r="AN31">
        <v>26.59622368362712</v>
      </c>
    </row>
    <row r="32" spans="1:40">
      <c r="A32" s="2">
        <v>44893</v>
      </c>
      <c r="B32">
        <v>1019.317196937714</v>
      </c>
      <c r="C32">
        <v>0.00219319957788966</v>
      </c>
      <c r="F32" s="2">
        <v>45060</v>
      </c>
      <c r="G32">
        <v>0.1706848784634957</v>
      </c>
      <c r="H32">
        <v>0.265251908836882</v>
      </c>
      <c r="I32">
        <v>0.1792537077849617</v>
      </c>
      <c r="J32">
        <v>0.1292947924563451</v>
      </c>
      <c r="K32">
        <v>0.04031433396058819</v>
      </c>
      <c r="L32">
        <v>0.09141000384710957</v>
      </c>
      <c r="M32">
        <v>0.02753032094474544</v>
      </c>
      <c r="N32">
        <v>0.09626005370587236</v>
      </c>
      <c r="S32" s="2">
        <v>45060</v>
      </c>
      <c r="T32">
        <v>0.1706848784634957</v>
      </c>
      <c r="U32">
        <v>0.265251908836882</v>
      </c>
      <c r="V32">
        <v>0.1792537077849617</v>
      </c>
      <c r="W32">
        <v>0.1292947924563451</v>
      </c>
      <c r="X32">
        <v>0.04031433396058819</v>
      </c>
      <c r="Y32">
        <v>0.09141000384710957</v>
      </c>
      <c r="Z32">
        <v>0.02753032094474544</v>
      </c>
      <c r="AA32">
        <v>0.09626005370587236</v>
      </c>
      <c r="AF32" s="2">
        <v>44893</v>
      </c>
      <c r="AG32">
        <v>193.3718164073537</v>
      </c>
      <c r="AH32">
        <v>209.2558485389645</v>
      </c>
      <c r="AI32">
        <v>0.03818522720655192</v>
      </c>
      <c r="AJ32">
        <v>0.0406121514334262</v>
      </c>
      <c r="AK32">
        <v>247.2335763388268</v>
      </c>
      <c r="AL32">
        <v>174.0805340896533</v>
      </c>
      <c r="AM32">
        <v>24.72355965598449</v>
      </c>
      <c r="AN32">
        <v>31.9964419687469</v>
      </c>
    </row>
    <row r="33" spans="1:40">
      <c r="A33" s="2">
        <v>44894</v>
      </c>
      <c r="B33">
        <v>1017.916588503024</v>
      </c>
      <c r="C33">
        <v>-0.001374065343838327</v>
      </c>
      <c r="F33" s="2">
        <v>45067</v>
      </c>
      <c r="G33">
        <v>0.1556476808338193</v>
      </c>
      <c r="H33">
        <v>0.2766132864319004</v>
      </c>
      <c r="I33">
        <v>0.1960817438724292</v>
      </c>
      <c r="J33">
        <v>0.1194474379136985</v>
      </c>
      <c r="K33">
        <v>0.03959644769825434</v>
      </c>
      <c r="L33">
        <v>0.09930039432163655</v>
      </c>
      <c r="M33">
        <v>0.02764553894582466</v>
      </c>
      <c r="N33">
        <v>0.08566746998243711</v>
      </c>
      <c r="S33" s="2">
        <v>45067</v>
      </c>
      <c r="T33">
        <v>0.1556476808338193</v>
      </c>
      <c r="U33">
        <v>0.2766132864319004</v>
      </c>
      <c r="V33">
        <v>0.1960817438724292</v>
      </c>
      <c r="W33">
        <v>0.1194474379136985</v>
      </c>
      <c r="X33">
        <v>0.03959644769825434</v>
      </c>
      <c r="Y33">
        <v>0.09930039432163655</v>
      </c>
      <c r="Z33">
        <v>0.02764553894582466</v>
      </c>
      <c r="AA33">
        <v>0.08566746998243711</v>
      </c>
      <c r="AF33" s="2">
        <v>44894</v>
      </c>
      <c r="AG33">
        <v>193.0840578267629</v>
      </c>
      <c r="AH33">
        <v>209.0100904060391</v>
      </c>
      <c r="AI33">
        <v>0.03830060518516293</v>
      </c>
      <c r="AJ33">
        <v>0.04064787078532077</v>
      </c>
      <c r="AK33">
        <v>246.8738811074485</v>
      </c>
      <c r="AL33">
        <v>173.8499100472024</v>
      </c>
      <c r="AM33">
        <v>25.78015133641354</v>
      </c>
      <c r="AN33">
        <v>31.95237805341845</v>
      </c>
    </row>
    <row r="34" spans="1:40">
      <c r="A34" s="2">
        <v>44895</v>
      </c>
      <c r="B34">
        <v>1018.463400769582</v>
      </c>
      <c r="C34">
        <v>0.0005371876956663524</v>
      </c>
      <c r="F34" s="2">
        <v>45074</v>
      </c>
      <c r="G34">
        <v>0.1909073004635878</v>
      </c>
      <c r="H34">
        <v>0.3</v>
      </c>
      <c r="I34">
        <v>0.2188898858027906</v>
      </c>
      <c r="J34">
        <v>0.08646724076588776</v>
      </c>
      <c r="K34">
        <v>0.03875398019167931</v>
      </c>
      <c r="L34">
        <v>0.1074267405530136</v>
      </c>
      <c r="M34">
        <v>0.02304024041167068</v>
      </c>
      <c r="N34">
        <v>0.03451461181137014</v>
      </c>
      <c r="S34" s="2">
        <v>45074</v>
      </c>
      <c r="T34">
        <v>0.1442261095407499</v>
      </c>
      <c r="U34">
        <v>0.3023434002170183</v>
      </c>
      <c r="V34">
        <v>0.2302125464126898</v>
      </c>
      <c r="W34">
        <v>0.09226611201986783</v>
      </c>
      <c r="X34">
        <v>0.04274513470253276</v>
      </c>
      <c r="Y34">
        <v>0.1210879109242207</v>
      </c>
      <c r="Z34">
        <v>0.02797742545022915</v>
      </c>
      <c r="AA34">
        <v>0.03914136073269156</v>
      </c>
      <c r="AF34" s="2">
        <v>44895</v>
      </c>
      <c r="AG34">
        <v>193.1680739853843</v>
      </c>
      <c r="AH34">
        <v>209.1192070801127</v>
      </c>
      <c r="AI34">
        <v>0.03836452099878805</v>
      </c>
      <c r="AJ34">
        <v>0.04049813009347157</v>
      </c>
      <c r="AK34">
        <v>247.0120960685029</v>
      </c>
      <c r="AL34">
        <v>173.92958778248</v>
      </c>
      <c r="AM34">
        <v>25.66979396322339</v>
      </c>
      <c r="AN34">
        <v>31.9659061092237</v>
      </c>
    </row>
    <row r="35" spans="1:40">
      <c r="A35" s="2">
        <v>44896</v>
      </c>
      <c r="B35">
        <v>1021.704311309283</v>
      </c>
      <c r="C35">
        <v>0.003182157097891158</v>
      </c>
      <c r="F35" s="2">
        <v>45081</v>
      </c>
      <c r="G35">
        <v>0.1884684904791788</v>
      </c>
      <c r="H35">
        <v>0.2480482421090039</v>
      </c>
      <c r="I35">
        <v>0.1754445975501061</v>
      </c>
      <c r="J35">
        <v>0.1714313693404878</v>
      </c>
      <c r="K35">
        <v>0.04170137833844129</v>
      </c>
      <c r="L35">
        <v>0.1116677532195691</v>
      </c>
      <c r="M35">
        <v>0.02803633416500628</v>
      </c>
      <c r="N35">
        <v>0.03520183479820681</v>
      </c>
      <c r="S35" s="2">
        <v>45081</v>
      </c>
      <c r="T35">
        <v>0.1884684904791788</v>
      </c>
      <c r="U35">
        <v>0.2480482421090039</v>
      </c>
      <c r="V35">
        <v>0.1754445975501061</v>
      </c>
      <c r="W35">
        <v>0.1714313693404878</v>
      </c>
      <c r="X35">
        <v>0.04170137833844129</v>
      </c>
      <c r="Y35">
        <v>0.1116677532195691</v>
      </c>
      <c r="Z35">
        <v>0.02803633416500628</v>
      </c>
      <c r="AA35">
        <v>0.03520183479820681</v>
      </c>
      <c r="AF35" s="2">
        <v>44896</v>
      </c>
      <c r="AG35">
        <v>193.6970154929981</v>
      </c>
      <c r="AH35">
        <v>209.7810055728871</v>
      </c>
      <c r="AI35">
        <v>0.03798598096113858</v>
      </c>
      <c r="AJ35">
        <v>0.04034251257651175</v>
      </c>
      <c r="AK35">
        <v>247.8091603659881</v>
      </c>
      <c r="AL35">
        <v>174.4701118664642</v>
      </c>
      <c r="AM35">
        <v>24.25377604488542</v>
      </c>
      <c r="AN35">
        <v>32.06707855580267</v>
      </c>
    </row>
    <row r="36" spans="1:40">
      <c r="A36" s="2">
        <v>44897</v>
      </c>
      <c r="B36">
        <v>1022.995086820918</v>
      </c>
      <c r="C36">
        <v>0.00126335525586696</v>
      </c>
      <c r="F36" s="2">
        <v>45088</v>
      </c>
      <c r="G36">
        <v>0.2128917241211413</v>
      </c>
      <c r="H36">
        <v>0.1933185499277422</v>
      </c>
      <c r="I36">
        <v>0.179982980837517</v>
      </c>
      <c r="J36">
        <v>0.1923606545834634</v>
      </c>
      <c r="K36">
        <v>0.04172951534382027</v>
      </c>
      <c r="L36">
        <v>0.1164416459363458</v>
      </c>
      <c r="M36">
        <v>0.02807652339496347</v>
      </c>
      <c r="N36">
        <v>0.03519840585500671</v>
      </c>
      <c r="S36" s="2">
        <v>45088</v>
      </c>
      <c r="T36">
        <v>0.2128917241211413</v>
      </c>
      <c r="U36">
        <v>0.1933185499277422</v>
      </c>
      <c r="V36">
        <v>0.179982980837517</v>
      </c>
      <c r="W36">
        <v>0.1923606545834634</v>
      </c>
      <c r="X36">
        <v>0.04172951534382027</v>
      </c>
      <c r="Y36">
        <v>0.1164416459363458</v>
      </c>
      <c r="Z36">
        <v>0.02807652339496347</v>
      </c>
      <c r="AA36">
        <v>0.03519840585500671</v>
      </c>
      <c r="AF36" s="2">
        <v>44897</v>
      </c>
      <c r="AG36">
        <v>193.9499022942699</v>
      </c>
      <c r="AH36">
        <v>209.9966782960743</v>
      </c>
      <c r="AI36">
        <v>0.03742769252478997</v>
      </c>
      <c r="AJ36">
        <v>0.0395980844171737</v>
      </c>
      <c r="AK36">
        <v>248.1212834327324</v>
      </c>
      <c r="AL36">
        <v>174.6964955098397</v>
      </c>
      <c r="AM36">
        <v>25.674197443278</v>
      </c>
      <c r="AN36">
        <v>32.10864739249875</v>
      </c>
    </row>
    <row r="37" spans="1:40">
      <c r="A37" s="2">
        <v>44898</v>
      </c>
      <c r="B37">
        <v>1022.939434442388</v>
      </c>
      <c r="C37">
        <v>-5.440141330770309E-05</v>
      </c>
      <c r="F37" s="2">
        <v>45095</v>
      </c>
      <c r="G37">
        <v>0.1412840909074314</v>
      </c>
      <c r="H37">
        <v>0.1941778317750307</v>
      </c>
      <c r="I37">
        <v>0.236982748495638</v>
      </c>
      <c r="J37">
        <v>0.2217041847091289</v>
      </c>
      <c r="K37">
        <v>0.04212778903808298</v>
      </c>
      <c r="L37">
        <v>0.1004564154647258</v>
      </c>
      <c r="M37">
        <v>0.0280865424224982</v>
      </c>
      <c r="N37">
        <v>0.03518039718746398</v>
      </c>
      <c r="S37" s="2">
        <v>45095</v>
      </c>
      <c r="T37">
        <v>0.1412840909074314</v>
      </c>
      <c r="U37">
        <v>0.1941778317750307</v>
      </c>
      <c r="V37">
        <v>0.236982748495638</v>
      </c>
      <c r="W37">
        <v>0.2217041847091289</v>
      </c>
      <c r="X37">
        <v>0.04212778903808298</v>
      </c>
      <c r="Y37">
        <v>0.1004564154647258</v>
      </c>
      <c r="Z37">
        <v>0.0280865424224982</v>
      </c>
      <c r="AA37">
        <v>0.03518039718746398</v>
      </c>
      <c r="AF37" s="2">
        <v>44898</v>
      </c>
      <c r="AG37">
        <v>193.9417220372725</v>
      </c>
      <c r="AH37">
        <v>210.0134298936778</v>
      </c>
      <c r="AI37">
        <v>0.03751842756029542</v>
      </c>
      <c r="AJ37">
        <v>0.03961687962928545</v>
      </c>
      <c r="AK37">
        <v>248.0944193272418</v>
      </c>
      <c r="AL37">
        <v>174.7055832394225</v>
      </c>
      <c r="AM37">
        <v>25.65297471907348</v>
      </c>
      <c r="AN37">
        <v>32.10705518449989</v>
      </c>
    </row>
    <row r="38" spans="1:40">
      <c r="A38" s="2">
        <v>44899</v>
      </c>
      <c r="B38">
        <v>1023.347458998111</v>
      </c>
      <c r="C38">
        <v>0.000398874598030563</v>
      </c>
      <c r="F38" s="2">
        <v>45102</v>
      </c>
      <c r="G38">
        <v>0.2034798153748475</v>
      </c>
      <c r="H38">
        <v>0.252299228943044</v>
      </c>
      <c r="I38">
        <v>0.161576948213403</v>
      </c>
      <c r="J38">
        <v>0.1643478450441787</v>
      </c>
      <c r="K38">
        <v>0.04536287785470625</v>
      </c>
      <c r="L38">
        <v>0.1091035048981795</v>
      </c>
      <c r="M38">
        <v>0.02821958305600884</v>
      </c>
      <c r="N38">
        <v>0.03561019661563224</v>
      </c>
      <c r="S38" s="2">
        <v>45102</v>
      </c>
      <c r="T38">
        <v>0.2034798153748475</v>
      </c>
      <c r="U38">
        <v>0.252299228943044</v>
      </c>
      <c r="V38">
        <v>0.161576948213403</v>
      </c>
      <c r="W38">
        <v>0.1643478450441787</v>
      </c>
      <c r="X38">
        <v>0.04536287785470625</v>
      </c>
      <c r="Y38">
        <v>0.1091035048981795</v>
      </c>
      <c r="Z38">
        <v>0.02821958305600884</v>
      </c>
      <c r="AA38">
        <v>0.03561019661563224</v>
      </c>
      <c r="AF38" s="2">
        <v>44899</v>
      </c>
      <c r="AG38">
        <v>194.0107051929865</v>
      </c>
      <c r="AH38">
        <v>210.0711612298253</v>
      </c>
      <c r="AI38">
        <v>0.03751150246836602</v>
      </c>
      <c r="AJ38">
        <v>0.03958293652225402</v>
      </c>
      <c r="AK38">
        <v>248.2029116573781</v>
      </c>
      <c r="AL38">
        <v>174.7597613960099</v>
      </c>
      <c r="AM38">
        <v>25.58932630537509</v>
      </c>
      <c r="AN38">
        <v>32.11936088462981</v>
      </c>
    </row>
    <row r="39" spans="1:40">
      <c r="A39" s="2">
        <v>44900</v>
      </c>
      <c r="B39">
        <v>1023.514562100753</v>
      </c>
      <c r="C39">
        <v>0.0001632906801816159</v>
      </c>
      <c r="F39" s="2">
        <v>45109</v>
      </c>
      <c r="G39">
        <v>0.142381311895742</v>
      </c>
      <c r="H39">
        <v>0.192780248038907</v>
      </c>
      <c r="I39">
        <v>0.1942910030246613</v>
      </c>
      <c r="J39">
        <v>0.2353525360926097</v>
      </c>
      <c r="K39">
        <v>0.04519052358582065</v>
      </c>
      <c r="L39">
        <v>0.1129679698169192</v>
      </c>
      <c r="M39">
        <v>0.04181717913539502</v>
      </c>
      <c r="N39">
        <v>0.03521922840994502</v>
      </c>
      <c r="S39" s="2">
        <v>45109</v>
      </c>
      <c r="T39">
        <v>0.142381311895742</v>
      </c>
      <c r="U39">
        <v>0.192780248038907</v>
      </c>
      <c r="V39">
        <v>0.1942910030246613</v>
      </c>
      <c r="W39">
        <v>0.2353525360926097</v>
      </c>
      <c r="X39">
        <v>0.04519052358582065</v>
      </c>
      <c r="Y39">
        <v>0.1129679698169192</v>
      </c>
      <c r="Z39">
        <v>0.04181717913539502</v>
      </c>
      <c r="AA39">
        <v>0.03521922840994502</v>
      </c>
      <c r="AF39" s="2">
        <v>44900</v>
      </c>
      <c r="AG39">
        <v>82.6010781445992</v>
      </c>
      <c r="AH39">
        <v>307.0286045834732</v>
      </c>
      <c r="AI39">
        <v>0.02898389502348461</v>
      </c>
      <c r="AJ39">
        <v>0.03383121000814015</v>
      </c>
      <c r="AK39">
        <v>276.680063550898</v>
      </c>
      <c r="AL39">
        <v>138.4265680969122</v>
      </c>
      <c r="AM39">
        <v>81.59533711870495</v>
      </c>
      <c r="AN39">
        <v>22.80909984420701</v>
      </c>
    </row>
    <row r="40" spans="1:40">
      <c r="A40" s="2">
        <v>44901</v>
      </c>
      <c r="B40">
        <v>1021.968073552452</v>
      </c>
      <c r="C40">
        <v>-0.001510959008855339</v>
      </c>
      <c r="F40" s="2">
        <v>45116</v>
      </c>
      <c r="G40">
        <v>0.3</v>
      </c>
      <c r="H40">
        <v>0.3</v>
      </c>
      <c r="I40">
        <v>0.06389375857400098</v>
      </c>
      <c r="J40">
        <v>0.08713231499402097</v>
      </c>
      <c r="K40">
        <v>0.08338382617163557</v>
      </c>
      <c r="L40">
        <v>0.1072993673070968</v>
      </c>
      <c r="M40">
        <v>0.02230715260834137</v>
      </c>
      <c r="N40">
        <v>0.03598358034490436</v>
      </c>
      <c r="S40" s="2">
        <v>45116</v>
      </c>
      <c r="T40">
        <v>0.3229681063280002</v>
      </c>
      <c r="U40">
        <v>0.211372045415702</v>
      </c>
      <c r="V40">
        <v>0.07759615807208167</v>
      </c>
      <c r="W40">
        <v>0.1077051529813083</v>
      </c>
      <c r="X40">
        <v>0.07366997385056168</v>
      </c>
      <c r="Y40">
        <v>0.13915862693516</v>
      </c>
      <c r="Z40">
        <v>0.03132484110499693</v>
      </c>
      <c r="AA40">
        <v>0.03620509531218922</v>
      </c>
      <c r="AF40" s="2">
        <v>44901</v>
      </c>
      <c r="AG40">
        <v>82.48563778140471</v>
      </c>
      <c r="AH40">
        <v>306.6164742460614</v>
      </c>
      <c r="AI40">
        <v>0.02927055817538087</v>
      </c>
      <c r="AJ40">
        <v>0.03432235553834782</v>
      </c>
      <c r="AK40">
        <v>276.2754631930917</v>
      </c>
      <c r="AL40">
        <v>138.2351523402234</v>
      </c>
      <c r="AM40">
        <v>81.54632987278275</v>
      </c>
      <c r="AN40">
        <v>22.7732356636582</v>
      </c>
    </row>
    <row r="41" spans="1:40">
      <c r="A41" s="2">
        <v>44902</v>
      </c>
      <c r="B41">
        <v>1020.692636041451</v>
      </c>
      <c r="C41">
        <v>-0.001248020896159607</v>
      </c>
      <c r="F41" s="2">
        <v>45123</v>
      </c>
      <c r="G41">
        <v>0.3</v>
      </c>
      <c r="H41">
        <v>0.3</v>
      </c>
      <c r="I41">
        <v>0.08875550915689222</v>
      </c>
      <c r="J41">
        <v>0.07237262546765413</v>
      </c>
      <c r="K41">
        <v>0.06477981534146753</v>
      </c>
      <c r="L41">
        <v>0.1372986797875985</v>
      </c>
      <c r="M41">
        <v>0.01558797403321494</v>
      </c>
      <c r="N41">
        <v>0.02120539621317271</v>
      </c>
      <c r="S41" s="2">
        <v>45123</v>
      </c>
      <c r="T41">
        <v>0.3525378132979687</v>
      </c>
      <c r="U41">
        <v>0.2382162231730928</v>
      </c>
      <c r="V41">
        <v>0.06540864906800946</v>
      </c>
      <c r="W41">
        <v>0.057458996430952</v>
      </c>
      <c r="X41">
        <v>0.05865337916020923</v>
      </c>
      <c r="Y41">
        <v>0.1680245748090054</v>
      </c>
      <c r="Z41">
        <v>0.02758927041097328</v>
      </c>
      <c r="AA41">
        <v>0.03211109364978918</v>
      </c>
      <c r="AF41" s="2">
        <v>44902</v>
      </c>
      <c r="AG41">
        <v>82.38537466381072</v>
      </c>
      <c r="AH41">
        <v>306.2133616573181</v>
      </c>
      <c r="AI41">
        <v>0.0291073723915688</v>
      </c>
      <c r="AJ41">
        <v>0.03425856209999305</v>
      </c>
      <c r="AK41">
        <v>275.860839264632</v>
      </c>
      <c r="AL41">
        <v>138.0590345304938</v>
      </c>
      <c r="AM41">
        <v>83.23211969990395</v>
      </c>
      <c r="AN41">
        <v>22.74521209624026</v>
      </c>
    </row>
    <row r="42" spans="1:40">
      <c r="A42" s="2">
        <v>44903</v>
      </c>
      <c r="B42">
        <v>1021.111714149407</v>
      </c>
      <c r="C42">
        <v>0.0004105820823607775</v>
      </c>
      <c r="F42" s="2">
        <v>45130</v>
      </c>
      <c r="G42">
        <v>0.3</v>
      </c>
      <c r="H42">
        <v>0.2495581726667836</v>
      </c>
      <c r="I42">
        <v>0.1474499217780677</v>
      </c>
      <c r="J42">
        <v>0.0544429825781396</v>
      </c>
      <c r="K42">
        <v>0.04429452288502383</v>
      </c>
      <c r="L42">
        <v>0.1570007142443539</v>
      </c>
      <c r="M42">
        <v>0.02227804417433431</v>
      </c>
      <c r="N42">
        <v>0.02497564167329704</v>
      </c>
      <c r="S42" s="2">
        <v>45130</v>
      </c>
      <c r="T42">
        <v>0.3953778250944905</v>
      </c>
      <c r="U42">
        <v>0.1799893607414951</v>
      </c>
      <c r="V42">
        <v>0.1181662727052368</v>
      </c>
      <c r="W42">
        <v>0.05092024106794156</v>
      </c>
      <c r="X42">
        <v>0.04835145467013759</v>
      </c>
      <c r="Y42">
        <v>0.1502794500892033</v>
      </c>
      <c r="Z42">
        <v>0.02718286395466578</v>
      </c>
      <c r="AA42">
        <v>0.02973253167682928</v>
      </c>
      <c r="AF42" s="2">
        <v>44903</v>
      </c>
      <c r="AG42">
        <v>82.41587835155065</v>
      </c>
      <c r="AH42">
        <v>306.3179821285459</v>
      </c>
      <c r="AI42">
        <v>0.02895471265452158</v>
      </c>
      <c r="AJ42">
        <v>0.03396725257365017</v>
      </c>
      <c r="AK42">
        <v>276.008516291495</v>
      </c>
      <c r="AL42">
        <v>138.1369435334662</v>
      </c>
      <c r="AM42">
        <v>83.82272204045358</v>
      </c>
      <c r="AN42">
        <v>22.75122544925244</v>
      </c>
    </row>
    <row r="43" spans="1:40">
      <c r="A43" s="2">
        <v>44904</v>
      </c>
      <c r="B43">
        <v>1021.590695693345</v>
      </c>
      <c r="C43">
        <v>0.0004690784928831349</v>
      </c>
      <c r="F43" s="2">
        <v>45137</v>
      </c>
      <c r="G43">
        <v>0.3</v>
      </c>
      <c r="H43">
        <v>0.1979416462668075</v>
      </c>
      <c r="I43">
        <v>0.01539160494648171</v>
      </c>
      <c r="J43">
        <v>0.01554956839776326</v>
      </c>
      <c r="K43">
        <v>0.0362204616643961</v>
      </c>
      <c r="L43">
        <v>0.3</v>
      </c>
      <c r="M43">
        <v>0.1173160627596904</v>
      </c>
      <c r="N43">
        <v>0.01758065596486109</v>
      </c>
      <c r="S43" s="2">
        <v>45137</v>
      </c>
      <c r="T43">
        <v>0.1609049466540854</v>
      </c>
      <c r="U43">
        <v>0.1889283884389511</v>
      </c>
      <c r="V43">
        <v>0.02726160134964769</v>
      </c>
      <c r="W43">
        <v>0.02743860733151797</v>
      </c>
      <c r="X43">
        <v>0.0487158802250419</v>
      </c>
      <c r="Y43">
        <v>0.3114576987092561</v>
      </c>
      <c r="Z43">
        <v>0.2056251811741447</v>
      </c>
      <c r="AA43">
        <v>0.02966769611735503</v>
      </c>
      <c r="AF43" s="2">
        <v>44904</v>
      </c>
      <c r="AG43">
        <v>82.44947303763347</v>
      </c>
      <c r="AH43">
        <v>306.49060450946</v>
      </c>
      <c r="AI43">
        <v>0.02894481037709066</v>
      </c>
      <c r="AJ43">
        <v>0.03393065919423508</v>
      </c>
      <c r="AK43">
        <v>276.1319155720981</v>
      </c>
      <c r="AL43">
        <v>138.1719457552896</v>
      </c>
      <c r="AM43">
        <v>83.68966821228821</v>
      </c>
      <c r="AN43">
        <v>22.76518060527481</v>
      </c>
    </row>
    <row r="44" spans="1:40">
      <c r="A44" s="2">
        <v>44905</v>
      </c>
      <c r="B44">
        <v>1021.158775785826</v>
      </c>
      <c r="C44">
        <v>-0.0004227915439526386</v>
      </c>
      <c r="F44" s="2">
        <v>45144</v>
      </c>
      <c r="G44">
        <v>0.3</v>
      </c>
      <c r="H44">
        <v>0.2054091160129437</v>
      </c>
      <c r="I44">
        <v>0.09576955088320784</v>
      </c>
      <c r="J44">
        <v>0.08777131927260891</v>
      </c>
      <c r="K44">
        <v>0.0467252598849018</v>
      </c>
      <c r="L44">
        <v>0.2126457007377118</v>
      </c>
      <c r="M44">
        <v>0.02580841748211934</v>
      </c>
      <c r="N44">
        <v>0.02587063572650657</v>
      </c>
      <c r="S44" s="2">
        <v>45144</v>
      </c>
      <c r="T44">
        <v>0.4038328221413159</v>
      </c>
      <c r="U44">
        <v>0.1467309347979078</v>
      </c>
      <c r="V44">
        <v>0.104453364267706</v>
      </c>
      <c r="W44">
        <v>0.09558394926622524</v>
      </c>
      <c r="X44">
        <v>0.05207804080724285</v>
      </c>
      <c r="Y44">
        <v>0.1404136799629432</v>
      </c>
      <c r="Z44">
        <v>0.0281170674771466</v>
      </c>
      <c r="AA44">
        <v>0.02879014127951245</v>
      </c>
      <c r="AF44" s="2">
        <v>44905</v>
      </c>
      <c r="AG44">
        <v>82.41926724920479</v>
      </c>
      <c r="AH44">
        <v>306.355298824292</v>
      </c>
      <c r="AI44">
        <v>0.02885111639779523</v>
      </c>
      <c r="AJ44">
        <v>0.03378178142865738</v>
      </c>
      <c r="AK44">
        <v>275.9814214276035</v>
      </c>
      <c r="AL44">
        <v>138.1333481389367</v>
      </c>
      <c r="AM44">
        <v>84.66727274229149</v>
      </c>
      <c r="AN44">
        <v>22.75463629739338</v>
      </c>
    </row>
    <row r="45" spans="1:40">
      <c r="A45" s="2">
        <v>44906</v>
      </c>
      <c r="B45">
        <v>1021.043118182465</v>
      </c>
      <c r="C45">
        <v>-0.0001132611363711122</v>
      </c>
      <c r="F45" s="2">
        <v>45151</v>
      </c>
      <c r="G45">
        <v>0.3</v>
      </c>
      <c r="H45">
        <v>0.2571420013101812</v>
      </c>
      <c r="I45">
        <v>0.1118375628645716</v>
      </c>
      <c r="J45">
        <v>0.09676064787470998</v>
      </c>
      <c r="K45">
        <v>0.04624386322613633</v>
      </c>
      <c r="L45">
        <v>0.143157787951917</v>
      </c>
      <c r="M45">
        <v>0.02330440715654222</v>
      </c>
      <c r="N45">
        <v>0.02155372961594173</v>
      </c>
      <c r="S45" s="2">
        <v>45151</v>
      </c>
      <c r="T45">
        <v>0.3124467045935358</v>
      </c>
      <c r="U45">
        <v>0.2175860752850103</v>
      </c>
      <c r="V45">
        <v>0.1147373208937795</v>
      </c>
      <c r="W45">
        <v>0.1009339419711854</v>
      </c>
      <c r="X45">
        <v>0.05126026262221661</v>
      </c>
      <c r="Y45">
        <v>0.14817355210389</v>
      </c>
      <c r="Z45">
        <v>0.02830715330542038</v>
      </c>
      <c r="AA45">
        <v>0.02655498922496203</v>
      </c>
      <c r="AF45" s="2">
        <v>44906</v>
      </c>
      <c r="AG45">
        <v>82.41311749586292</v>
      </c>
      <c r="AH45">
        <v>306.3132731385307</v>
      </c>
      <c r="AI45">
        <v>0.02890771448283725</v>
      </c>
      <c r="AJ45">
        <v>0.03378003895080219</v>
      </c>
      <c r="AK45">
        <v>275.9738194868374</v>
      </c>
      <c r="AL45">
        <v>138.0947885094154</v>
      </c>
      <c r="AM45">
        <v>84.83057099113363</v>
      </c>
      <c r="AN45">
        <v>22.75327264970614</v>
      </c>
    </row>
    <row r="46" spans="1:40">
      <c r="A46" s="2">
        <v>44907</v>
      </c>
      <c r="B46">
        <v>1021.303512193945</v>
      </c>
      <c r="C46">
        <v>0.0002550274389430118</v>
      </c>
      <c r="F46" s="2">
        <v>45158</v>
      </c>
      <c r="G46">
        <v>0.1540821646896177</v>
      </c>
      <c r="H46">
        <v>0.1275316017475354</v>
      </c>
      <c r="I46">
        <v>0.1535763996528088</v>
      </c>
      <c r="J46">
        <v>0.1556862066166078</v>
      </c>
      <c r="K46">
        <v>0.06656972716221519</v>
      </c>
      <c r="L46">
        <v>0.2840363002257874</v>
      </c>
      <c r="M46">
        <v>0.03183588764184321</v>
      </c>
      <c r="N46">
        <v>0.02668171226358431</v>
      </c>
      <c r="S46" s="2">
        <v>45158</v>
      </c>
      <c r="T46">
        <v>0.1540821646896177</v>
      </c>
      <c r="U46">
        <v>0.1275316017475354</v>
      </c>
      <c r="V46">
        <v>0.1535763996528088</v>
      </c>
      <c r="W46">
        <v>0.1556862066166078</v>
      </c>
      <c r="X46">
        <v>0.06656972716221519</v>
      </c>
      <c r="Y46">
        <v>0.2840363002257874</v>
      </c>
      <c r="Z46">
        <v>0.03183588764184321</v>
      </c>
      <c r="AA46">
        <v>0.02668171226358431</v>
      </c>
      <c r="AF46" s="2">
        <v>44907</v>
      </c>
      <c r="AG46">
        <v>159.3013865460654</v>
      </c>
      <c r="AH46">
        <v>306.4073901005858</v>
      </c>
      <c r="AI46">
        <v>0.02113675902598346</v>
      </c>
      <c r="AJ46">
        <v>0.02267320399385046</v>
      </c>
      <c r="AK46">
        <v>151.0413036983701</v>
      </c>
      <c r="AL46">
        <v>257.3786552239104</v>
      </c>
      <c r="AM46">
        <v>45.12377045385271</v>
      </c>
      <c r="AN46">
        <v>24.40482570063099</v>
      </c>
    </row>
    <row r="47" spans="1:40">
      <c r="A47" s="2">
        <v>44908</v>
      </c>
      <c r="B47">
        <v>1021.047163895302</v>
      </c>
      <c r="C47">
        <v>-0.0002510010937810669</v>
      </c>
      <c r="F47" s="2">
        <v>45165</v>
      </c>
      <c r="G47">
        <v>0.2975812332782083</v>
      </c>
      <c r="H47">
        <v>0.1776222140290093</v>
      </c>
      <c r="I47">
        <v>0.09705607995270968</v>
      </c>
      <c r="J47">
        <v>0.09222209919693695</v>
      </c>
      <c r="K47">
        <v>0.05563581899064581</v>
      </c>
      <c r="L47">
        <v>0.1704169262040732</v>
      </c>
      <c r="M47">
        <v>0.08233095139419387</v>
      </c>
      <c r="N47">
        <v>0.02713467695422293</v>
      </c>
      <c r="S47" s="2">
        <v>45165</v>
      </c>
      <c r="T47">
        <v>0.2975812332782083</v>
      </c>
      <c r="U47">
        <v>0.1776222140290093</v>
      </c>
      <c r="V47">
        <v>0.09705607995270968</v>
      </c>
      <c r="W47">
        <v>0.09222209919693695</v>
      </c>
      <c r="X47">
        <v>0.05563581899064581</v>
      </c>
      <c r="Y47">
        <v>0.1704169262040732</v>
      </c>
      <c r="Z47">
        <v>0.08233095139419387</v>
      </c>
      <c r="AA47">
        <v>0.02713467695422293</v>
      </c>
      <c r="AF47" s="2">
        <v>44908</v>
      </c>
      <c r="AG47">
        <v>159.2557964613921</v>
      </c>
      <c r="AH47">
        <v>306.3723394114041</v>
      </c>
      <c r="AI47">
        <v>0.02134331186351649</v>
      </c>
      <c r="AJ47">
        <v>0.02294289134536555</v>
      </c>
      <c r="AK47">
        <v>150.955588919725</v>
      </c>
      <c r="AL47">
        <v>257.3289215557072</v>
      </c>
      <c r="AM47">
        <v>44.6588591839913</v>
      </c>
      <c r="AN47">
        <v>24.40143779720948</v>
      </c>
    </row>
    <row r="48" spans="1:40">
      <c r="A48" s="2">
        <v>44909</v>
      </c>
      <c r="B48">
        <v>1022.173112590074</v>
      </c>
      <c r="C48">
        <v>0.00110273916287662</v>
      </c>
      <c r="F48" s="2">
        <v>45172</v>
      </c>
      <c r="G48">
        <v>0.2336615001975106</v>
      </c>
      <c r="H48">
        <v>0.2212485171627172</v>
      </c>
      <c r="I48">
        <v>0.1044424596059593</v>
      </c>
      <c r="J48">
        <v>0.08135255912959856</v>
      </c>
      <c r="K48">
        <v>0.06641506272645768</v>
      </c>
      <c r="L48">
        <v>0.1907877843229879</v>
      </c>
      <c r="M48">
        <v>0.07541431603527379</v>
      </c>
      <c r="N48">
        <v>0.02667780081949488</v>
      </c>
      <c r="S48" s="2">
        <v>45172</v>
      </c>
      <c r="T48">
        <v>0.2336615001975106</v>
      </c>
      <c r="U48">
        <v>0.2212485171627172</v>
      </c>
      <c r="V48">
        <v>0.1044424596059593</v>
      </c>
      <c r="W48">
        <v>0.08135255912959856</v>
      </c>
      <c r="X48">
        <v>0.06641506272645768</v>
      </c>
      <c r="Y48">
        <v>0.1907877843229879</v>
      </c>
      <c r="Z48">
        <v>0.07541431603527379</v>
      </c>
      <c r="AA48">
        <v>0.02667780081949488</v>
      </c>
      <c r="AF48" s="2">
        <v>44909</v>
      </c>
      <c r="AG48">
        <v>159.4786487248491</v>
      </c>
      <c r="AH48">
        <v>306.7693846081976</v>
      </c>
      <c r="AI48">
        <v>0.02098762302736447</v>
      </c>
      <c r="AJ48">
        <v>0.02254689310719919</v>
      </c>
      <c r="AK48">
        <v>151.1719091208782</v>
      </c>
      <c r="AL48">
        <v>257.601457221125</v>
      </c>
      <c r="AM48">
        <v>45.04785473601296</v>
      </c>
      <c r="AN48">
        <v>24.42965523374138</v>
      </c>
    </row>
    <row r="49" spans="1:40">
      <c r="A49" s="2">
        <v>44910</v>
      </c>
      <c r="B49">
        <v>1022.179859601771</v>
      </c>
      <c r="C49">
        <v>6.600654638644343E-06</v>
      </c>
      <c r="F49" s="2">
        <v>45179</v>
      </c>
      <c r="G49">
        <v>0.2009432207697052</v>
      </c>
      <c r="H49">
        <v>0.1701610432323085</v>
      </c>
      <c r="I49">
        <v>0.1446589728650107</v>
      </c>
      <c r="J49">
        <v>0.1009546329214075</v>
      </c>
      <c r="K49">
        <v>0.1384115521555146</v>
      </c>
      <c r="L49">
        <v>0.173032117829702</v>
      </c>
      <c r="M49">
        <v>0.04584313501589335</v>
      </c>
      <c r="N49">
        <v>0.02599532521045824</v>
      </c>
      <c r="S49" s="2">
        <v>45179</v>
      </c>
      <c r="T49">
        <v>0.2009432207697052</v>
      </c>
      <c r="U49">
        <v>0.1701610432323085</v>
      </c>
      <c r="V49">
        <v>0.1446589728650107</v>
      </c>
      <c r="W49">
        <v>0.1009546329214075</v>
      </c>
      <c r="X49">
        <v>0.1384115521555146</v>
      </c>
      <c r="Y49">
        <v>0.173032117829702</v>
      </c>
      <c r="Z49">
        <v>0.04584313501589335</v>
      </c>
      <c r="AA49">
        <v>0.02599532521045824</v>
      </c>
      <c r="AF49" s="2">
        <v>44910</v>
      </c>
      <c r="AG49">
        <v>159.4336597824552</v>
      </c>
      <c r="AH49">
        <v>306.6859072797486</v>
      </c>
      <c r="AI49">
        <v>0.02100996059807656</v>
      </c>
      <c r="AJ49">
        <v>0.02267095836961736</v>
      </c>
      <c r="AK49">
        <v>151.1497647506587</v>
      </c>
      <c r="AL49">
        <v>257.5957651970517</v>
      </c>
      <c r="AM49">
        <v>45.11033216284585</v>
      </c>
      <c r="AN49">
        <v>24.42514066479021</v>
      </c>
    </row>
    <row r="50" spans="1:40">
      <c r="A50" s="2">
        <v>44911</v>
      </c>
      <c r="B50">
        <v>1021.138318671483</v>
      </c>
      <c r="C50">
        <v>-0.001018940962790427</v>
      </c>
      <c r="F50" s="2">
        <v>45186</v>
      </c>
      <c r="G50">
        <v>0.1336481225617585</v>
      </c>
      <c r="H50">
        <v>0.1458840816857576</v>
      </c>
      <c r="I50">
        <v>0.1471541352570324</v>
      </c>
      <c r="J50">
        <v>0.08792057959682707</v>
      </c>
      <c r="K50">
        <v>0.2502195592361163</v>
      </c>
      <c r="L50">
        <v>0.162418910725333</v>
      </c>
      <c r="M50">
        <v>0.04659000606643584</v>
      </c>
      <c r="N50">
        <v>0.02616460487073947</v>
      </c>
      <c r="S50" s="2">
        <v>45186</v>
      </c>
      <c r="T50">
        <v>0.1336481225617585</v>
      </c>
      <c r="U50">
        <v>0.1458840816857576</v>
      </c>
      <c r="V50">
        <v>0.1471541352570324</v>
      </c>
      <c r="W50">
        <v>0.08792057959682707</v>
      </c>
      <c r="X50">
        <v>0.2502195592361163</v>
      </c>
      <c r="Y50">
        <v>0.162418910725333</v>
      </c>
      <c r="Z50">
        <v>0.04659000606643584</v>
      </c>
      <c r="AA50">
        <v>0.02616460487073947</v>
      </c>
      <c r="AF50" s="2">
        <v>44911</v>
      </c>
      <c r="AG50">
        <v>159.2810012053805</v>
      </c>
      <c r="AH50">
        <v>306.41868627535</v>
      </c>
      <c r="AI50">
        <v>0.02120645910140857</v>
      </c>
      <c r="AJ50">
        <v>0.02299836305043324</v>
      </c>
      <c r="AK50">
        <v>151.0037544046035</v>
      </c>
      <c r="AL50">
        <v>257.3756252013961</v>
      </c>
      <c r="AM50">
        <v>45.15514638584655</v>
      </c>
      <c r="AN50">
        <v>24.40118351163304</v>
      </c>
    </row>
    <row r="51" spans="1:40">
      <c r="A51" s="2">
        <v>44912</v>
      </c>
      <c r="B51">
        <v>1021.799275017309</v>
      </c>
      <c r="C51">
        <v>0.0006472740604683835</v>
      </c>
      <c r="F51" s="2">
        <v>45193</v>
      </c>
      <c r="G51">
        <v>0.1120471661191643</v>
      </c>
      <c r="H51">
        <v>0.1085505588939938</v>
      </c>
      <c r="I51">
        <v>0.1162463693513971</v>
      </c>
      <c r="J51">
        <v>0.06186436490085097</v>
      </c>
      <c r="K51">
        <v>0.2253801753208068</v>
      </c>
      <c r="L51">
        <v>0.2558627627698969</v>
      </c>
      <c r="M51">
        <v>0.09215621884856096</v>
      </c>
      <c r="N51">
        <v>0.02789238379532932</v>
      </c>
      <c r="S51" s="2">
        <v>45193</v>
      </c>
      <c r="T51">
        <v>0.1120471661191643</v>
      </c>
      <c r="U51">
        <v>0.1085505588939938</v>
      </c>
      <c r="V51">
        <v>0.1162463693513971</v>
      </c>
      <c r="W51">
        <v>0.06186436490085097</v>
      </c>
      <c r="X51">
        <v>0.2253801753208068</v>
      </c>
      <c r="Y51">
        <v>0.2558627627698969</v>
      </c>
      <c r="Z51">
        <v>0.09215621884856096</v>
      </c>
      <c r="AA51">
        <v>0.02789238379532932</v>
      </c>
      <c r="AF51" s="2">
        <v>44912</v>
      </c>
      <c r="AG51">
        <v>159.3759264174442</v>
      </c>
      <c r="AH51">
        <v>306.6333622113882</v>
      </c>
      <c r="AI51">
        <v>0.02110538187761277</v>
      </c>
      <c r="AJ51">
        <v>0.02290187759505029</v>
      </c>
      <c r="AK51">
        <v>151.0961330762507</v>
      </c>
      <c r="AL51">
        <v>257.5087074758644</v>
      </c>
      <c r="AM51">
        <v>45.1212402736499</v>
      </c>
      <c r="AN51">
        <v>24.41540855518607</v>
      </c>
    </row>
    <row r="52" spans="1:40">
      <c r="A52" s="2">
        <v>44913</v>
      </c>
      <c r="B52">
        <v>1022.535344309442</v>
      </c>
      <c r="C52">
        <v>0.0007203658390935175</v>
      </c>
      <c r="F52" s="2">
        <v>45200</v>
      </c>
      <c r="G52">
        <v>0.154648105470467</v>
      </c>
      <c r="H52">
        <v>0.162577370487265</v>
      </c>
      <c r="I52">
        <v>0.149771054863853</v>
      </c>
      <c r="J52">
        <v>0.1334742666220224</v>
      </c>
      <c r="K52">
        <v>0.1577084338727779</v>
      </c>
      <c r="L52">
        <v>0.1588092731213204</v>
      </c>
      <c r="M52">
        <v>0.05496772386482165</v>
      </c>
      <c r="N52">
        <v>0.02804377169747287</v>
      </c>
      <c r="S52" s="2">
        <v>45200</v>
      </c>
      <c r="T52">
        <v>0.154648105470467</v>
      </c>
      <c r="U52">
        <v>0.162577370487265</v>
      </c>
      <c r="V52">
        <v>0.149771054863853</v>
      </c>
      <c r="W52">
        <v>0.1334742666220224</v>
      </c>
      <c r="X52">
        <v>0.1577084338727779</v>
      </c>
      <c r="Y52">
        <v>0.1588092731213204</v>
      </c>
      <c r="Z52">
        <v>0.05496772386482165</v>
      </c>
      <c r="AA52">
        <v>0.02804377169747287</v>
      </c>
      <c r="AF52" s="2">
        <v>44913</v>
      </c>
      <c r="AG52">
        <v>159.4876563081868</v>
      </c>
      <c r="AH52">
        <v>306.8024845076105</v>
      </c>
      <c r="AI52">
        <v>0.02106131517452735</v>
      </c>
      <c r="AJ52">
        <v>0.02281607448641353</v>
      </c>
      <c r="AK52">
        <v>151.1957099699625</v>
      </c>
      <c r="AL52">
        <v>257.6981131081932</v>
      </c>
      <c r="AM52">
        <v>44.92593371324134</v>
      </c>
      <c r="AN52">
        <v>24.43397190554489</v>
      </c>
    </row>
    <row r="53" spans="1:40">
      <c r="A53" s="2">
        <v>44914</v>
      </c>
      <c r="B53">
        <v>1022.676887310616</v>
      </c>
      <c r="C53">
        <v>0.0001384235781789478</v>
      </c>
      <c r="F53" s="2">
        <v>45207</v>
      </c>
      <c r="G53">
        <v>0.194443163448293</v>
      </c>
      <c r="H53">
        <v>0.1795641734794867</v>
      </c>
      <c r="I53">
        <v>0.1005656771734492</v>
      </c>
      <c r="J53">
        <v>0.139840183675207</v>
      </c>
      <c r="K53">
        <v>0.1921378221199602</v>
      </c>
      <c r="L53">
        <v>0.1238627787857751</v>
      </c>
      <c r="M53">
        <v>0.04153479901790169</v>
      </c>
      <c r="N53">
        <v>0.0280514022999272</v>
      </c>
      <c r="S53" s="2">
        <v>45207</v>
      </c>
      <c r="T53">
        <v>0.194443163448293</v>
      </c>
      <c r="U53">
        <v>0.1795641734794867</v>
      </c>
      <c r="V53">
        <v>0.1005656771734492</v>
      </c>
      <c r="W53">
        <v>0.139840183675207</v>
      </c>
      <c r="X53">
        <v>0.1921378221199602</v>
      </c>
      <c r="Y53">
        <v>0.1238627787857751</v>
      </c>
      <c r="Z53">
        <v>0.04153479901790169</v>
      </c>
      <c r="AA53">
        <v>0.0280514022999272</v>
      </c>
      <c r="AF53" s="2">
        <v>44914</v>
      </c>
      <c r="AG53">
        <v>81.59931191597082</v>
      </c>
      <c r="AH53">
        <v>306.8828202451666</v>
      </c>
      <c r="AI53">
        <v>0.05217134129139497</v>
      </c>
      <c r="AJ53">
        <v>0.03577515130108162</v>
      </c>
      <c r="AK53">
        <v>272.862443543618</v>
      </c>
      <c r="AL53">
        <v>152.250768802285</v>
      </c>
      <c r="AM53">
        <v>28.83221444932178</v>
      </c>
      <c r="AN53">
        <v>23.11900704490709</v>
      </c>
    </row>
    <row r="54" spans="1:40">
      <c r="A54" s="2">
        <v>44915</v>
      </c>
      <c r="B54">
        <v>1022.242147050445</v>
      </c>
      <c r="C54">
        <v>-0.0004251003083819427</v>
      </c>
      <c r="F54" s="2">
        <v>45214</v>
      </c>
      <c r="G54">
        <v>0.3</v>
      </c>
      <c r="H54">
        <v>0.1367207327981703</v>
      </c>
      <c r="I54">
        <v>0.09835273285859214</v>
      </c>
      <c r="J54">
        <v>0.08359687547278494</v>
      </c>
      <c r="K54">
        <v>0.2382058258775915</v>
      </c>
      <c r="L54">
        <v>0.09803632939086727</v>
      </c>
      <c r="M54">
        <v>0.02221077012246957</v>
      </c>
      <c r="N54">
        <v>0.02287673347952444</v>
      </c>
      <c r="S54" s="2">
        <v>45214</v>
      </c>
      <c r="T54">
        <v>0.3027104502901254</v>
      </c>
      <c r="U54">
        <v>0.1852994451500662</v>
      </c>
      <c r="V54">
        <v>0.02784637681425677</v>
      </c>
      <c r="W54">
        <v>0.02720279693467025</v>
      </c>
      <c r="X54">
        <v>0.2727624367112243</v>
      </c>
      <c r="Y54">
        <v>0.1129772875581472</v>
      </c>
      <c r="Z54">
        <v>0.03786195746466488</v>
      </c>
      <c r="AA54">
        <v>0.03333924907684493</v>
      </c>
      <c r="AF54" s="2">
        <v>44915</v>
      </c>
      <c r="AG54">
        <v>81.57636609354125</v>
      </c>
      <c r="AH54">
        <v>306.7180449961499</v>
      </c>
      <c r="AI54">
        <v>0.05216508164757646</v>
      </c>
      <c r="AJ54">
        <v>0.03587434987060219</v>
      </c>
      <c r="AK54">
        <v>272.9207529535389</v>
      </c>
      <c r="AL54">
        <v>152.2094421080423</v>
      </c>
      <c r="AM54">
        <v>29.01367327100986</v>
      </c>
      <c r="AN54">
        <v>23.1098492750597</v>
      </c>
    </row>
    <row r="55" spans="1:40">
      <c r="A55" s="2">
        <v>44916</v>
      </c>
      <c r="B55">
        <v>1024.759840802245</v>
      </c>
      <c r="C55">
        <v>0.002462913272617717</v>
      </c>
      <c r="F55" s="2">
        <v>45221</v>
      </c>
      <c r="G55">
        <v>0.1036530839482306</v>
      </c>
      <c r="H55">
        <v>0.1000518489232658</v>
      </c>
      <c r="I55">
        <v>0.148363066321964</v>
      </c>
      <c r="J55">
        <v>0.1206915045548823</v>
      </c>
      <c r="K55">
        <v>0.3</v>
      </c>
      <c r="L55">
        <v>0.1406876583247456</v>
      </c>
      <c r="M55">
        <v>0.06362501982741954</v>
      </c>
      <c r="N55">
        <v>0.02292781809949224</v>
      </c>
      <c r="S55" s="2">
        <v>45221</v>
      </c>
      <c r="T55">
        <v>0.1005953071110503</v>
      </c>
      <c r="U55">
        <v>0.09708926620007738</v>
      </c>
      <c r="V55">
        <v>0.1516230918074469</v>
      </c>
      <c r="W55">
        <v>0.1253341097651212</v>
      </c>
      <c r="X55">
        <v>0.3052569191473408</v>
      </c>
      <c r="Y55">
        <v>0.1244152563543953</v>
      </c>
      <c r="Z55">
        <v>0.06771379358036625</v>
      </c>
      <c r="AA55">
        <v>0.02797225603420191</v>
      </c>
      <c r="AF55" s="2">
        <v>44916</v>
      </c>
      <c r="AG55">
        <v>81.77401215564318</v>
      </c>
      <c r="AH55">
        <v>307.4589724444165</v>
      </c>
      <c r="AI55">
        <v>0.05186461849969105</v>
      </c>
      <c r="AJ55">
        <v>0.03526516951360349</v>
      </c>
      <c r="AK55">
        <v>273.3909029183552</v>
      </c>
      <c r="AL55">
        <v>152.5523403197543</v>
      </c>
      <c r="AM55">
        <v>29.0166503075328</v>
      </c>
      <c r="AN55">
        <v>23.16523850768847</v>
      </c>
    </row>
    <row r="56" spans="1:40">
      <c r="A56" s="2">
        <v>44917</v>
      </c>
      <c r="B56">
        <v>1024.326872550653</v>
      </c>
      <c r="C56">
        <v>-0.0004225070444335843</v>
      </c>
      <c r="F56" s="2">
        <v>45228</v>
      </c>
      <c r="G56">
        <v>0.1335357727411013</v>
      </c>
      <c r="H56">
        <v>0.2517700868299658</v>
      </c>
      <c r="I56">
        <v>0.1005695026748646</v>
      </c>
      <c r="J56">
        <v>0.08289999827639556</v>
      </c>
      <c r="K56">
        <v>0.1895912817450826</v>
      </c>
      <c r="L56">
        <v>0.1461491928392616</v>
      </c>
      <c r="M56">
        <v>0.06725122256780383</v>
      </c>
      <c r="N56">
        <v>0.02823294232552455</v>
      </c>
      <c r="S56" s="2">
        <v>45228</v>
      </c>
      <c r="T56">
        <v>0.1335357727411013</v>
      </c>
      <c r="U56">
        <v>0.2517700868299658</v>
      </c>
      <c r="V56">
        <v>0.1005695026748646</v>
      </c>
      <c r="W56">
        <v>0.08289999827639556</v>
      </c>
      <c r="X56">
        <v>0.1895912817450826</v>
      </c>
      <c r="Y56">
        <v>0.1461491928392616</v>
      </c>
      <c r="Z56">
        <v>0.06725122256780383</v>
      </c>
      <c r="AA56">
        <v>0.02823294232552455</v>
      </c>
      <c r="AF56" s="2">
        <v>44917</v>
      </c>
      <c r="AG56">
        <v>81.7403740241848</v>
      </c>
      <c r="AH56">
        <v>307.3357949891777</v>
      </c>
      <c r="AI56">
        <v>0.05192745498110838</v>
      </c>
      <c r="AJ56">
        <v>0.03537838699431463</v>
      </c>
      <c r="AK56">
        <v>273.3469381150956</v>
      </c>
      <c r="AL56">
        <v>152.5362477691671</v>
      </c>
      <c r="AM56">
        <v>29.089532952798</v>
      </c>
      <c r="AN56">
        <v>23.15623923981247</v>
      </c>
    </row>
    <row r="57" spans="1:40">
      <c r="A57" s="2">
        <v>44918</v>
      </c>
      <c r="B57">
        <v>1022.78374592345</v>
      </c>
      <c r="C57">
        <v>-0.001506478711586268</v>
      </c>
      <c r="AF57" s="2">
        <v>44918</v>
      </c>
      <c r="AG57">
        <v>81.63189715368441</v>
      </c>
      <c r="AH57">
        <v>306.9216969100494</v>
      </c>
      <c r="AI57">
        <v>0.05235930465052279</v>
      </c>
      <c r="AJ57">
        <v>0.03574175573014433</v>
      </c>
      <c r="AK57">
        <v>272.9104915765661</v>
      </c>
      <c r="AL57">
        <v>152.3061007637286</v>
      </c>
      <c r="AM57">
        <v>29.05325841807375</v>
      </c>
      <c r="AN57">
        <v>23.12296055143293</v>
      </c>
    </row>
    <row r="58" spans="1:40">
      <c r="A58" s="2">
        <v>44919</v>
      </c>
      <c r="B58">
        <v>1024.185141414919</v>
      </c>
      <c r="C58">
        <v>0.001370177710640075</v>
      </c>
      <c r="AF58" s="2">
        <v>44919</v>
      </c>
      <c r="AG58">
        <v>81.73574029610269</v>
      </c>
      <c r="AH58">
        <v>307.2645630444527</v>
      </c>
      <c r="AI58">
        <v>0.05201536167957477</v>
      </c>
      <c r="AJ58">
        <v>0.03576262263731092</v>
      </c>
      <c r="AK58">
        <v>273.2692709345433</v>
      </c>
      <c r="AL58">
        <v>152.5115022294929</v>
      </c>
      <c r="AM58">
        <v>28.75866926218714</v>
      </c>
      <c r="AN58">
        <v>23.15259532751502</v>
      </c>
    </row>
    <row r="59" spans="1:40">
      <c r="A59" s="2">
        <v>44920</v>
      </c>
      <c r="B59">
        <v>1024.148747881717</v>
      </c>
      <c r="C59">
        <v>-3.553413511936387E-05</v>
      </c>
      <c r="AF59" s="2">
        <v>44920</v>
      </c>
      <c r="AG59">
        <v>81.73271007530863</v>
      </c>
      <c r="AH59">
        <v>307.2681415093695</v>
      </c>
      <c r="AI59">
        <v>0.05216499329779464</v>
      </c>
      <c r="AJ59">
        <v>0.03570515023423561</v>
      </c>
      <c r="AK59">
        <v>273.2757223246086</v>
      </c>
      <c r="AL59">
        <v>152.5081035788941</v>
      </c>
      <c r="AM59">
        <v>28.75197180556707</v>
      </c>
      <c r="AN59">
        <v>23.15217916805275</v>
      </c>
    </row>
    <row r="60" spans="1:40">
      <c r="A60" s="2">
        <v>44921</v>
      </c>
      <c r="B60">
        <v>1024.008049117834</v>
      </c>
      <c r="C60">
        <v>-0.0001373811803938585</v>
      </c>
      <c r="AF60" s="2">
        <v>44921</v>
      </c>
      <c r="AG60">
        <v>100.6938319107341</v>
      </c>
      <c r="AH60">
        <v>176.5528083745879</v>
      </c>
      <c r="AI60">
        <v>0.07302054693756638</v>
      </c>
      <c r="AJ60">
        <v>0.05705750873646257</v>
      </c>
      <c r="AK60">
        <v>172.3782073381944</v>
      </c>
      <c r="AL60">
        <v>272.2468359812279</v>
      </c>
      <c r="AM60">
        <v>31.75373459748959</v>
      </c>
      <c r="AN60">
        <v>37.62583040298869</v>
      </c>
    </row>
    <row r="61" spans="1:40">
      <c r="A61" s="2">
        <v>44922</v>
      </c>
      <c r="B61">
        <v>1024.287825909076</v>
      </c>
      <c r="C61">
        <v>0.000273217375080792</v>
      </c>
      <c r="AF61" s="2">
        <v>44922</v>
      </c>
      <c r="AG61">
        <v>100.7322920094241</v>
      </c>
      <c r="AH61">
        <v>176.6487165225371</v>
      </c>
      <c r="AI61">
        <v>0.07310769500514847</v>
      </c>
      <c r="AJ61">
        <v>0.05694049683302055</v>
      </c>
      <c r="AK61">
        <v>172.4195251367524</v>
      </c>
      <c r="AL61">
        <v>272.2912402006043</v>
      </c>
      <c r="AM61">
        <v>31.73690012756163</v>
      </c>
      <c r="AN61">
        <v>37.63866522663308</v>
      </c>
    </row>
    <row r="62" spans="1:40">
      <c r="A62" s="2">
        <v>44923</v>
      </c>
      <c r="B62">
        <v>1026.179648827892</v>
      </c>
      <c r="C62">
        <v>0.001846964174486487</v>
      </c>
      <c r="AF62" s="2">
        <v>44923</v>
      </c>
      <c r="AG62">
        <v>100.9389798709759</v>
      </c>
      <c r="AH62">
        <v>176.9810353596152</v>
      </c>
      <c r="AI62">
        <v>0.07258547122275597</v>
      </c>
      <c r="AJ62">
        <v>0.05670939980551624</v>
      </c>
      <c r="AK62">
        <v>172.7531552176364</v>
      </c>
      <c r="AL62">
        <v>272.8290242569178</v>
      </c>
      <c r="AM62">
        <v>31.78297259719595</v>
      </c>
      <c r="AN62">
        <v>37.71046571531127</v>
      </c>
    </row>
    <row r="63" spans="1:40">
      <c r="A63" s="2">
        <v>44924</v>
      </c>
      <c r="B63">
        <v>1024.743391766275</v>
      </c>
      <c r="C63">
        <v>-0.001399615616289207</v>
      </c>
      <c r="AF63" s="2">
        <v>44924</v>
      </c>
      <c r="AG63">
        <v>100.8065047623943</v>
      </c>
      <c r="AH63">
        <v>176.6983529067578</v>
      </c>
      <c r="AI63">
        <v>0.07300815368275249</v>
      </c>
      <c r="AJ63">
        <v>0.05702221491875225</v>
      </c>
      <c r="AK63">
        <v>172.4980238570247</v>
      </c>
      <c r="AL63">
        <v>272.4409397731635</v>
      </c>
      <c r="AM63">
        <v>31.74219677602396</v>
      </c>
      <c r="AN63">
        <v>37.65172278942509</v>
      </c>
    </row>
    <row r="64" spans="1:40">
      <c r="A64" s="2">
        <v>44925</v>
      </c>
      <c r="B64">
        <v>1027.016924891453</v>
      </c>
      <c r="C64">
        <v>0.002218636532273388</v>
      </c>
      <c r="AF64" s="2">
        <v>44925</v>
      </c>
      <c r="AG64">
        <v>101.0245791153677</v>
      </c>
      <c r="AH64">
        <v>177.0948386235865</v>
      </c>
      <c r="AI64">
        <v>0.07267745661505882</v>
      </c>
      <c r="AJ64">
        <v>0.05646225691207962</v>
      </c>
      <c r="AK64">
        <v>172.9304035842416</v>
      </c>
      <c r="AL64">
        <v>273.010974128738</v>
      </c>
      <c r="AM64">
        <v>31.81799139651648</v>
      </c>
      <c r="AN64">
        <v>37.7375969781235</v>
      </c>
    </row>
    <row r="65" spans="1:40">
      <c r="A65" s="2">
        <v>44926</v>
      </c>
      <c r="B65">
        <v>1027.889470016808</v>
      </c>
      <c r="C65">
        <v>0.0008495917683608578</v>
      </c>
      <c r="AF65" s="2">
        <v>44926</v>
      </c>
      <c r="AG65">
        <v>101.1151948719117</v>
      </c>
      <c r="AH65">
        <v>177.2432555046691</v>
      </c>
      <c r="AI65">
        <v>0.07258535693310356</v>
      </c>
      <c r="AJ65">
        <v>0.0563038607472971</v>
      </c>
      <c r="AK65">
        <v>173.0394375156603</v>
      </c>
      <c r="AL65">
        <v>273.233429440256</v>
      </c>
      <c r="AM65">
        <v>31.83319712926858</v>
      </c>
      <c r="AN65">
        <v>37.77136903097407</v>
      </c>
    </row>
    <row r="66" spans="1:40">
      <c r="A66" s="2">
        <v>44927</v>
      </c>
      <c r="B66">
        <v>1027.934267860201</v>
      </c>
      <c r="C66">
        <v>4.358235462031956E-05</v>
      </c>
      <c r="AF66" s="2">
        <v>44927</v>
      </c>
      <c r="AG66">
        <v>101.1204955506462</v>
      </c>
      <c r="AH66">
        <v>177.2593904980818</v>
      </c>
      <c r="AI66">
        <v>0.07253358158568621</v>
      </c>
      <c r="AJ66">
        <v>0.0563294186518235</v>
      </c>
      <c r="AK66">
        <v>173.0506364102287</v>
      </c>
      <c r="AL66">
        <v>273.2844280288537</v>
      </c>
      <c r="AM66">
        <v>31.96416735070223</v>
      </c>
      <c r="AN66">
        <v>37.77105532211574</v>
      </c>
    </row>
    <row r="67" spans="1:40">
      <c r="A67" s="2">
        <v>44928</v>
      </c>
      <c r="B67">
        <v>1028.281091569427</v>
      </c>
      <c r="C67">
        <v>0.0003373987229238207</v>
      </c>
      <c r="AF67" s="2">
        <v>44928</v>
      </c>
      <c r="AG67">
        <v>187.293853975755</v>
      </c>
      <c r="AH67">
        <v>173.3945476304434</v>
      </c>
      <c r="AI67">
        <v>0.07258392844065076</v>
      </c>
      <c r="AJ67">
        <v>0.07021541338803275</v>
      </c>
      <c r="AK67">
        <v>159.9876953273797</v>
      </c>
      <c r="AL67">
        <v>191.219500940833</v>
      </c>
      <c r="AM67">
        <v>26.84670046267975</v>
      </c>
      <c r="AN67">
        <v>30.50374941064882</v>
      </c>
    </row>
    <row r="68" spans="1:40">
      <c r="A68" s="2">
        <v>44929</v>
      </c>
      <c r="B68">
        <v>1028.726710637063</v>
      </c>
      <c r="C68">
        <v>0.0004333630865041016</v>
      </c>
      <c r="AF68" s="2">
        <v>44929</v>
      </c>
      <c r="AG68">
        <v>187.3549595423816</v>
      </c>
      <c r="AH68">
        <v>173.4274709933066</v>
      </c>
      <c r="AI68">
        <v>0.07255122345539212</v>
      </c>
      <c r="AJ68">
        <v>0.07017392458934586</v>
      </c>
      <c r="AK68">
        <v>160.0572408281585</v>
      </c>
      <c r="AL68">
        <v>191.3396421296942</v>
      </c>
      <c r="AM68">
        <v>26.85009989033943</v>
      </c>
      <c r="AN68">
        <v>30.51596527663003</v>
      </c>
    </row>
    <row r="69" spans="1:40">
      <c r="A69" s="2">
        <v>44930</v>
      </c>
      <c r="B69">
        <v>1031.6582584287</v>
      </c>
      <c r="C69">
        <v>0.002849685695262227</v>
      </c>
      <c r="AF69" s="2">
        <v>44930</v>
      </c>
      <c r="AG69">
        <v>187.9048774239963</v>
      </c>
      <c r="AH69">
        <v>173.9398882909498</v>
      </c>
      <c r="AI69">
        <v>0.07203726211660227</v>
      </c>
      <c r="AJ69">
        <v>0.06956955103782456</v>
      </c>
      <c r="AK69">
        <v>160.5088341267891</v>
      </c>
      <c r="AL69">
        <v>191.8752614542665</v>
      </c>
      <c r="AM69">
        <v>26.93264607130938</v>
      </c>
      <c r="AN69">
        <v>30.60752084030767</v>
      </c>
    </row>
    <row r="70" spans="1:40">
      <c r="A70" s="2">
        <v>44931</v>
      </c>
      <c r="B70">
        <v>1033.781457007598</v>
      </c>
      <c r="C70">
        <v>0.00205804447504998</v>
      </c>
      <c r="AF70" s="2">
        <v>44931</v>
      </c>
      <c r="AG70">
        <v>188.276184903947</v>
      </c>
      <c r="AH70">
        <v>174.3150810729288</v>
      </c>
      <c r="AI70">
        <v>0.07181288842207455</v>
      </c>
      <c r="AJ70">
        <v>0.0690851318952547</v>
      </c>
      <c r="AK70">
        <v>160.8334664021513</v>
      </c>
      <c r="AL70">
        <v>192.2453193889992</v>
      </c>
      <c r="AM70">
        <v>26.91086708323663</v>
      </c>
      <c r="AN70">
        <v>30.66678805190299</v>
      </c>
    </row>
    <row r="71" spans="1:40">
      <c r="A71" s="2">
        <v>44932</v>
      </c>
      <c r="B71">
        <v>1032.223045698106</v>
      </c>
      <c r="C71">
        <v>-0.00150748622828234</v>
      </c>
      <c r="AF71" s="2">
        <v>44932</v>
      </c>
      <c r="AG71">
        <v>188.0010572160754</v>
      </c>
      <c r="AH71">
        <v>174.0421870690312</v>
      </c>
      <c r="AI71">
        <v>0.07170244795289019</v>
      </c>
      <c r="AJ71">
        <v>0.06987589110632796</v>
      </c>
      <c r="AK71">
        <v>160.6531636894647</v>
      </c>
      <c r="AL71">
        <v>191.9675670806766</v>
      </c>
      <c r="AM71">
        <v>26.88464924014218</v>
      </c>
      <c r="AN71">
        <v>30.61923928416582</v>
      </c>
    </row>
    <row r="72" spans="1:40">
      <c r="A72" s="2">
        <v>44933</v>
      </c>
      <c r="B72">
        <v>1034.137689552477</v>
      </c>
      <c r="C72">
        <v>0.001854874159563868</v>
      </c>
      <c r="AF72" s="2">
        <v>44933</v>
      </c>
      <c r="AG72">
        <v>188.3336226787866</v>
      </c>
      <c r="AH72">
        <v>174.3493557280936</v>
      </c>
      <c r="AI72">
        <v>0.07159396634070786</v>
      </c>
      <c r="AJ72">
        <v>0.06930797741943968</v>
      </c>
      <c r="AK72">
        <v>160.8896127459859</v>
      </c>
      <c r="AL72">
        <v>192.3329855593709</v>
      </c>
      <c r="AM72">
        <v>27.00480843389814</v>
      </c>
      <c r="AN72">
        <v>30.67692775501619</v>
      </c>
    </row>
    <row r="73" spans="1:40">
      <c r="A73" s="2">
        <v>44934</v>
      </c>
      <c r="B73">
        <v>1035.019054542127</v>
      </c>
      <c r="C73">
        <v>0.0008522704457576413</v>
      </c>
      <c r="AF73" s="2">
        <v>44934</v>
      </c>
      <c r="AG73">
        <v>188.4722189456963</v>
      </c>
      <c r="AH73">
        <v>174.4887454977989</v>
      </c>
      <c r="AI73">
        <v>0.07159469015428924</v>
      </c>
      <c r="AJ73">
        <v>0.06914961052000522</v>
      </c>
      <c r="AK73">
        <v>161.0448057944618</v>
      </c>
      <c r="AL73">
        <v>192.499894556987</v>
      </c>
      <c r="AM73">
        <v>26.8331259329285</v>
      </c>
      <c r="AN73">
        <v>30.7043631231888</v>
      </c>
    </row>
    <row r="74" spans="1:40">
      <c r="A74" s="2">
        <v>44935</v>
      </c>
      <c r="B74">
        <v>1035.053090146331</v>
      </c>
      <c r="C74">
        <v>3.288403634149617E-05</v>
      </c>
      <c r="AF74" s="2">
        <v>44935</v>
      </c>
      <c r="AG74">
        <v>139.6368264529509</v>
      </c>
      <c r="AH74">
        <v>166.828888777021</v>
      </c>
      <c r="AI74">
        <v>0.06550348153066173</v>
      </c>
      <c r="AJ74">
        <v>0.06930055630460691</v>
      </c>
      <c r="AK74">
        <v>151.8204874086283</v>
      </c>
      <c r="AL74">
        <v>266.1684649502202</v>
      </c>
      <c r="AM74">
        <v>27.0963818547238</v>
      </c>
      <c r="AN74">
        <v>33.715106994951</v>
      </c>
    </row>
    <row r="75" spans="1:40">
      <c r="A75" s="2">
        <v>44936</v>
      </c>
      <c r="B75">
        <v>1036.796413506471</v>
      </c>
      <c r="C75">
        <v>0.001684284001213676</v>
      </c>
      <c r="AF75" s="2">
        <v>44936</v>
      </c>
      <c r="AG75">
        <v>139.8441917065155</v>
      </c>
      <c r="AH75">
        <v>167.0921674968922</v>
      </c>
      <c r="AI75">
        <v>0.0654195791589391</v>
      </c>
      <c r="AJ75">
        <v>0.06881496013338477</v>
      </c>
      <c r="AK75">
        <v>152.0538065450366</v>
      </c>
      <c r="AL75">
        <v>266.6066395446102</v>
      </c>
      <c r="AM75">
        <v>27.13073687085935</v>
      </c>
      <c r="AN75">
        <v>33.77001859503719</v>
      </c>
    </row>
    <row r="76" spans="1:40">
      <c r="A76" s="2">
        <v>44937</v>
      </c>
      <c r="B76">
        <v>1037.045106400614</v>
      </c>
      <c r="C76">
        <v>0.0002398666612875022</v>
      </c>
      <c r="AF76" s="2">
        <v>44937</v>
      </c>
      <c r="AG76">
        <v>139.8580052686689</v>
      </c>
      <c r="AH76">
        <v>167.1431363460044</v>
      </c>
      <c r="AI76">
        <v>0.06549042192441244</v>
      </c>
      <c r="AJ76">
        <v>0.06875294185254389</v>
      </c>
      <c r="AK76">
        <v>152.1042628350273</v>
      </c>
      <c r="AL76">
        <v>266.6395842147342</v>
      </c>
      <c r="AM76">
        <v>27.12673840345069</v>
      </c>
      <c r="AN76">
        <v>33.77550929271773</v>
      </c>
    </row>
    <row r="77" spans="1:40">
      <c r="A77" s="2">
        <v>44938</v>
      </c>
      <c r="B77">
        <v>1038.094582807889</v>
      </c>
      <c r="C77">
        <v>0.001011987232569123</v>
      </c>
      <c r="AF77" s="2">
        <v>44938</v>
      </c>
      <c r="AG77">
        <v>140.0364552564571</v>
      </c>
      <c r="AH77">
        <v>167.2515987089038</v>
      </c>
      <c r="AI77">
        <v>0.06523490212442661</v>
      </c>
      <c r="AJ77">
        <v>0.06878725328891358</v>
      </c>
      <c r="AK77">
        <v>152.2498797441359</v>
      </c>
      <c r="AL77">
        <v>266.9272189098275</v>
      </c>
      <c r="AM77">
        <v>26.9440731645696</v>
      </c>
      <c r="AN77">
        <v>33.816701362835</v>
      </c>
    </row>
    <row r="78" spans="1:40">
      <c r="A78" s="2">
        <v>44939</v>
      </c>
      <c r="B78">
        <v>1040.367521355332</v>
      </c>
      <c r="C78">
        <v>0.002189529340664853</v>
      </c>
      <c r="AF78" s="2">
        <v>44939</v>
      </c>
      <c r="AG78">
        <v>140.3112113433468</v>
      </c>
      <c r="AH78">
        <v>167.6634415140553</v>
      </c>
      <c r="AI78">
        <v>0.06509692197911733</v>
      </c>
      <c r="AJ78">
        <v>0.06812728570853836</v>
      </c>
      <c r="AK78">
        <v>152.5779269937076</v>
      </c>
      <c r="AL78">
        <v>267.5362656121089</v>
      </c>
      <c r="AM78">
        <v>26.92934584060768</v>
      </c>
      <c r="AN78">
        <v>33.88528251663158</v>
      </c>
    </row>
    <row r="79" spans="1:40">
      <c r="A79" s="2">
        <v>44940</v>
      </c>
      <c r="B79">
        <v>1043.241475698288</v>
      </c>
      <c r="C79">
        <v>0.002762441429554841</v>
      </c>
      <c r="AF79" s="2">
        <v>44940</v>
      </c>
      <c r="AG79">
        <v>140.6995604234082</v>
      </c>
      <c r="AH79">
        <v>168.1321065657648</v>
      </c>
      <c r="AI79">
        <v>0.06473422305689987</v>
      </c>
      <c r="AJ79">
        <v>0.06747230534652475</v>
      </c>
      <c r="AK79">
        <v>152.9825076649938</v>
      </c>
      <c r="AL79">
        <v>268.2654897719072</v>
      </c>
      <c r="AM79">
        <v>26.95410113479037</v>
      </c>
      <c r="AN79">
        <v>33.98226531566167</v>
      </c>
    </row>
    <row r="80" spans="1:40">
      <c r="A80" s="2">
        <v>44941</v>
      </c>
      <c r="B80">
        <v>1042.978077872459</v>
      </c>
      <c r="C80">
        <v>-0.0002524802090068112</v>
      </c>
      <c r="AF80" s="2">
        <v>44941</v>
      </c>
      <c r="AG80">
        <v>140.6608564433721</v>
      </c>
      <c r="AH80">
        <v>168.1022435922067</v>
      </c>
      <c r="AI80">
        <v>0.06489962276985689</v>
      </c>
      <c r="AJ80">
        <v>0.06750668603062303</v>
      </c>
      <c r="AK80">
        <v>152.9998409991672</v>
      </c>
      <c r="AL80">
        <v>268.1900718369603</v>
      </c>
      <c r="AM80">
        <v>26.87660671561687</v>
      </c>
      <c r="AN80">
        <v>33.97410097708811</v>
      </c>
    </row>
    <row r="81" spans="1:40">
      <c r="A81" s="2">
        <v>44942</v>
      </c>
      <c r="B81">
        <v>1043.491819782173</v>
      </c>
      <c r="C81">
        <v>0.0004925721073281153</v>
      </c>
      <c r="AF81" s="2">
        <v>44942</v>
      </c>
      <c r="AG81">
        <v>84.13266520271233</v>
      </c>
      <c r="AH81">
        <v>204.2758121758648</v>
      </c>
      <c r="AI81">
        <v>0.06444415701075196</v>
      </c>
      <c r="AJ81">
        <v>0.07124884771385731</v>
      </c>
      <c r="AK81">
        <v>211.4678617562223</v>
      </c>
      <c r="AL81">
        <v>226.9178201833456</v>
      </c>
      <c r="AM81">
        <v>28.08781316014865</v>
      </c>
      <c r="AN81">
        <v>29.80031394592726</v>
      </c>
    </row>
    <row r="82" spans="1:40">
      <c r="A82" s="2">
        <v>44943</v>
      </c>
      <c r="B82">
        <v>1042.957710779896</v>
      </c>
      <c r="C82">
        <v>-0.0005118478095873513</v>
      </c>
      <c r="AF82" s="2">
        <v>44943</v>
      </c>
      <c r="AG82">
        <v>84.11018021982107</v>
      </c>
      <c r="AH82">
        <v>204.1680852209663</v>
      </c>
      <c r="AI82">
        <v>0.06486118677279948</v>
      </c>
      <c r="AJ82">
        <v>0.07128319419213737</v>
      </c>
      <c r="AK82">
        <v>211.3695631278343</v>
      </c>
      <c r="AL82">
        <v>226.8331966571958</v>
      </c>
      <c r="AM82">
        <v>27.7385238715436</v>
      </c>
      <c r="AN82">
        <v>29.78213584879664</v>
      </c>
    </row>
    <row r="83" spans="1:40">
      <c r="A83" s="2">
        <v>44944</v>
      </c>
      <c r="B83">
        <v>1042.704073283739</v>
      </c>
      <c r="C83">
        <v>-0.0002431905853281791</v>
      </c>
      <c r="AF83" s="2">
        <v>44944</v>
      </c>
      <c r="AG83">
        <v>84.08391360518873</v>
      </c>
      <c r="AH83">
        <v>204.070803244389</v>
      </c>
      <c r="AI83">
        <v>0.06466212453634949</v>
      </c>
      <c r="AJ83">
        <v>0.07170838065869881</v>
      </c>
      <c r="AK83">
        <v>211.3396140382918</v>
      </c>
      <c r="AL83">
        <v>226.7313144124667</v>
      </c>
      <c r="AM83">
        <v>27.73514654092174</v>
      </c>
      <c r="AN83">
        <v>29.77471629839105</v>
      </c>
    </row>
    <row r="84" spans="1:40">
      <c r="A84" s="2">
        <v>44945</v>
      </c>
      <c r="B84">
        <v>1042.266268666807</v>
      </c>
      <c r="C84">
        <v>-0.0004198742751172491</v>
      </c>
      <c r="AF84" s="2">
        <v>44945</v>
      </c>
      <c r="AG84">
        <v>84.05995374196296</v>
      </c>
      <c r="AH84">
        <v>203.9798308746922</v>
      </c>
      <c r="AI84">
        <v>0.06474381590523727</v>
      </c>
      <c r="AJ84">
        <v>0.07172494608405894</v>
      </c>
      <c r="AK84">
        <v>211.1858466752844</v>
      </c>
      <c r="AL84">
        <v>226.6577448953973</v>
      </c>
      <c r="AM84">
        <v>28.07108049892552</v>
      </c>
      <c r="AN84">
        <v>29.76147046286692</v>
      </c>
    </row>
    <row r="85" spans="1:40">
      <c r="A85" s="2">
        <v>44946</v>
      </c>
      <c r="B85">
        <v>1046.836677246876</v>
      </c>
      <c r="C85">
        <v>0.004385068113079926</v>
      </c>
      <c r="AF85" s="2">
        <v>44946</v>
      </c>
      <c r="AG85">
        <v>84.4253478888844</v>
      </c>
      <c r="AH85">
        <v>204.9013757687873</v>
      </c>
      <c r="AI85">
        <v>0.0640068176524331</v>
      </c>
      <c r="AJ85">
        <v>0.07090348645893893</v>
      </c>
      <c r="AK85">
        <v>211.8731445112898</v>
      </c>
      <c r="AL85">
        <v>227.6287715258623</v>
      </c>
      <c r="AM85">
        <v>28.16012415629127</v>
      </c>
      <c r="AN85">
        <v>29.893117091568</v>
      </c>
    </row>
    <row r="86" spans="1:40">
      <c r="A86" s="2">
        <v>44947</v>
      </c>
      <c r="B86">
        <v>1045.401136432275</v>
      </c>
      <c r="C86">
        <v>-0.001371313067074831</v>
      </c>
      <c r="AF86" s="2">
        <v>44947</v>
      </c>
      <c r="AG86">
        <v>84.29820648741894</v>
      </c>
      <c r="AH86">
        <v>204.6796499236914</v>
      </c>
      <c r="AI86">
        <v>0.06434883977408307</v>
      </c>
      <c r="AJ86">
        <v>0.07109374334216693</v>
      </c>
      <c r="AK86">
        <v>211.8732243509762</v>
      </c>
      <c r="AL86">
        <v>227.3258277009402</v>
      </c>
      <c r="AM86">
        <v>28.00438586701183</v>
      </c>
      <c r="AN86">
        <v>29.85101055123242</v>
      </c>
    </row>
    <row r="87" spans="1:40">
      <c r="A87" s="2">
        <v>44948</v>
      </c>
      <c r="B87">
        <v>1045.668212884808</v>
      </c>
      <c r="C87">
        <v>0.0002554774844085728</v>
      </c>
      <c r="AF87" s="2">
        <v>44948</v>
      </c>
      <c r="AG87">
        <v>84.31919028485959</v>
      </c>
      <c r="AH87">
        <v>204.6895792412452</v>
      </c>
      <c r="AI87">
        <v>0.06429266727234202</v>
      </c>
      <c r="AJ87">
        <v>0.07116800469577668</v>
      </c>
      <c r="AK87">
        <v>211.911831038642</v>
      </c>
      <c r="AL87">
        <v>227.3674587914611</v>
      </c>
      <c r="AM87">
        <v>28.01600612749111</v>
      </c>
      <c r="AN87">
        <v>29.85942135848707</v>
      </c>
    </row>
    <row r="88" spans="1:40">
      <c r="A88" s="2">
        <v>44949</v>
      </c>
      <c r="B88">
        <v>1046.194446117406</v>
      </c>
      <c r="C88">
        <v>0.0005032506736968312</v>
      </c>
      <c r="AF88" s="2">
        <v>44949</v>
      </c>
      <c r="AG88">
        <v>85.20793575515007</v>
      </c>
      <c r="AH88">
        <v>237.1904191149304</v>
      </c>
      <c r="AI88">
        <v>0.0657770581388674</v>
      </c>
      <c r="AJ88">
        <v>0.06807887168588631</v>
      </c>
      <c r="AK88">
        <v>148.532307180004</v>
      </c>
      <c r="AL88">
        <v>258.5702774975628</v>
      </c>
      <c r="AM88">
        <v>29.88612804894853</v>
      </c>
      <c r="AN88">
        <v>30.04731049105614</v>
      </c>
    </row>
    <row r="89" spans="1:40">
      <c r="A89" s="2">
        <v>44950</v>
      </c>
      <c r="B89">
        <v>1046.522638443362</v>
      </c>
      <c r="C89">
        <v>0.0003137010783933469</v>
      </c>
      <c r="AF89" s="2">
        <v>44950</v>
      </c>
      <c r="AG89">
        <v>85.24344648563374</v>
      </c>
      <c r="AH89">
        <v>237.2678016609156</v>
      </c>
      <c r="AI89">
        <v>0.06569487512972103</v>
      </c>
      <c r="AJ89">
        <v>0.06811332491765666</v>
      </c>
      <c r="AK89">
        <v>148.5681121369161</v>
      </c>
      <c r="AL89">
        <v>258.6651874077317</v>
      </c>
      <c r="AM89">
        <v>29.88992325722766</v>
      </c>
      <c r="AN89">
        <v>30.05747015094248</v>
      </c>
    </row>
    <row r="90" spans="1:40">
      <c r="A90" s="2">
        <v>44951</v>
      </c>
      <c r="B90">
        <v>1046.483761991769</v>
      </c>
      <c r="C90">
        <v>-3.71482184570171E-05</v>
      </c>
      <c r="AF90" s="2">
        <v>44951</v>
      </c>
      <c r="AG90">
        <v>85.24182897743175</v>
      </c>
      <c r="AH90">
        <v>237.2714576860702</v>
      </c>
      <c r="AI90">
        <v>0.06588673257087244</v>
      </c>
      <c r="AJ90">
        <v>0.06799855475152133</v>
      </c>
      <c r="AK90">
        <v>148.5690483480439</v>
      </c>
      <c r="AL90">
        <v>258.6756057576932</v>
      </c>
      <c r="AM90">
        <v>29.90095814335477</v>
      </c>
      <c r="AN90">
        <v>30.05633354041582</v>
      </c>
    </row>
    <row r="91" spans="1:40">
      <c r="A91" s="2">
        <v>44952</v>
      </c>
      <c r="B91">
        <v>1048.602848846103</v>
      </c>
      <c r="C91">
        <v>0.002024959135821902</v>
      </c>
      <c r="AF91" s="2">
        <v>44952</v>
      </c>
      <c r="AG91">
        <v>85.40843812345635</v>
      </c>
      <c r="AH91">
        <v>237.7105455217095</v>
      </c>
      <c r="AI91">
        <v>0.06548300908033013</v>
      </c>
      <c r="AJ91">
        <v>0.06778510762430787</v>
      </c>
      <c r="AK91">
        <v>148.8674769291616</v>
      </c>
      <c r="AL91">
        <v>259.2035362160559</v>
      </c>
      <c r="AM91">
        <v>29.76521329240789</v>
      </c>
      <c r="AN91">
        <v>30.11815253040251</v>
      </c>
    </row>
    <row r="92" spans="1:40">
      <c r="A92" s="2">
        <v>44953</v>
      </c>
      <c r="B92">
        <v>1047.033677548105</v>
      </c>
      <c r="C92">
        <v>-0.001496440048512904</v>
      </c>
      <c r="AF92" s="2">
        <v>44953</v>
      </c>
      <c r="AG92">
        <v>85.29097331531914</v>
      </c>
      <c r="AH92">
        <v>237.3752582836065</v>
      </c>
      <c r="AI92">
        <v>0.0653657391384561</v>
      </c>
      <c r="AJ92">
        <v>0.06847171700204845</v>
      </c>
      <c r="AK92">
        <v>148.6168321589505</v>
      </c>
      <c r="AL92">
        <v>258.8388269447076</v>
      </c>
      <c r="AM92">
        <v>29.95298991673217</v>
      </c>
      <c r="AN92">
        <v>30.07298648954501</v>
      </c>
    </row>
    <row r="93" spans="1:40">
      <c r="A93" s="2">
        <v>44954</v>
      </c>
      <c r="B93">
        <v>1047.614842700691</v>
      </c>
      <c r="C93">
        <v>0.0005550587006393215</v>
      </c>
      <c r="AF93" s="2">
        <v>44954</v>
      </c>
      <c r="AG93">
        <v>85.31100901757991</v>
      </c>
      <c r="AH93">
        <v>237.5016667426827</v>
      </c>
      <c r="AI93">
        <v>0.06561609024910163</v>
      </c>
      <c r="AJ93">
        <v>0.06818234725182755</v>
      </c>
      <c r="AK93">
        <v>148.7217721930773</v>
      </c>
      <c r="AL93">
        <v>258.9852569275187</v>
      </c>
      <c r="AM93">
        <v>29.79303703298189</v>
      </c>
      <c r="AN93">
        <v>30.08261610946333</v>
      </c>
    </row>
    <row r="94" spans="1:40">
      <c r="A94" s="2">
        <v>44955</v>
      </c>
      <c r="B94">
        <v>1047.18450124044</v>
      </c>
      <c r="C94">
        <v>-0.0004107821335767037</v>
      </c>
      <c r="AF94" s="2">
        <v>44955</v>
      </c>
      <c r="AG94">
        <v>85.28843366851139</v>
      </c>
      <c r="AH94">
        <v>237.4080520968603</v>
      </c>
      <c r="AI94">
        <v>0.06560667047346815</v>
      </c>
      <c r="AJ94">
        <v>0.06822851238590436</v>
      </c>
      <c r="AK94">
        <v>148.6868799079375</v>
      </c>
      <c r="AL94">
        <v>258.8602356432172</v>
      </c>
      <c r="AM94">
        <v>30.1769916941095</v>
      </c>
      <c r="AN94">
        <v>30.0722189965814</v>
      </c>
    </row>
    <row r="95" spans="1:40">
      <c r="A95" s="2">
        <v>44956</v>
      </c>
      <c r="B95">
        <v>1046.878141278689</v>
      </c>
      <c r="C95">
        <v>-0.0002925558594379929</v>
      </c>
      <c r="AF95" s="2">
        <v>44956</v>
      </c>
      <c r="AG95">
        <v>113.9931150871974</v>
      </c>
      <c r="AH95">
        <v>158.337582061484</v>
      </c>
      <c r="AI95">
        <v>0.09256776402779436</v>
      </c>
      <c r="AJ95">
        <v>0.09268365488904556</v>
      </c>
      <c r="AK95">
        <v>91.35480473330655</v>
      </c>
      <c r="AL95">
        <v>256.604333371224</v>
      </c>
      <c r="AM95">
        <v>33.17525079048178</v>
      </c>
      <c r="AN95">
        <v>38.66102771476292</v>
      </c>
    </row>
    <row r="96" spans="1:40">
      <c r="A96" s="2">
        <v>44957</v>
      </c>
      <c r="B96">
        <v>1044.85897171157</v>
      </c>
      <c r="C96">
        <v>-0.001928753202022793</v>
      </c>
      <c r="AF96" s="2">
        <v>44957</v>
      </c>
      <c r="AG96">
        <v>113.7683882680798</v>
      </c>
      <c r="AH96">
        <v>158.015096916261</v>
      </c>
      <c r="AI96">
        <v>0.09316182574365817</v>
      </c>
      <c r="AJ96">
        <v>0.09281617119130565</v>
      </c>
      <c r="AK96">
        <v>91.18316662589089</v>
      </c>
      <c r="AL96">
        <v>256.1174897801148</v>
      </c>
      <c r="AM96">
        <v>33.24463398252929</v>
      </c>
      <c r="AN96">
        <v>38.5847664415444</v>
      </c>
    </row>
    <row r="97" spans="1:40">
      <c r="A97" s="2">
        <v>44958</v>
      </c>
      <c r="B97">
        <v>1045.388214561896</v>
      </c>
      <c r="C97">
        <v>0.0005065208460226511</v>
      </c>
      <c r="AF97" s="2">
        <v>44958</v>
      </c>
      <c r="AG97">
        <v>113.8312971136703</v>
      </c>
      <c r="AH97">
        <v>158.1002011920535</v>
      </c>
      <c r="AI97">
        <v>0.09305108986791504</v>
      </c>
      <c r="AJ97">
        <v>0.09285263454983028</v>
      </c>
      <c r="AK97">
        <v>91.23414759834294</v>
      </c>
      <c r="AL97">
        <v>256.2523136057509</v>
      </c>
      <c r="AM97">
        <v>33.19705031603266</v>
      </c>
      <c r="AN97">
        <v>38.60531187782735</v>
      </c>
    </row>
    <row r="98" spans="1:40">
      <c r="A98" s="2">
        <v>44959</v>
      </c>
      <c r="B98">
        <v>1049.651549945761</v>
      </c>
      <c r="C98">
        <v>0.004078231727197457</v>
      </c>
      <c r="AF98" s="2">
        <v>44959</v>
      </c>
      <c r="AG98">
        <v>114.2917231342737</v>
      </c>
      <c r="AH98">
        <v>158.7436232863877</v>
      </c>
      <c r="AI98">
        <v>0.09274306179398019</v>
      </c>
      <c r="AJ98">
        <v>0.09200337961072765</v>
      </c>
      <c r="AK98">
        <v>91.59869381498214</v>
      </c>
      <c r="AL98">
        <v>257.2836850578691</v>
      </c>
      <c r="AM98">
        <v>32.94332501315048</v>
      </c>
      <c r="AN98">
        <v>38.76543769945253</v>
      </c>
    </row>
    <row r="99" spans="1:40">
      <c r="A99" s="2">
        <v>44960</v>
      </c>
      <c r="B99">
        <v>1045.788007813288</v>
      </c>
      <c r="C99">
        <v>-0.003680785430814515</v>
      </c>
      <c r="AF99" s="2">
        <v>44960</v>
      </c>
      <c r="AG99">
        <v>113.8602198026071</v>
      </c>
      <c r="AH99">
        <v>158.1494299818596</v>
      </c>
      <c r="AI99">
        <v>0.09298112519976671</v>
      </c>
      <c r="AJ99">
        <v>0.09325493980082791</v>
      </c>
      <c r="AK99">
        <v>91.24794376568394</v>
      </c>
      <c r="AL99">
        <v>256.3218088007804</v>
      </c>
      <c r="AM99">
        <v>32.7530583640745</v>
      </c>
      <c r="AN99">
        <v>38.61977943383871</v>
      </c>
    </row>
    <row r="100" spans="1:40">
      <c r="A100" s="2">
        <v>44961</v>
      </c>
      <c r="B100">
        <v>1039.4020155985</v>
      </c>
      <c r="C100">
        <v>-0.006106392659962712</v>
      </c>
      <c r="AF100" s="2">
        <v>44961</v>
      </c>
      <c r="AG100">
        <v>113.1735000947417</v>
      </c>
      <c r="AH100">
        <v>157.1775143169582</v>
      </c>
      <c r="AI100">
        <v>0.09399794135820175</v>
      </c>
      <c r="AJ100">
        <v>0.09476481917886927</v>
      </c>
      <c r="AK100">
        <v>90.57404114318136</v>
      </c>
      <c r="AL100">
        <v>254.7771726382772</v>
      </c>
      <c r="AM100">
        <v>32.31689888690973</v>
      </c>
      <c r="AN100">
        <v>38.38434749010602</v>
      </c>
    </row>
    <row r="101" spans="1:40">
      <c r="A101" s="2">
        <v>44962</v>
      </c>
      <c r="B101">
        <v>1038.097754831925</v>
      </c>
      <c r="C101">
        <v>-0.001254818392693258</v>
      </c>
      <c r="AF101" s="2">
        <v>44962</v>
      </c>
      <c r="AG101">
        <v>113.0308273455981</v>
      </c>
      <c r="AH101">
        <v>156.9260718659574</v>
      </c>
      <c r="AI101">
        <v>0.09437372931355753</v>
      </c>
      <c r="AJ101">
        <v>0.09468856958360282</v>
      </c>
      <c r="AK101">
        <v>90.60400415072615</v>
      </c>
      <c r="AL101">
        <v>254.5009733962606</v>
      </c>
      <c r="AM101">
        <v>32.61611065479559</v>
      </c>
      <c r="AN101">
        <v>38.33511912475726</v>
      </c>
    </row>
    <row r="102" spans="1:40">
      <c r="A102" s="2">
        <v>44963</v>
      </c>
      <c r="B102">
        <v>1037.943439267667</v>
      </c>
      <c r="C102">
        <v>-0.0001486522473818086</v>
      </c>
      <c r="AF102" s="2">
        <v>44963</v>
      </c>
      <c r="AG102">
        <v>87.71500463561063</v>
      </c>
      <c r="AH102">
        <v>300.27548487457</v>
      </c>
      <c r="AI102">
        <v>0.05022332717156475</v>
      </c>
      <c r="AJ102">
        <v>0.04720653589940572</v>
      </c>
      <c r="AK102">
        <v>70.13002790472166</v>
      </c>
      <c r="AL102">
        <v>311.5370569632744</v>
      </c>
      <c r="AM102">
        <v>23.21462531091581</v>
      </c>
      <c r="AN102">
        <v>63.88270989551305</v>
      </c>
    </row>
    <row r="103" spans="1:40">
      <c r="A103" s="2">
        <v>44964</v>
      </c>
      <c r="B103">
        <v>1038.156547806054</v>
      </c>
      <c r="C103">
        <v>0.0002053180648622366</v>
      </c>
      <c r="AF103" s="2">
        <v>44964</v>
      </c>
      <c r="AG103">
        <v>87.75093576164444</v>
      </c>
      <c r="AH103">
        <v>300.356410415579</v>
      </c>
      <c r="AI103">
        <v>0.05007859708791595</v>
      </c>
      <c r="AJ103">
        <v>0.04720798540645377</v>
      </c>
      <c r="AK103">
        <v>70.14978377734467</v>
      </c>
      <c r="AL103">
        <v>311.5684160726974</v>
      </c>
      <c r="AM103">
        <v>23.46619567881731</v>
      </c>
      <c r="AN103">
        <v>63.89961173574501</v>
      </c>
    </row>
    <row r="104" spans="1:40">
      <c r="A104" s="2">
        <v>44965</v>
      </c>
      <c r="B104">
        <v>1038.093172841443</v>
      </c>
      <c r="C104">
        <v>-6.104567248965687E-05</v>
      </c>
      <c r="AF104" s="2">
        <v>44965</v>
      </c>
      <c r="AG104">
        <v>87.74641360284701</v>
      </c>
      <c r="AH104">
        <v>300.3361520248979</v>
      </c>
      <c r="AI104">
        <v>0.05017630879494879</v>
      </c>
      <c r="AJ104">
        <v>0.04719003004283805</v>
      </c>
      <c r="AK104">
        <v>70.15508428349432</v>
      </c>
      <c r="AL104">
        <v>311.5735433550846</v>
      </c>
      <c r="AM104">
        <v>23.50099235046295</v>
      </c>
      <c r="AN104">
        <v>63.8971225037152</v>
      </c>
    </row>
    <row r="105" spans="1:40">
      <c r="A105" s="2">
        <v>44966</v>
      </c>
      <c r="B105">
        <v>1038.496129991593</v>
      </c>
      <c r="C105">
        <v>0.0003881705040464922</v>
      </c>
      <c r="AF105" s="2">
        <v>44966</v>
      </c>
      <c r="AG105">
        <v>87.78288501261557</v>
      </c>
      <c r="AH105">
        <v>300.4766572892296</v>
      </c>
      <c r="AI105">
        <v>0.05022199675015752</v>
      </c>
      <c r="AJ105">
        <v>0.04707048630389136</v>
      </c>
      <c r="AK105">
        <v>70.18432328741834</v>
      </c>
      <c r="AL105">
        <v>311.6776819588895</v>
      </c>
      <c r="AM105">
        <v>23.47273185152427</v>
      </c>
      <c r="AN105">
        <v>63.91914104092038</v>
      </c>
    </row>
    <row r="106" spans="1:40">
      <c r="A106" s="2">
        <v>44967</v>
      </c>
      <c r="B106">
        <v>1037.051770110982</v>
      </c>
      <c r="C106">
        <v>-0.001390818741541011</v>
      </c>
      <c r="AF106" s="2">
        <v>44967</v>
      </c>
      <c r="AG106">
        <v>87.65434127084359</v>
      </c>
      <c r="AH106">
        <v>300.0435533527975</v>
      </c>
      <c r="AI106">
        <v>0.0505254556764221</v>
      </c>
      <c r="AJ106">
        <v>0.04735973591121317</v>
      </c>
      <c r="AK106">
        <v>70.08261424709792</v>
      </c>
      <c r="AL106">
        <v>311.2406392483549</v>
      </c>
      <c r="AM106">
        <v>23.73389059815821</v>
      </c>
      <c r="AN106">
        <v>63.83340992177015</v>
      </c>
    </row>
    <row r="107" spans="1:40">
      <c r="A107" s="2">
        <v>44968</v>
      </c>
      <c r="B107">
        <v>1036.723672031574</v>
      </c>
      <c r="C107">
        <v>-0.0003163757961415214</v>
      </c>
      <c r="AF107" s="2">
        <v>44968</v>
      </c>
      <c r="AG107">
        <v>87.62233751151351</v>
      </c>
      <c r="AH107">
        <v>299.9314896859868</v>
      </c>
      <c r="AI107">
        <v>0.05107451342819948</v>
      </c>
      <c r="AJ107">
        <v>0.04738722279385121</v>
      </c>
      <c r="AK107">
        <v>70.05921082882834</v>
      </c>
      <c r="AL107">
        <v>311.1207145432206</v>
      </c>
      <c r="AM107">
        <v>23.15635362777507</v>
      </c>
      <c r="AN107">
        <v>63.8090896593613</v>
      </c>
    </row>
    <row r="108" spans="1:40">
      <c r="A108" s="2">
        <v>44969</v>
      </c>
      <c r="B108">
        <v>1037.000356759894</v>
      </c>
      <c r="C108">
        <v>0.0002668837760575471</v>
      </c>
      <c r="AF108" s="2">
        <v>44969</v>
      </c>
      <c r="AG108">
        <v>87.64872664349892</v>
      </c>
      <c r="AH108">
        <v>300.0546135998007</v>
      </c>
      <c r="AI108">
        <v>0.05091163900859787</v>
      </c>
      <c r="AJ108">
        <v>0.04736557719492424</v>
      </c>
      <c r="AK108">
        <v>70.07935481691953</v>
      </c>
      <c r="AL108">
        <v>311.224980069801</v>
      </c>
      <c r="AM108">
        <v>23.37003050909475</v>
      </c>
      <c r="AN108">
        <v>63.82803497881029</v>
      </c>
    </row>
    <row r="109" spans="1:40">
      <c r="A109" s="2">
        <v>44970</v>
      </c>
      <c r="B109">
        <v>1037.228115389209</v>
      </c>
      <c r="C109">
        <v>0.0002196321610017371</v>
      </c>
      <c r="AF109" s="2">
        <v>44970</v>
      </c>
      <c r="AG109">
        <v>103.6781244517138</v>
      </c>
      <c r="AH109">
        <v>311.158203838188</v>
      </c>
      <c r="AI109">
        <v>0.05077430852894962</v>
      </c>
      <c r="AJ109">
        <v>0.0509297741065288</v>
      </c>
      <c r="AK109">
        <v>78.87639669942516</v>
      </c>
      <c r="AL109">
        <v>311.261478055138</v>
      </c>
      <c r="AM109">
        <v>14.55238575563871</v>
      </c>
      <c r="AN109">
        <v>30.47722812442995</v>
      </c>
    </row>
    <row r="110" spans="1:40">
      <c r="A110" s="2">
        <v>44971</v>
      </c>
      <c r="B110">
        <v>1035.680918728153</v>
      </c>
      <c r="C110">
        <v>-0.00149166479205487</v>
      </c>
      <c r="AF110" s="2">
        <v>44971</v>
      </c>
      <c r="AG110">
        <v>103.4717304635763</v>
      </c>
      <c r="AH110">
        <v>310.8512765480309</v>
      </c>
      <c r="AI110">
        <v>0.05140008804958916</v>
      </c>
      <c r="AJ110">
        <v>0.05107002920167809</v>
      </c>
      <c r="AK110">
        <v>78.76224264986577</v>
      </c>
      <c r="AL110">
        <v>310.7226815710107</v>
      </c>
      <c r="AM110">
        <v>14.54287907705764</v>
      </c>
      <c r="AN110">
        <v>30.43100898346283</v>
      </c>
    </row>
    <row r="111" spans="1:40">
      <c r="A111" s="2">
        <v>44972</v>
      </c>
      <c r="B111">
        <v>1037.627445232853</v>
      </c>
      <c r="C111">
        <v>0.001879465450700613</v>
      </c>
      <c r="AF111" s="2">
        <v>44972</v>
      </c>
      <c r="AG111">
        <v>103.7091429183372</v>
      </c>
      <c r="AH111">
        <v>311.36828636084</v>
      </c>
      <c r="AI111">
        <v>0.05064052794286381</v>
      </c>
      <c r="AJ111">
        <v>0.05107822351163804</v>
      </c>
      <c r="AK111">
        <v>78.92016512105471</v>
      </c>
      <c r="AL111">
        <v>311.3125996485931</v>
      </c>
      <c r="AM111">
        <v>14.53818028919402</v>
      </c>
      <c r="AN111">
        <v>30.47656825160627</v>
      </c>
    </row>
    <row r="112" spans="1:40">
      <c r="A112" s="2">
        <v>44973</v>
      </c>
      <c r="B112">
        <v>1036.621581274852</v>
      </c>
      <c r="C112">
        <v>-0.0009693883509171997</v>
      </c>
      <c r="AF112" s="2">
        <v>44973</v>
      </c>
      <c r="AG112">
        <v>103.6172192474855</v>
      </c>
      <c r="AH112">
        <v>310.9606140046166</v>
      </c>
      <c r="AI112">
        <v>0.05083329358881293</v>
      </c>
      <c r="AJ112">
        <v>0.05143918369754444</v>
      </c>
      <c r="AK112">
        <v>78.82367976611553</v>
      </c>
      <c r="AL112">
        <v>311.0474244455071</v>
      </c>
      <c r="AM112">
        <v>14.58189137675681</v>
      </c>
      <c r="AN112">
        <v>30.4452498554277</v>
      </c>
    </row>
    <row r="113" spans="1:40">
      <c r="A113" s="2">
        <v>44974</v>
      </c>
      <c r="B113">
        <v>1036.436190693545</v>
      </c>
      <c r="C113">
        <v>-0.0001788411361056674</v>
      </c>
      <c r="AF113" s="2">
        <v>44974</v>
      </c>
      <c r="AG113">
        <v>103.6054584665992</v>
      </c>
      <c r="AH113">
        <v>310.9966929817322</v>
      </c>
      <c r="AI113">
        <v>0.05088418246064365</v>
      </c>
      <c r="AJ113">
        <v>0.05149092962313771</v>
      </c>
      <c r="AK113">
        <v>78.84456696793652</v>
      </c>
      <c r="AL113">
        <v>311.0138661000103</v>
      </c>
      <c r="AM113">
        <v>14.52488797803274</v>
      </c>
      <c r="AN113">
        <v>30.46863330921902</v>
      </c>
    </row>
    <row r="114" spans="1:40">
      <c r="A114" s="2">
        <v>44975</v>
      </c>
      <c r="B114">
        <v>1036.790382537444</v>
      </c>
      <c r="C114">
        <v>0.000341740135166857</v>
      </c>
      <c r="AF114" s="2">
        <v>44975</v>
      </c>
      <c r="AG114">
        <v>103.6369301701535</v>
      </c>
      <c r="AH114">
        <v>311.0162196222228</v>
      </c>
      <c r="AI114">
        <v>0.05124990207535086</v>
      </c>
      <c r="AJ114">
        <v>0.05120748484617987</v>
      </c>
      <c r="AK114">
        <v>78.83632874022473</v>
      </c>
      <c r="AL114">
        <v>311.0482778158089</v>
      </c>
      <c r="AM114">
        <v>14.49363807569891</v>
      </c>
      <c r="AN114">
        <v>30.44921816722132</v>
      </c>
    </row>
    <row r="115" spans="1:40">
      <c r="A115" s="2">
        <v>44976</v>
      </c>
      <c r="B115">
        <v>1037.148792633791</v>
      </c>
      <c r="C115">
        <v>0.0003456919570077321</v>
      </c>
      <c r="AF115" s="2">
        <v>44976</v>
      </c>
      <c r="AG115">
        <v>103.6708587769447</v>
      </c>
      <c r="AH115">
        <v>311.1895117362188</v>
      </c>
      <c r="AI115">
        <v>0.05089722667234801</v>
      </c>
      <c r="AJ115">
        <v>0.05147283333376776</v>
      </c>
      <c r="AK115">
        <v>78.86079085903857</v>
      </c>
      <c r="AL115">
        <v>311.159200053124</v>
      </c>
      <c r="AM115">
        <v>14.46329640439644</v>
      </c>
      <c r="AN115">
        <v>30.45870585429008</v>
      </c>
    </row>
    <row r="116" spans="1:40">
      <c r="A116" s="2">
        <v>44977</v>
      </c>
      <c r="B116">
        <v>1037.481906289385</v>
      </c>
      <c r="C116">
        <v>0.0003211821273474413</v>
      </c>
      <c r="AF116" s="2">
        <v>44977</v>
      </c>
      <c r="AG116">
        <v>83.94116239071522</v>
      </c>
      <c r="AH116">
        <v>303.5919852970528</v>
      </c>
      <c r="AI116">
        <v>0.0494110762484661</v>
      </c>
      <c r="AJ116">
        <v>0.04966621745862468</v>
      </c>
      <c r="AK116">
        <v>67.85962676910682</v>
      </c>
      <c r="AL116">
        <v>311.2610151458848</v>
      </c>
      <c r="AM116">
        <v>26.41933784436454</v>
      </c>
      <c r="AN116">
        <v>62.71375694857595</v>
      </c>
    </row>
    <row r="117" spans="1:40">
      <c r="A117" s="2">
        <v>44978</v>
      </c>
      <c r="B117">
        <v>1037.635477815163</v>
      </c>
      <c r="C117">
        <v>0.0001480233292234789</v>
      </c>
      <c r="AF117" s="2">
        <v>44978</v>
      </c>
      <c r="AG117">
        <v>83.96428522503234</v>
      </c>
      <c r="AH117">
        <v>303.6982572082118</v>
      </c>
      <c r="AI117">
        <v>0.04957040608288175</v>
      </c>
      <c r="AJ117">
        <v>0.0495735480640707</v>
      </c>
      <c r="AK117">
        <v>67.8822079405122</v>
      </c>
      <c r="AL117">
        <v>311.3116093542334</v>
      </c>
      <c r="AM117">
        <v>26.28303474120391</v>
      </c>
      <c r="AN117">
        <v>62.69769675495984</v>
      </c>
    </row>
    <row r="118" spans="1:40">
      <c r="A118" s="2">
        <v>44979</v>
      </c>
      <c r="B118">
        <v>1036.775147992131</v>
      </c>
      <c r="C118">
        <v>-0.0008291252963356088</v>
      </c>
      <c r="AF118" s="2">
        <v>44979</v>
      </c>
      <c r="AG118">
        <v>83.8910505577669</v>
      </c>
      <c r="AH118">
        <v>303.3965535936097</v>
      </c>
      <c r="AI118">
        <v>0.04963173108588208</v>
      </c>
      <c r="AJ118">
        <v>0.04968935564970925</v>
      </c>
      <c r="AK118">
        <v>67.81721715546516</v>
      </c>
      <c r="AL118">
        <v>311.0655230691168</v>
      </c>
      <c r="AM118">
        <v>26.86425015767667</v>
      </c>
      <c r="AN118">
        <v>62.64356765287504</v>
      </c>
    </row>
    <row r="119" spans="1:40">
      <c r="A119" s="2">
        <v>44980</v>
      </c>
      <c r="B119">
        <v>1036.253716406433</v>
      </c>
      <c r="C119">
        <v>-0.0005029360384534165</v>
      </c>
      <c r="AF119" s="2">
        <v>44980</v>
      </c>
      <c r="AG119">
        <v>83.85670864958853</v>
      </c>
      <c r="AH119">
        <v>303.235021250396</v>
      </c>
      <c r="AI119">
        <v>0.04959904674559571</v>
      </c>
      <c r="AJ119">
        <v>0.04994560022495126</v>
      </c>
      <c r="AK119">
        <v>67.77001921862141</v>
      </c>
      <c r="AL119">
        <v>310.9229780191898</v>
      </c>
      <c r="AM119">
        <v>27.03927662375195</v>
      </c>
      <c r="AN119">
        <v>62.61223499005224</v>
      </c>
    </row>
    <row r="120" spans="1:40">
      <c r="A120" s="2">
        <v>44981</v>
      </c>
      <c r="B120">
        <v>1036.559984175283</v>
      </c>
      <c r="C120">
        <v>0.0002955528786066086</v>
      </c>
      <c r="AF120" s="2">
        <v>44981</v>
      </c>
      <c r="AG120">
        <v>83.87037824105271</v>
      </c>
      <c r="AH120">
        <v>303.27091758848</v>
      </c>
      <c r="AI120">
        <v>0.04960412419563351</v>
      </c>
      <c r="AJ120">
        <v>0.04999111622595907</v>
      </c>
      <c r="AK120">
        <v>67.78649916570973</v>
      </c>
      <c r="AL120">
        <v>310.9950243615575</v>
      </c>
      <c r="AM120">
        <v>26.95880476067333</v>
      </c>
      <c r="AN120">
        <v>62.62767350241646</v>
      </c>
    </row>
    <row r="121" spans="1:40">
      <c r="A121" s="2">
        <v>44982</v>
      </c>
      <c r="B121">
        <v>1035.27342581197</v>
      </c>
      <c r="C121">
        <v>-0.001241180812451059</v>
      </c>
      <c r="AF121" s="2">
        <v>44982</v>
      </c>
      <c r="AG121">
        <v>83.77899261634272</v>
      </c>
      <c r="AH121">
        <v>302.9752873565621</v>
      </c>
      <c r="AI121">
        <v>0.04984068228762109</v>
      </c>
      <c r="AJ121">
        <v>0.0503125809795818</v>
      </c>
      <c r="AK121">
        <v>67.72781194208613</v>
      </c>
      <c r="AL121">
        <v>310.6419847330932</v>
      </c>
      <c r="AM121">
        <v>26.99372434529606</v>
      </c>
      <c r="AN121">
        <v>62.54877228417347</v>
      </c>
    </row>
    <row r="122" spans="1:40">
      <c r="A122" s="2">
        <v>44983</v>
      </c>
      <c r="B122">
        <v>1035.360174974915</v>
      </c>
      <c r="C122">
        <v>8.379347985010277E-05</v>
      </c>
      <c r="AF122" s="2">
        <v>44983</v>
      </c>
      <c r="AG122">
        <v>83.77844571327634</v>
      </c>
      <c r="AH122">
        <v>302.9627226205398</v>
      </c>
      <c r="AI122">
        <v>0.0500583730661859</v>
      </c>
      <c r="AJ122">
        <v>0.05027507680261042</v>
      </c>
      <c r="AK122">
        <v>67.71331908969437</v>
      </c>
      <c r="AL122">
        <v>310.6433432290167</v>
      </c>
      <c r="AM122">
        <v>26.85113233336429</v>
      </c>
      <c r="AN122">
        <v>62.56023353747737</v>
      </c>
    </row>
    <row r="123" spans="1:40">
      <c r="A123" s="2">
        <v>44984</v>
      </c>
      <c r="B123">
        <v>1035.527324901128</v>
      </c>
      <c r="C123">
        <v>0.0001614413324488861</v>
      </c>
      <c r="AF123" s="2">
        <v>44984</v>
      </c>
      <c r="AG123">
        <v>102.9005828748035</v>
      </c>
      <c r="AH123">
        <v>287.740615048416</v>
      </c>
      <c r="AI123">
        <v>0.05047638738119212</v>
      </c>
      <c r="AJ123">
        <v>0.05171014700916989</v>
      </c>
      <c r="AK123">
        <v>67.07140380550699</v>
      </c>
      <c r="AL123">
        <v>310.7067960454281</v>
      </c>
      <c r="AM123">
        <v>23.24506255936284</v>
      </c>
      <c r="AN123">
        <v>59.6437591498756</v>
      </c>
    </row>
    <row r="124" spans="1:40">
      <c r="A124" s="2">
        <v>44985</v>
      </c>
      <c r="B124">
        <v>1036.228821929595</v>
      </c>
      <c r="C124">
        <v>0.0006774297612415214</v>
      </c>
      <c r="AF124" s="2">
        <v>44985</v>
      </c>
      <c r="AG124">
        <v>102.971339581116</v>
      </c>
      <c r="AH124">
        <v>287.9132261205928</v>
      </c>
      <c r="AI124">
        <v>0.05026480034121495</v>
      </c>
      <c r="AJ124">
        <v>0.05163202813588129</v>
      </c>
      <c r="AK124">
        <v>67.12457976837455</v>
      </c>
      <c r="AL124">
        <v>310.9479806027959</v>
      </c>
      <c r="AM124">
        <v>23.3503363344448</v>
      </c>
      <c r="AN124">
        <v>59.69076547537335</v>
      </c>
    </row>
    <row r="125" spans="1:40">
      <c r="A125" s="2">
        <v>44986</v>
      </c>
      <c r="B125">
        <v>1037.095616555358</v>
      </c>
      <c r="C125">
        <v>0.0008364895932437832</v>
      </c>
      <c r="AF125" s="2">
        <v>44986</v>
      </c>
      <c r="AG125">
        <v>103.0475033267743</v>
      </c>
      <c r="AH125">
        <v>288.1408031613915</v>
      </c>
      <c r="AI125">
        <v>0.05020680006483739</v>
      </c>
      <c r="AJ125">
        <v>0.05139739689579056</v>
      </c>
      <c r="AK125">
        <v>67.18210496911985</v>
      </c>
      <c r="AL125">
        <v>311.1942578489798</v>
      </c>
      <c r="AM125">
        <v>23.39411443880417</v>
      </c>
      <c r="AN125">
        <v>59.73874481405329</v>
      </c>
    </row>
    <row r="126" spans="1:40">
      <c r="A126" s="2">
        <v>44987</v>
      </c>
      <c r="B126">
        <v>1038.857065675617</v>
      </c>
      <c r="C126">
        <v>0.001698444282418166</v>
      </c>
      <c r="AF126" s="2">
        <v>44987</v>
      </c>
      <c r="AG126">
        <v>103.2245161067187</v>
      </c>
      <c r="AH126">
        <v>288.680912480499</v>
      </c>
      <c r="AI126">
        <v>0.04974969886444955</v>
      </c>
      <c r="AJ126">
        <v>0.05118140202457967</v>
      </c>
      <c r="AK126">
        <v>67.30621695116305</v>
      </c>
      <c r="AL126">
        <v>311.6627271157478</v>
      </c>
      <c r="AM126">
        <v>23.38216124224779</v>
      </c>
      <c r="AN126">
        <v>59.83938568496586</v>
      </c>
    </row>
    <row r="127" spans="1:40">
      <c r="A127" s="2">
        <v>44988</v>
      </c>
      <c r="B127">
        <v>1039.016934478723</v>
      </c>
      <c r="C127">
        <v>0.0001538891233336948</v>
      </c>
      <c r="AF127" s="2">
        <v>44988</v>
      </c>
      <c r="AG127">
        <v>103.2464266935432</v>
      </c>
      <c r="AH127">
        <v>288.6726765139811</v>
      </c>
      <c r="AI127">
        <v>0.04981445614285349</v>
      </c>
      <c r="AJ127">
        <v>0.05115433171895317</v>
      </c>
      <c r="AK127">
        <v>67.30642617090345</v>
      </c>
      <c r="AL127">
        <v>311.7581069255153</v>
      </c>
      <c r="AM127">
        <v>23.36297485703633</v>
      </c>
      <c r="AN127">
        <v>59.84658622985149</v>
      </c>
    </row>
    <row r="128" spans="1:40">
      <c r="A128" s="2">
        <v>44989</v>
      </c>
      <c r="B128">
        <v>1040.979945412883</v>
      </c>
      <c r="C128">
        <v>0.001889296381049732</v>
      </c>
      <c r="AF128" s="2">
        <v>44989</v>
      </c>
      <c r="AG128">
        <v>103.4392204329839</v>
      </c>
      <c r="AH128">
        <v>289.211845992669</v>
      </c>
      <c r="AI128">
        <v>0.04938465925871761</v>
      </c>
      <c r="AJ128">
        <v>0.05076429817779918</v>
      </c>
      <c r="AK128">
        <v>67.42815330305682</v>
      </c>
      <c r="AL128">
        <v>312.3782971888249</v>
      </c>
      <c r="AM128">
        <v>23.45921009218149</v>
      </c>
      <c r="AN128">
        <v>59.96050599534529</v>
      </c>
    </row>
    <row r="129" spans="1:40">
      <c r="A129" s="2">
        <v>44990</v>
      </c>
      <c r="B129">
        <v>1041.356878348943</v>
      </c>
      <c r="C129">
        <v>0.0003620943301749779</v>
      </c>
      <c r="AF129" s="2">
        <v>44990</v>
      </c>
      <c r="AG129">
        <v>103.4786921488802</v>
      </c>
      <c r="AH129">
        <v>289.2974503119959</v>
      </c>
      <c r="AI129">
        <v>0.04929925051042722</v>
      </c>
      <c r="AJ129">
        <v>0.05078911719621739</v>
      </c>
      <c r="AK129">
        <v>67.45567585408956</v>
      </c>
      <c r="AL129">
        <v>312.4960152845226</v>
      </c>
      <c r="AM129">
        <v>23.44825675961573</v>
      </c>
      <c r="AN129">
        <v>59.97924331972391</v>
      </c>
    </row>
    <row r="130" spans="1:40">
      <c r="A130" s="2">
        <v>44991</v>
      </c>
      <c r="B130">
        <v>1041.165195819663</v>
      </c>
      <c r="C130">
        <v>-0.0001840699699257042</v>
      </c>
      <c r="AF130" s="2">
        <v>44991</v>
      </c>
      <c r="AG130">
        <v>82.42449183058807</v>
      </c>
      <c r="AH130">
        <v>164.3006202002854</v>
      </c>
      <c r="AI130">
        <v>0.08522923948145071</v>
      </c>
      <c r="AJ130">
        <v>0.0787485134259313</v>
      </c>
      <c r="AK130">
        <v>66.76183055700942</v>
      </c>
      <c r="AL130">
        <v>312.4191852689104</v>
      </c>
      <c r="AM130">
        <v>22.46332159352912</v>
      </c>
      <c r="AN130">
        <v>89.79751211440765</v>
      </c>
    </row>
    <row r="131" spans="1:40">
      <c r="A131" s="2">
        <v>44992</v>
      </c>
      <c r="B131">
        <v>1039.846590892211</v>
      </c>
      <c r="C131">
        <v>-0.001266470424431176</v>
      </c>
      <c r="AF131" s="2">
        <v>44992</v>
      </c>
      <c r="AG131">
        <v>82.33053188537907</v>
      </c>
      <c r="AH131">
        <v>164.0694761405426</v>
      </c>
      <c r="AI131">
        <v>0.0858010874621845</v>
      </c>
      <c r="AJ131">
        <v>0.07894278955668292</v>
      </c>
      <c r="AK131">
        <v>66.68158229827247</v>
      </c>
      <c r="AL131">
        <v>311.9926970031544</v>
      </c>
      <c r="AM131">
        <v>22.15580556390314</v>
      </c>
      <c r="AN131">
        <v>89.69822829562487</v>
      </c>
    </row>
    <row r="132" spans="1:40">
      <c r="A132" s="2">
        <v>44993</v>
      </c>
      <c r="B132">
        <v>1035.127700713476</v>
      </c>
      <c r="C132">
        <v>-0.004538063806783232</v>
      </c>
      <c r="AF132" s="2">
        <v>44993</v>
      </c>
      <c r="AG132">
        <v>81.95423667800004</v>
      </c>
      <c r="AH132">
        <v>163.3491981399962</v>
      </c>
      <c r="AI132">
        <v>0.08662761431356764</v>
      </c>
      <c r="AJ132">
        <v>0.07998110799751106</v>
      </c>
      <c r="AK132">
        <v>66.38432577637029</v>
      </c>
      <c r="AL132">
        <v>310.5917406337181</v>
      </c>
      <c r="AM132">
        <v>22.16108773867247</v>
      </c>
      <c r="AN132">
        <v>89.2765819101875</v>
      </c>
    </row>
    <row r="133" spans="1:40">
      <c r="A133" s="2">
        <v>44994</v>
      </c>
      <c r="B133">
        <v>1035.421381069448</v>
      </c>
      <c r="C133">
        <v>0.0002837141308942304</v>
      </c>
      <c r="AF133" s="2">
        <v>44994</v>
      </c>
      <c r="AG133">
        <v>81.98648225650122</v>
      </c>
      <c r="AH133">
        <v>163.392288477328</v>
      </c>
      <c r="AI133">
        <v>0.08665691040824114</v>
      </c>
      <c r="AJ133">
        <v>0.07994742119787301</v>
      </c>
      <c r="AK133">
        <v>66.39101946640501</v>
      </c>
      <c r="AL133">
        <v>310.6437238572374</v>
      </c>
      <c r="AM133">
        <v>22.1438981814264</v>
      </c>
      <c r="AN133">
        <v>89.33334925569874</v>
      </c>
    </row>
    <row r="134" spans="1:40">
      <c r="A134" s="2">
        <v>44995</v>
      </c>
      <c r="B134">
        <v>1037.243794582216</v>
      </c>
      <c r="C134">
        <v>0.001760069423025756</v>
      </c>
      <c r="AF134" s="2">
        <v>44995</v>
      </c>
      <c r="AG134">
        <v>82.12021519357448</v>
      </c>
      <c r="AH134">
        <v>163.6576680907548</v>
      </c>
      <c r="AI134">
        <v>0.08659300773484063</v>
      </c>
      <c r="AJ134">
        <v>0.07942704933957631</v>
      </c>
      <c r="AK134">
        <v>66.51103520497976</v>
      </c>
      <c r="AL134">
        <v>311.203984255974</v>
      </c>
      <c r="AM134">
        <v>22.18480324418484</v>
      </c>
      <c r="AN134">
        <v>89.44682181228228</v>
      </c>
    </row>
    <row r="135" spans="1:40">
      <c r="A135" s="2">
        <v>44996</v>
      </c>
      <c r="B135">
        <v>1045.435068239967</v>
      </c>
      <c r="C135">
        <v>0.007897153688011027</v>
      </c>
      <c r="AF135" s="2">
        <v>44996</v>
      </c>
      <c r="AG135">
        <v>82.45964573848818</v>
      </c>
      <c r="AH135">
        <v>164.8755251119967</v>
      </c>
      <c r="AI135">
        <v>0.08451656174377062</v>
      </c>
      <c r="AJ135">
        <v>0.07853849318708324</v>
      </c>
      <c r="AK135">
        <v>67.25703711049141</v>
      </c>
      <c r="AL135">
        <v>313.8966661918147</v>
      </c>
      <c r="AM135">
        <v>22.31241859234926</v>
      </c>
      <c r="AN135">
        <v>90.0308484568518</v>
      </c>
    </row>
    <row r="136" spans="1:40">
      <c r="A136" s="2">
        <v>44997</v>
      </c>
      <c r="B136">
        <v>1036.65361061005</v>
      </c>
      <c r="C136">
        <v>-0.008399811615944386</v>
      </c>
      <c r="AF136" s="2">
        <v>44997</v>
      </c>
      <c r="AG136">
        <v>81.43427401047006</v>
      </c>
      <c r="AH136">
        <v>163.4444551341726</v>
      </c>
      <c r="AI136">
        <v>0.08186579698730309</v>
      </c>
      <c r="AJ136">
        <v>0.07781785407878465</v>
      </c>
      <c r="AK136">
        <v>68.48368768952537</v>
      </c>
      <c r="AL136">
        <v>321.6114365431725</v>
      </c>
      <c r="AM136">
        <v>22.91812083113503</v>
      </c>
      <c r="AN136">
        <v>89.84160586680056</v>
      </c>
    </row>
    <row r="137" spans="1:40">
      <c r="A137" s="2">
        <v>44998</v>
      </c>
      <c r="B137">
        <v>1049.359574321008</v>
      </c>
      <c r="C137">
        <v>0.01225671099865355</v>
      </c>
      <c r="AF137" s="2">
        <v>44998</v>
      </c>
      <c r="AG137">
        <v>312.5027666861056</v>
      </c>
      <c r="AH137">
        <v>313.5982829350664</v>
      </c>
      <c r="AI137">
        <v>0.008816306052407213</v>
      </c>
      <c r="AJ137">
        <v>0.008950638214498419</v>
      </c>
      <c r="AK137">
        <v>72.51121518830352</v>
      </c>
      <c r="AL137">
        <v>160.2479862378462</v>
      </c>
      <c r="AM137">
        <v>15.83058449000089</v>
      </c>
      <c r="AN137">
        <v>139.9519119369231</v>
      </c>
    </row>
    <row r="138" spans="1:40">
      <c r="A138" s="2">
        <v>44999</v>
      </c>
      <c r="B138">
        <v>1050.211135829245</v>
      </c>
      <c r="C138">
        <v>0.0008115059213984477</v>
      </c>
      <c r="AF138" s="2">
        <v>44999</v>
      </c>
      <c r="AG138">
        <v>313.7540080481361</v>
      </c>
      <c r="AH138">
        <v>314.7294345237635</v>
      </c>
      <c r="AI138">
        <v>0.008802895492639922</v>
      </c>
      <c r="AJ138">
        <v>0.008816934294647288</v>
      </c>
      <c r="AK138">
        <v>72.05920357953413</v>
      </c>
      <c r="AL138">
        <v>159.3565514201449</v>
      </c>
      <c r="AM138">
        <v>16.02863343498005</v>
      </c>
      <c r="AN138">
        <v>139.1573476039263</v>
      </c>
    </row>
    <row r="139" spans="1:40">
      <c r="A139" s="2">
        <v>45000</v>
      </c>
      <c r="B139">
        <v>1049.631415709647</v>
      </c>
      <c r="C139">
        <v>-0.0005520034018117181</v>
      </c>
      <c r="AF139" s="2">
        <v>45000</v>
      </c>
      <c r="AG139">
        <v>313.7782190372342</v>
      </c>
      <c r="AH139">
        <v>314.9707481594018</v>
      </c>
      <c r="AI139">
        <v>0.008857946780242086</v>
      </c>
      <c r="AJ139">
        <v>0.008845945731284404</v>
      </c>
      <c r="AK139">
        <v>71.97623204969888</v>
      </c>
      <c r="AL139">
        <v>159.1478982964665</v>
      </c>
      <c r="AM139">
        <v>16.05650018638727</v>
      </c>
      <c r="AN139">
        <v>139.1626749959387</v>
      </c>
    </row>
    <row r="140" spans="1:40">
      <c r="A140" s="2">
        <v>45001</v>
      </c>
      <c r="B140">
        <v>1050.615529823717</v>
      </c>
      <c r="C140">
        <v>0.0009375806586393587</v>
      </c>
      <c r="AF140" s="2">
        <v>45001</v>
      </c>
      <c r="AG140">
        <v>313.9604106031797</v>
      </c>
      <c r="AH140">
        <v>315.0952027128041</v>
      </c>
      <c r="AI140">
        <v>0.008794781351986469</v>
      </c>
      <c r="AJ140">
        <v>0.008766892590104606</v>
      </c>
      <c r="AK140">
        <v>72.01699134227209</v>
      </c>
      <c r="AL140">
        <v>159.3000546298964</v>
      </c>
      <c r="AM140">
        <v>16.07887234378378</v>
      </c>
      <c r="AN140">
        <v>139.0818683504797</v>
      </c>
    </row>
    <row r="141" spans="1:40">
      <c r="A141" s="2">
        <v>45002</v>
      </c>
      <c r="B141">
        <v>1049.905648686835</v>
      </c>
      <c r="C141">
        <v>-0.0006756811761584602</v>
      </c>
      <c r="AF141" s="2">
        <v>45002</v>
      </c>
      <c r="AG141">
        <v>314.2762293519012</v>
      </c>
      <c r="AH141">
        <v>314.8737222307858</v>
      </c>
      <c r="AI141">
        <v>0.00886914514664097</v>
      </c>
      <c r="AJ141">
        <v>0.008770730723207647</v>
      </c>
      <c r="AK141">
        <v>71.97365743091584</v>
      </c>
      <c r="AL141">
        <v>159.1778769645355</v>
      </c>
      <c r="AM141">
        <v>16.0721239848593</v>
      </c>
      <c r="AN141">
        <v>139.1771835012482</v>
      </c>
    </row>
    <row r="142" spans="1:40">
      <c r="A142" s="2">
        <v>45003</v>
      </c>
      <c r="B142">
        <v>1051.690651458593</v>
      </c>
      <c r="C142">
        <v>0.001700155413004278</v>
      </c>
      <c r="AF142" s="2">
        <v>45003</v>
      </c>
      <c r="AG142">
        <v>314.7548061743607</v>
      </c>
      <c r="AH142">
        <v>315.0236011861765</v>
      </c>
      <c r="AI142">
        <v>0.008636988996512728</v>
      </c>
      <c r="AJ142">
        <v>0.008480888757546639</v>
      </c>
      <c r="AK142">
        <v>72.06765201671256</v>
      </c>
      <c r="AL142">
        <v>159.4088256381907</v>
      </c>
      <c r="AM142">
        <v>16.10045434962844</v>
      </c>
      <c r="AN142">
        <v>139.3951328890937</v>
      </c>
    </row>
    <row r="143" spans="1:40">
      <c r="A143" s="2">
        <v>45004</v>
      </c>
      <c r="B143">
        <v>1051.497810030004</v>
      </c>
      <c r="C143">
        <v>-0.0001833632621167647</v>
      </c>
      <c r="AF143" s="2">
        <v>45004</v>
      </c>
      <c r="AG143">
        <v>314.5765924480699</v>
      </c>
      <c r="AH143">
        <v>315.4249602603745</v>
      </c>
      <c r="AI143">
        <v>0.008634628103521424</v>
      </c>
      <c r="AJ143">
        <v>0.008491684491831287</v>
      </c>
      <c r="AK143">
        <v>72.08711988205458</v>
      </c>
      <c r="AL143">
        <v>159.4234663161325</v>
      </c>
      <c r="AM143">
        <v>15.9743828494445</v>
      </c>
      <c r="AN143">
        <v>139.4153069137567</v>
      </c>
    </row>
    <row r="144" spans="1:40">
      <c r="A144" s="2">
        <v>45005</v>
      </c>
      <c r="B144">
        <v>1051.721157648054</v>
      </c>
      <c r="C144">
        <v>0.0002124090187534122</v>
      </c>
      <c r="AF144" s="2">
        <v>45005</v>
      </c>
      <c r="AG144">
        <v>295.3267947713513</v>
      </c>
      <c r="AH144">
        <v>198.3542139396177</v>
      </c>
      <c r="AI144">
        <v>0.07850687558986759</v>
      </c>
      <c r="AJ144">
        <v>0.06865306552536382</v>
      </c>
      <c r="AK144">
        <v>47.85601686801844</v>
      </c>
      <c r="AL144">
        <v>112.6621972459001</v>
      </c>
      <c r="AM144">
        <v>29.82229701328297</v>
      </c>
      <c r="AN144">
        <v>75.70589962868209</v>
      </c>
    </row>
    <row r="145" spans="1:40">
      <c r="A145" s="2">
        <v>45006</v>
      </c>
      <c r="B145">
        <v>1052.100921351354</v>
      </c>
      <c r="C145">
        <v>0.0003610878230777548</v>
      </c>
      <c r="AF145" s="2">
        <v>45006</v>
      </c>
      <c r="AG145">
        <v>295.4491281599442</v>
      </c>
      <c r="AH145">
        <v>198.2936012578717</v>
      </c>
      <c r="AI145">
        <v>0.07844238771305133</v>
      </c>
      <c r="AJ145">
        <v>0.06872211752949861</v>
      </c>
      <c r="AK145">
        <v>47.92156105593791</v>
      </c>
      <c r="AL145">
        <v>112.6923001213369</v>
      </c>
      <c r="AM145">
        <v>29.88608225325709</v>
      </c>
      <c r="AN145">
        <v>75.64436076692044</v>
      </c>
    </row>
    <row r="146" spans="1:40">
      <c r="A146" s="2">
        <v>45007</v>
      </c>
      <c r="B146">
        <v>1047.388324087847</v>
      </c>
      <c r="C146">
        <v>-0.004479225488610128</v>
      </c>
      <c r="AF146" s="2">
        <v>45007</v>
      </c>
      <c r="AG146">
        <v>294.229834355981</v>
      </c>
      <c r="AH146">
        <v>197.4041310620264</v>
      </c>
      <c r="AI146">
        <v>0.07935069382197189</v>
      </c>
      <c r="AJ146">
        <v>0.0697222574004223</v>
      </c>
      <c r="AK146">
        <v>47.70333702524081</v>
      </c>
      <c r="AL146">
        <v>112.1876320137403</v>
      </c>
      <c r="AM146">
        <v>29.52699794121012</v>
      </c>
      <c r="AN146">
        <v>75.29129689405019</v>
      </c>
    </row>
    <row r="147" spans="1:40">
      <c r="A147" s="2">
        <v>45008</v>
      </c>
      <c r="B147">
        <v>1051.850316323292</v>
      </c>
      <c r="C147">
        <v>0.004260112637145097</v>
      </c>
      <c r="AF147" s="2">
        <v>45008</v>
      </c>
      <c r="AG147">
        <v>295.5146457618392</v>
      </c>
      <c r="AH147">
        <v>198.3916317026654</v>
      </c>
      <c r="AI147">
        <v>0.07851089148049489</v>
      </c>
      <c r="AJ147">
        <v>0.06904649104255738</v>
      </c>
      <c r="AK147">
        <v>47.87896269887334</v>
      </c>
      <c r="AL147">
        <v>112.6550211772605</v>
      </c>
      <c r="AM147">
        <v>29.44394999581452</v>
      </c>
      <c r="AN147">
        <v>75.61756195954115</v>
      </c>
    </row>
    <row r="148" spans="1:40">
      <c r="A148" s="2">
        <v>45009</v>
      </c>
      <c r="B148">
        <v>1054.053642529627</v>
      </c>
      <c r="C148">
        <v>0.002094714592126623</v>
      </c>
      <c r="AF148" s="2">
        <v>45009</v>
      </c>
      <c r="AG148">
        <v>296.3862377898743</v>
      </c>
      <c r="AH148">
        <v>198.8515785886582</v>
      </c>
      <c r="AI148">
        <v>0.07807167573403266</v>
      </c>
      <c r="AJ148">
        <v>0.06840055076506445</v>
      </c>
      <c r="AK148">
        <v>47.96590715517792</v>
      </c>
      <c r="AL148">
        <v>112.9061745726025</v>
      </c>
      <c r="AM148">
        <v>29.93559308470221</v>
      </c>
      <c r="AN148">
        <v>75.79088974288908</v>
      </c>
    </row>
    <row r="149" spans="1:40">
      <c r="A149" s="2">
        <v>45010</v>
      </c>
      <c r="B149">
        <v>1052.546811594478</v>
      </c>
      <c r="C149">
        <v>-0.001429558111987861</v>
      </c>
      <c r="AF149" s="2">
        <v>45010</v>
      </c>
      <c r="AG149">
        <v>296.097323912741</v>
      </c>
      <c r="AH149">
        <v>198.5797405032346</v>
      </c>
      <c r="AI149">
        <v>0.07828954573563725</v>
      </c>
      <c r="AJ149">
        <v>0.06879582760984086</v>
      </c>
      <c r="AK149">
        <v>47.87362186121387</v>
      </c>
      <c r="AL149">
        <v>112.6989702463855</v>
      </c>
      <c r="AM149">
        <v>29.8168645587072</v>
      </c>
      <c r="AN149">
        <v>75.72274688347504</v>
      </c>
    </row>
    <row r="150" spans="1:40">
      <c r="A150" s="2">
        <v>45011</v>
      </c>
      <c r="B150">
        <v>1052.825266196244</v>
      </c>
      <c r="C150">
        <v>0.0002645531758764808</v>
      </c>
      <c r="AF150" s="2">
        <v>45011</v>
      </c>
      <c r="AG150">
        <v>296.2658995651287</v>
      </c>
      <c r="AH150">
        <v>198.6985740129076</v>
      </c>
      <c r="AI150">
        <v>0.0778731632997456</v>
      </c>
      <c r="AJ150">
        <v>0.06906685584020539</v>
      </c>
      <c r="AK150">
        <v>47.88749945156655</v>
      </c>
      <c r="AL150">
        <v>112.7482629282011</v>
      </c>
      <c r="AM150">
        <v>29.90131098313141</v>
      </c>
      <c r="AN150">
        <v>75.7545307863499</v>
      </c>
    </row>
    <row r="151" spans="1:40">
      <c r="A151" s="2">
        <v>45012</v>
      </c>
      <c r="B151">
        <v>1052.850005252023</v>
      </c>
      <c r="C151">
        <v>2.349777933097208E-05</v>
      </c>
      <c r="AF151" s="2">
        <v>45012</v>
      </c>
      <c r="AG151">
        <v>231.2210287939856</v>
      </c>
      <c r="AH151">
        <v>173.1807289381429</v>
      </c>
      <c r="AI151">
        <v>0.09912846058167882</v>
      </c>
      <c r="AJ151">
        <v>0.08030423603465756</v>
      </c>
      <c r="AK151">
        <v>46.6826542688632</v>
      </c>
      <c r="AL151">
        <v>105.2461659299288</v>
      </c>
      <c r="AM151">
        <v>27.84545406417968</v>
      </c>
      <c r="AN151">
        <v>112.8010342621256</v>
      </c>
    </row>
    <row r="152" spans="1:40">
      <c r="A152" s="2">
        <v>45013</v>
      </c>
      <c r="B152">
        <v>1050.574645502283</v>
      </c>
      <c r="C152">
        <v>-0.002161143314233227</v>
      </c>
      <c r="AF152" s="2">
        <v>45013</v>
      </c>
      <c r="AG152">
        <v>230.8390198070153</v>
      </c>
      <c r="AH152">
        <v>172.8078653653623</v>
      </c>
      <c r="AI152">
        <v>0.09927468486933745</v>
      </c>
      <c r="AJ152">
        <v>0.08085023863092922</v>
      </c>
      <c r="AK152">
        <v>46.56729808366409</v>
      </c>
      <c r="AL152">
        <v>105.0312099213652</v>
      </c>
      <c r="AM152">
        <v>28.00287215217811</v>
      </c>
      <c r="AN152">
        <v>112.5399025810024</v>
      </c>
    </row>
    <row r="153" spans="1:40">
      <c r="A153" s="2">
        <v>45014</v>
      </c>
      <c r="B153">
        <v>1052.443061871227</v>
      </c>
      <c r="C153">
        <v>0.001778470836835577</v>
      </c>
      <c r="AF153" s="2">
        <v>45014</v>
      </c>
      <c r="AG153">
        <v>231.2807862803441</v>
      </c>
      <c r="AH153">
        <v>173.0990727530534</v>
      </c>
      <c r="AI153">
        <v>0.09921084925062808</v>
      </c>
      <c r="AJ153">
        <v>0.08039269477153979</v>
      </c>
      <c r="AK153">
        <v>46.66191011631478</v>
      </c>
      <c r="AL153">
        <v>105.1954133697061</v>
      </c>
      <c r="AM153">
        <v>28.0089281150039</v>
      </c>
      <c r="AN153">
        <v>112.7393781035072</v>
      </c>
    </row>
    <row r="154" spans="1:40">
      <c r="A154" s="2">
        <v>45015</v>
      </c>
      <c r="B154">
        <v>1050.838397275391</v>
      </c>
      <c r="C154">
        <v>-0.001524704427224521</v>
      </c>
      <c r="AF154" s="2">
        <v>45015</v>
      </c>
      <c r="AG154">
        <v>230.9434864478676</v>
      </c>
      <c r="AH154">
        <v>172.8462917713266</v>
      </c>
      <c r="AI154">
        <v>0.09925142367425623</v>
      </c>
      <c r="AJ154">
        <v>0.08060726532886991</v>
      </c>
      <c r="AK154">
        <v>46.5752541286553</v>
      </c>
      <c r="AL154">
        <v>105.0438251717102</v>
      </c>
      <c r="AM154">
        <v>28.72263736270728</v>
      </c>
      <c r="AN154">
        <v>112.5473848833716</v>
      </c>
    </row>
    <row r="155" spans="1:40">
      <c r="A155" s="2">
        <v>45016</v>
      </c>
      <c r="B155">
        <v>1052.165045818859</v>
      </c>
      <c r="C155">
        <v>0.001262466756932312</v>
      </c>
      <c r="AF155" s="2">
        <v>45016</v>
      </c>
      <c r="AG155">
        <v>231.2628278584607</v>
      </c>
      <c r="AH155">
        <v>173.0977392106991</v>
      </c>
      <c r="AI155">
        <v>0.09950921635520873</v>
      </c>
      <c r="AJ155">
        <v>0.08013992808160586</v>
      </c>
      <c r="AK155">
        <v>46.63326507792326</v>
      </c>
      <c r="AL155">
        <v>105.170690819231</v>
      </c>
      <c r="AM155">
        <v>28.40734738728315</v>
      </c>
      <c r="AN155">
        <v>112.6802121121693</v>
      </c>
    </row>
    <row r="156" spans="1:40">
      <c r="A156" s="2">
        <v>45017</v>
      </c>
      <c r="B156">
        <v>1051.331455677204</v>
      </c>
      <c r="C156">
        <v>-0.0007922617701160428</v>
      </c>
      <c r="AF156" s="2">
        <v>45017</v>
      </c>
      <c r="AG156">
        <v>231.0393237245491</v>
      </c>
      <c r="AH156">
        <v>172.9277270447925</v>
      </c>
      <c r="AI156">
        <v>0.09984430184486641</v>
      </c>
      <c r="AJ156">
        <v>0.08031432741534852</v>
      </c>
      <c r="AK156">
        <v>46.60826241276898</v>
      </c>
      <c r="AL156">
        <v>105.1045883011034</v>
      </c>
      <c r="AM156">
        <v>28.12460686462628</v>
      </c>
      <c r="AN156">
        <v>112.6053336854804</v>
      </c>
    </row>
    <row r="157" spans="1:40">
      <c r="A157" s="2">
        <v>45018</v>
      </c>
      <c r="B157">
        <v>1051.773527225411</v>
      </c>
      <c r="C157">
        <v>0.0004204873218807137</v>
      </c>
      <c r="AF157" s="2">
        <v>45018</v>
      </c>
      <c r="AG157">
        <v>231.1009389081489</v>
      </c>
      <c r="AH157">
        <v>173.0330826937439</v>
      </c>
      <c r="AI157">
        <v>0.09968023599384956</v>
      </c>
      <c r="AJ157">
        <v>0.08039524052292357</v>
      </c>
      <c r="AK157">
        <v>46.62432351443682</v>
      </c>
      <c r="AL157">
        <v>105.1442789928695</v>
      </c>
      <c r="AM157">
        <v>28.14865247087466</v>
      </c>
      <c r="AN157">
        <v>112.6918346914177</v>
      </c>
    </row>
    <row r="158" spans="1:40">
      <c r="A158" s="2">
        <v>45019</v>
      </c>
      <c r="B158">
        <v>1050.568556793776</v>
      </c>
      <c r="C158">
        <v>-0.00114565579038084</v>
      </c>
      <c r="AF158" s="2">
        <v>45019</v>
      </c>
      <c r="AG158">
        <v>171.4350534721683</v>
      </c>
      <c r="AH158">
        <v>172.6466550241979</v>
      </c>
      <c r="AI158">
        <v>0.1188790217792637</v>
      </c>
      <c r="AJ158">
        <v>0.09929898482070723</v>
      </c>
      <c r="AK158">
        <v>47.78076770784018</v>
      </c>
      <c r="AL158">
        <v>104.7255552624649</v>
      </c>
      <c r="AM158">
        <v>29.13806147694065</v>
      </c>
      <c r="AN158">
        <v>96.29972656122781</v>
      </c>
    </row>
    <row r="159" spans="1:40">
      <c r="A159" s="2">
        <v>45020</v>
      </c>
      <c r="B159">
        <v>1055.080427882117</v>
      </c>
      <c r="C159">
        <v>0.004294694581485459</v>
      </c>
      <c r="AF159" s="2">
        <v>45020</v>
      </c>
      <c r="AG159">
        <v>172.1811456933891</v>
      </c>
      <c r="AH159">
        <v>173.376987667677</v>
      </c>
      <c r="AI159">
        <v>0.1185531141194185</v>
      </c>
      <c r="AJ159">
        <v>0.09839220080921617</v>
      </c>
      <c r="AK159">
        <v>47.98696576435222</v>
      </c>
      <c r="AL159">
        <v>105.1694691199042</v>
      </c>
      <c r="AM159">
        <v>29.19921148858601</v>
      </c>
      <c r="AN159">
        <v>96.72947194046827</v>
      </c>
    </row>
    <row r="160" spans="1:40">
      <c r="A160" s="2">
        <v>45021</v>
      </c>
      <c r="B160">
        <v>1063.173472332907</v>
      </c>
      <c r="C160">
        <v>0.007670547416972928</v>
      </c>
      <c r="AF160" s="2">
        <v>45021</v>
      </c>
      <c r="AG160">
        <v>173.4850238892325</v>
      </c>
      <c r="AH160">
        <v>174.675160738314</v>
      </c>
      <c r="AI160">
        <v>0.1173587814165299</v>
      </c>
      <c r="AJ160">
        <v>0.09743901898732275</v>
      </c>
      <c r="AK160">
        <v>48.35041805750706</v>
      </c>
      <c r="AL160">
        <v>106.0106361699335</v>
      </c>
      <c r="AM160">
        <v>29.18235994912261</v>
      </c>
      <c r="AN160">
        <v>97.45112241958371</v>
      </c>
    </row>
    <row r="161" spans="1:40">
      <c r="A161" s="2">
        <v>45022</v>
      </c>
      <c r="B161">
        <v>1064.40143446494</v>
      </c>
      <c r="C161">
        <v>0.001154996963325328</v>
      </c>
      <c r="AF161" s="2">
        <v>45022</v>
      </c>
      <c r="AG161">
        <v>173.7245786202765</v>
      </c>
      <c r="AH161">
        <v>174.9139161561078</v>
      </c>
      <c r="AI161">
        <v>0.1169497220555423</v>
      </c>
      <c r="AJ161">
        <v>0.09752664668774345</v>
      </c>
      <c r="AK161">
        <v>48.41158862099157</v>
      </c>
      <c r="AL161">
        <v>106.0954843292895</v>
      </c>
      <c r="AM161">
        <v>29.24079974299635</v>
      </c>
      <c r="AN161">
        <v>97.59344709918963</v>
      </c>
    </row>
    <row r="162" spans="1:40">
      <c r="A162" s="2">
        <v>45023</v>
      </c>
      <c r="B162">
        <v>1061.596405430631</v>
      </c>
      <c r="C162">
        <v>-0.002635311211994784</v>
      </c>
      <c r="AF162" s="2">
        <v>45023</v>
      </c>
      <c r="AG162">
        <v>173.2103858464616</v>
      </c>
      <c r="AH162">
        <v>174.412954669521</v>
      </c>
      <c r="AI162">
        <v>0.1175175531305316</v>
      </c>
      <c r="AJ162">
        <v>0.09790477767975862</v>
      </c>
      <c r="AK162">
        <v>48.27110030312549</v>
      </c>
      <c r="AL162">
        <v>105.8210684584601</v>
      </c>
      <c r="AM162">
        <v>29.2168954570733</v>
      </c>
      <c r="AN162">
        <v>97.31206567297521</v>
      </c>
    </row>
    <row r="163" spans="1:40">
      <c r="A163" s="2">
        <v>45024</v>
      </c>
      <c r="B163">
        <v>1062.359868867954</v>
      </c>
      <c r="C163">
        <v>0.0007191654318137175</v>
      </c>
      <c r="AF163" s="2">
        <v>45024</v>
      </c>
      <c r="AG163">
        <v>173.3108592658684</v>
      </c>
      <c r="AH163">
        <v>174.5734644930777</v>
      </c>
      <c r="AI163">
        <v>0.1173811741984442</v>
      </c>
      <c r="AJ163">
        <v>0.09790414265401699</v>
      </c>
      <c r="AK163">
        <v>48.31020095450616</v>
      </c>
      <c r="AL163">
        <v>105.9068967733764</v>
      </c>
      <c r="AM163">
        <v>29.2076247891465</v>
      </c>
      <c r="AN163">
        <v>97.3818730567003</v>
      </c>
    </row>
    <row r="164" spans="1:40">
      <c r="A164" s="2">
        <v>45025</v>
      </c>
      <c r="B164">
        <v>1062.643946576585</v>
      </c>
      <c r="C164">
        <v>0.000267402522398319</v>
      </c>
      <c r="AF164" s="2">
        <v>45025</v>
      </c>
      <c r="AG164">
        <v>173.3690472069147</v>
      </c>
      <c r="AH164">
        <v>174.6069578397194</v>
      </c>
      <c r="AI164">
        <v>0.1173372451382251</v>
      </c>
      <c r="AJ164">
        <v>0.0979458373788528</v>
      </c>
      <c r="AK164">
        <v>48.3281525030566</v>
      </c>
      <c r="AL164">
        <v>105.916972315177</v>
      </c>
      <c r="AM164">
        <v>29.2686523417479</v>
      </c>
      <c r="AN164">
        <v>97.37661210670012</v>
      </c>
    </row>
    <row r="165" spans="1:40">
      <c r="A165" s="2">
        <v>45026</v>
      </c>
      <c r="B165">
        <v>1062.082578284885</v>
      </c>
      <c r="C165">
        <v>-0.0005282750572366268</v>
      </c>
      <c r="AF165" s="2">
        <v>45026</v>
      </c>
      <c r="AG165">
        <v>179.265403868035</v>
      </c>
      <c r="AH165">
        <v>175.3942889978172</v>
      </c>
      <c r="AI165">
        <v>0.1104988118540502</v>
      </c>
      <c r="AJ165">
        <v>0.09451433476911547</v>
      </c>
      <c r="AK165">
        <v>46.47828504091417</v>
      </c>
      <c r="AL165">
        <v>108.6560979690112</v>
      </c>
      <c r="AM165">
        <v>33.37953495053692</v>
      </c>
      <c r="AN165">
        <v>106.6569952099391</v>
      </c>
    </row>
    <row r="166" spans="1:40">
      <c r="A166" s="2">
        <v>45027</v>
      </c>
      <c r="B166">
        <v>1059.039840041954</v>
      </c>
      <c r="C166">
        <v>-0.002864879158307798</v>
      </c>
      <c r="AF166" s="2">
        <v>45027</v>
      </c>
      <c r="AG166">
        <v>178.7267939469582</v>
      </c>
      <c r="AH166">
        <v>174.9025635259812</v>
      </c>
      <c r="AI166">
        <v>0.1110500208126932</v>
      </c>
      <c r="AJ166">
        <v>0.09482073010504047</v>
      </c>
      <c r="AK166">
        <v>46.35571987202997</v>
      </c>
      <c r="AL166">
        <v>108.3546829971483</v>
      </c>
      <c r="AM166">
        <v>33.57826654374204</v>
      </c>
      <c r="AN166">
        <v>106.3715687076213</v>
      </c>
    </row>
    <row r="167" spans="1:40">
      <c r="A167" s="2">
        <v>45028</v>
      </c>
      <c r="B167">
        <v>1062.467370714898</v>
      </c>
      <c r="C167">
        <v>0.00323645111670956</v>
      </c>
      <c r="AF167" s="2">
        <v>45028</v>
      </c>
      <c r="AG167">
        <v>179.2680020438418</v>
      </c>
      <c r="AH167">
        <v>175.4073425670557</v>
      </c>
      <c r="AI167">
        <v>0.1103856121308552</v>
      </c>
      <c r="AJ167">
        <v>0.09454737940629193</v>
      </c>
      <c r="AK167">
        <v>46.4993756557421</v>
      </c>
      <c r="AL167">
        <v>108.6869616727286</v>
      </c>
      <c r="AM167">
        <v>33.80776473366773</v>
      </c>
      <c r="AN167">
        <v>106.690338847715</v>
      </c>
    </row>
    <row r="168" spans="1:40">
      <c r="A168" s="2">
        <v>45029</v>
      </c>
      <c r="B168">
        <v>1064.457792416732</v>
      </c>
      <c r="C168">
        <v>0.001873395604134798</v>
      </c>
      <c r="AF168" s="2">
        <v>45029</v>
      </c>
      <c r="AG168">
        <v>179.6872197830359</v>
      </c>
      <c r="AH168">
        <v>175.7595821565094</v>
      </c>
      <c r="AI168">
        <v>0.1105733034175174</v>
      </c>
      <c r="AJ168">
        <v>0.09410335082952447</v>
      </c>
      <c r="AK168">
        <v>46.58589685743095</v>
      </c>
      <c r="AL168">
        <v>108.896036010368</v>
      </c>
      <c r="AM168">
        <v>33.15697870555293</v>
      </c>
      <c r="AN168">
        <v>106.9510560265209</v>
      </c>
    </row>
    <row r="169" spans="1:40">
      <c r="A169" s="2">
        <v>45030</v>
      </c>
      <c r="B169">
        <v>1069.930660328703</v>
      </c>
      <c r="C169">
        <v>0.00514146070512167</v>
      </c>
      <c r="AF169" s="2">
        <v>45030</v>
      </c>
      <c r="AG169">
        <v>180.5068525326116</v>
      </c>
      <c r="AH169">
        <v>176.5568342775398</v>
      </c>
      <c r="AI169">
        <v>0.1095859631184355</v>
      </c>
      <c r="AJ169">
        <v>0.09361604985553432</v>
      </c>
      <c r="AK169">
        <v>46.82010958213585</v>
      </c>
      <c r="AL169">
        <v>109.4544776629304</v>
      </c>
      <c r="AM169">
        <v>33.44482740340097</v>
      </c>
      <c r="AN169">
        <v>107.4495031453651</v>
      </c>
    </row>
    <row r="170" spans="1:40">
      <c r="A170" s="2">
        <v>45031</v>
      </c>
      <c r="B170">
        <v>1063.266813912646</v>
      </c>
      <c r="C170">
        <v>-0.006228297461828181</v>
      </c>
      <c r="AF170" s="2">
        <v>45031</v>
      </c>
      <c r="AG170">
        <v>179.4103690929539</v>
      </c>
      <c r="AH170">
        <v>175.4785884815856</v>
      </c>
      <c r="AI170">
        <v>0.1105331182673836</v>
      </c>
      <c r="AJ170">
        <v>0.09464288262671484</v>
      </c>
      <c r="AK170">
        <v>46.52877845336809</v>
      </c>
      <c r="AL170">
        <v>108.7593754045666</v>
      </c>
      <c r="AM170">
        <v>33.47777426753879</v>
      </c>
      <c r="AN170">
        <v>106.7751636600038</v>
      </c>
    </row>
    <row r="171" spans="1:40">
      <c r="A171" s="2">
        <v>45032</v>
      </c>
      <c r="B171">
        <v>1062.944930164469</v>
      </c>
      <c r="C171">
        <v>-0.0003027309269550971</v>
      </c>
      <c r="AF171" s="2">
        <v>45032</v>
      </c>
      <c r="AG171">
        <v>179.3642281202237</v>
      </c>
      <c r="AH171">
        <v>175.4433291773379</v>
      </c>
      <c r="AI171">
        <v>0.1107781134722164</v>
      </c>
      <c r="AJ171">
        <v>0.09459119660604456</v>
      </c>
      <c r="AK171">
        <v>46.5214595507875</v>
      </c>
      <c r="AL171">
        <v>108.7347999844606</v>
      </c>
      <c r="AM171">
        <v>33.37394309836634</v>
      </c>
      <c r="AN171">
        <v>106.7688660230854</v>
      </c>
    </row>
    <row r="172" spans="1:40">
      <c r="A172" s="2">
        <v>45033</v>
      </c>
      <c r="B172">
        <v>1063.308113815435</v>
      </c>
      <c r="C172">
        <v>0.0003416768269537407</v>
      </c>
      <c r="AF172" s="2">
        <v>45033</v>
      </c>
      <c r="AG172">
        <v>175.4391453497939</v>
      </c>
      <c r="AH172">
        <v>265.0846798956596</v>
      </c>
      <c r="AI172">
        <v>0.0878832124109548</v>
      </c>
      <c r="AJ172">
        <v>0.08278801634778282</v>
      </c>
      <c r="AK172">
        <v>46.56794134764937</v>
      </c>
      <c r="AL172">
        <v>105.8940268429818</v>
      </c>
      <c r="AM172">
        <v>29.56067546735343</v>
      </c>
      <c r="AN172">
        <v>97.62604954087179</v>
      </c>
    </row>
    <row r="173" spans="1:40">
      <c r="A173" s="2">
        <v>45034</v>
      </c>
      <c r="B173">
        <v>1062.477311859165</v>
      </c>
      <c r="C173">
        <v>-0.0007813369854657859</v>
      </c>
      <c r="AF173" s="2">
        <v>45034</v>
      </c>
      <c r="AG173">
        <v>175.3149222456148</v>
      </c>
      <c r="AH173">
        <v>264.9809080345725</v>
      </c>
      <c r="AI173">
        <v>0.08793727271745572</v>
      </c>
      <c r="AJ173">
        <v>0.08302587380075595</v>
      </c>
      <c r="AK173">
        <v>46.52312162359284</v>
      </c>
      <c r="AL173">
        <v>105.8255212776096</v>
      </c>
      <c r="AM173">
        <v>29.56476922720654</v>
      </c>
      <c r="AN173">
        <v>97.54930921170758</v>
      </c>
    </row>
    <row r="174" spans="1:40">
      <c r="A174" s="2">
        <v>45035</v>
      </c>
      <c r="B174">
        <v>1063.212519119722</v>
      </c>
      <c r="C174">
        <v>0.0006919745507516506</v>
      </c>
      <c r="AF174" s="2">
        <v>45035</v>
      </c>
      <c r="AG174">
        <v>175.4953118405469</v>
      </c>
      <c r="AH174">
        <v>265.1563464926198</v>
      </c>
      <c r="AI174">
        <v>0.08819097247392399</v>
      </c>
      <c r="AJ174">
        <v>0.08256392760429429</v>
      </c>
      <c r="AK174">
        <v>46.56093146520918</v>
      </c>
      <c r="AL174">
        <v>105.8863009323145</v>
      </c>
      <c r="AM174">
        <v>29.6093786844945</v>
      </c>
      <c r="AN174">
        <v>97.63742764916134</v>
      </c>
    </row>
    <row r="175" spans="1:40">
      <c r="A175" s="2">
        <v>45036</v>
      </c>
      <c r="B175">
        <v>1061.289888220368</v>
      </c>
      <c r="C175">
        <v>-0.001808322291903197</v>
      </c>
      <c r="AF175" s="2">
        <v>45036</v>
      </c>
      <c r="AG175">
        <v>175.1463552647605</v>
      </c>
      <c r="AH175">
        <v>264.7149622906518</v>
      </c>
      <c r="AI175">
        <v>0.08847585613160736</v>
      </c>
      <c r="AJ175">
        <v>0.08295941184048106</v>
      </c>
      <c r="AK175">
        <v>46.47669466422969</v>
      </c>
      <c r="AL175">
        <v>105.6891499157721</v>
      </c>
      <c r="AM175">
        <v>29.67429945554742</v>
      </c>
      <c r="AN175">
        <v>97.45567929579414</v>
      </c>
    </row>
    <row r="176" spans="1:40">
      <c r="A176" s="2">
        <v>45037</v>
      </c>
      <c r="B176">
        <v>1062.949797121102</v>
      </c>
      <c r="C176">
        <v>0.001564048540515284</v>
      </c>
      <c r="AF176" s="2">
        <v>45037</v>
      </c>
      <c r="AG176">
        <v>175.4884299829903</v>
      </c>
      <c r="AH176">
        <v>265.1998371510022</v>
      </c>
      <c r="AI176">
        <v>0.08854318715799778</v>
      </c>
      <c r="AJ176">
        <v>0.08251587778941545</v>
      </c>
      <c r="AK176">
        <v>46.53718324280258</v>
      </c>
      <c r="AL176">
        <v>105.8579973367709</v>
      </c>
      <c r="AM176">
        <v>29.35052554061676</v>
      </c>
      <c r="AN176">
        <v>97.64410048041239</v>
      </c>
    </row>
    <row r="177" spans="1:40">
      <c r="A177" s="2">
        <v>45038</v>
      </c>
      <c r="B177">
        <v>1059.201568960172</v>
      </c>
      <c r="C177">
        <v>-0.003526251353621723</v>
      </c>
      <c r="AF177" s="2">
        <v>45038</v>
      </c>
      <c r="AG177">
        <v>174.9062442919025</v>
      </c>
      <c r="AH177">
        <v>264.2276285308118</v>
      </c>
      <c r="AI177">
        <v>0.08932255486458311</v>
      </c>
      <c r="AJ177">
        <v>0.0830459882951778</v>
      </c>
      <c r="AK177">
        <v>46.36800265048945</v>
      </c>
      <c r="AL177">
        <v>105.4646199219612</v>
      </c>
      <c r="AM177">
        <v>29.35169194346896</v>
      </c>
      <c r="AN177">
        <v>97.33023405190501</v>
      </c>
    </row>
    <row r="178" spans="1:40">
      <c r="A178" s="2">
        <v>45039</v>
      </c>
      <c r="B178">
        <v>1059.146400526855</v>
      </c>
      <c r="C178">
        <v>-5.208492409136678E-05</v>
      </c>
      <c r="AF178" s="2">
        <v>45039</v>
      </c>
      <c r="AG178">
        <v>174.8624112899828</v>
      </c>
      <c r="AH178">
        <v>264.1951689176655</v>
      </c>
      <c r="AI178">
        <v>0.08927644691382011</v>
      </c>
      <c r="AJ178">
        <v>0.08326631725411751</v>
      </c>
      <c r="AK178">
        <v>46.37206621890037</v>
      </c>
      <c r="AL178">
        <v>105.4893368472549</v>
      </c>
      <c r="AM178">
        <v>29.2788869440011</v>
      </c>
      <c r="AN178">
        <v>97.27288843830559</v>
      </c>
    </row>
    <row r="179" spans="1:40">
      <c r="A179" s="2">
        <v>45040</v>
      </c>
      <c r="B179">
        <v>1059.128789427071</v>
      </c>
      <c r="C179">
        <v>-1.662763502385811E-05</v>
      </c>
      <c r="AF179" s="2">
        <v>45040</v>
      </c>
      <c r="AG179">
        <v>144.1761344755763</v>
      </c>
      <c r="AH179">
        <v>188.1830755734204</v>
      </c>
      <c r="AI179">
        <v>0.1112357045547831</v>
      </c>
      <c r="AJ179">
        <v>0.1129542133077953</v>
      </c>
      <c r="AK179">
        <v>47.96743692759606</v>
      </c>
      <c r="AL179">
        <v>107.7213379504083</v>
      </c>
      <c r="AM179">
        <v>29.79885601729183</v>
      </c>
      <c r="AN179">
        <v>97.2664958993545</v>
      </c>
    </row>
    <row r="180" spans="1:40">
      <c r="A180" s="2">
        <v>45041</v>
      </c>
      <c r="B180">
        <v>1062.334525969162</v>
      </c>
      <c r="C180">
        <v>0.003026767447068535</v>
      </c>
      <c r="AF180" s="2">
        <v>45041</v>
      </c>
      <c r="AG180">
        <v>144.6081290179321</v>
      </c>
      <c r="AH180">
        <v>188.7071007111405</v>
      </c>
      <c r="AI180">
        <v>0.1109460176404632</v>
      </c>
      <c r="AJ180">
        <v>0.1125046060129078</v>
      </c>
      <c r="AK180">
        <v>48.0981076433096</v>
      </c>
      <c r="AL180">
        <v>108.045274937205</v>
      </c>
      <c r="AM180">
        <v>29.72152124673378</v>
      </c>
      <c r="AN180">
        <v>97.57795812418506</v>
      </c>
    </row>
    <row r="181" spans="1:40">
      <c r="A181" s="2">
        <v>45042</v>
      </c>
      <c r="B181">
        <v>1064.317228475348</v>
      </c>
      <c r="C181">
        <v>0.001866363614961175</v>
      </c>
      <c r="AF181" s="2">
        <v>45042</v>
      </c>
      <c r="AG181">
        <v>144.8592794393018</v>
      </c>
      <c r="AH181">
        <v>189.0608734145945</v>
      </c>
      <c r="AI181">
        <v>0.1108200528993609</v>
      </c>
      <c r="AJ181">
        <v>0.1126592696726599</v>
      </c>
      <c r="AK181">
        <v>48.20403994908679</v>
      </c>
      <c r="AL181">
        <v>108.2688279965132</v>
      </c>
      <c r="AM181">
        <v>28.74816188373841</v>
      </c>
      <c r="AN181">
        <v>97.73695290650228</v>
      </c>
    </row>
    <row r="182" spans="1:40">
      <c r="A182" s="2">
        <v>45043</v>
      </c>
      <c r="B182">
        <v>1062.236545344901</v>
      </c>
      <c r="C182">
        <v>-0.001954946396411805</v>
      </c>
      <c r="AF182" s="2">
        <v>45043</v>
      </c>
      <c r="AG182">
        <v>144.5426425613032</v>
      </c>
      <c r="AH182">
        <v>188.6522483531618</v>
      </c>
      <c r="AI182">
        <v>0.1113288469571262</v>
      </c>
      <c r="AJ182">
        <v>0.1128069080761428</v>
      </c>
      <c r="AK182">
        <v>48.10017753874768</v>
      </c>
      <c r="AL182">
        <v>108.0460687269491</v>
      </c>
      <c r="AM182">
        <v>28.81909643414746</v>
      </c>
      <c r="AN182">
        <v>97.58105796714972</v>
      </c>
    </row>
    <row r="183" spans="1:40">
      <c r="A183" s="2">
        <v>45044</v>
      </c>
      <c r="B183">
        <v>1061.591023073115</v>
      </c>
      <c r="C183">
        <v>-0.0006077010573724007</v>
      </c>
      <c r="AF183" s="2">
        <v>45044</v>
      </c>
      <c r="AG183">
        <v>144.4717292299197</v>
      </c>
      <c r="AH183">
        <v>188.5855086509123</v>
      </c>
      <c r="AI183">
        <v>0.1113198028520726</v>
      </c>
      <c r="AJ183">
        <v>0.1130280790856445</v>
      </c>
      <c r="AK183">
        <v>48.08070332942271</v>
      </c>
      <c r="AL183">
        <v>107.9833834778948</v>
      </c>
      <c r="AM183">
        <v>28.83183628536567</v>
      </c>
      <c r="AN183">
        <v>97.53562947431531</v>
      </c>
    </row>
    <row r="184" spans="1:40">
      <c r="A184" s="2">
        <v>45045</v>
      </c>
      <c r="B184">
        <v>1062.219529215089</v>
      </c>
      <c r="C184">
        <v>0.0005920416886671109</v>
      </c>
      <c r="AF184" s="2">
        <v>45045</v>
      </c>
      <c r="AG184">
        <v>144.4993889870039</v>
      </c>
      <c r="AH184">
        <v>188.6140323051859</v>
      </c>
      <c r="AI184">
        <v>0.1113850786515362</v>
      </c>
      <c r="AJ184">
        <v>0.1129723573675309</v>
      </c>
      <c r="AK184">
        <v>48.1076739033027</v>
      </c>
      <c r="AL184">
        <v>108.0332550529256</v>
      </c>
      <c r="AM184">
        <v>28.85199539812124</v>
      </c>
      <c r="AN184">
        <v>97.5331131061718</v>
      </c>
    </row>
    <row r="185" spans="1:40">
      <c r="A185" s="2">
        <v>45046</v>
      </c>
      <c r="B185">
        <v>1063.386436606102</v>
      </c>
      <c r="C185">
        <v>0.00109855576829343</v>
      </c>
      <c r="AF185" s="2">
        <v>45046</v>
      </c>
      <c r="AG185">
        <v>144.6721441632074</v>
      </c>
      <c r="AH185">
        <v>188.8347138836472</v>
      </c>
      <c r="AI185">
        <v>0.1109743855209507</v>
      </c>
      <c r="AJ185">
        <v>0.113120471506063</v>
      </c>
      <c r="AK185">
        <v>48.15458594739808</v>
      </c>
      <c r="AL185">
        <v>108.1536794806265</v>
      </c>
      <c r="AM185">
        <v>28.88366653081452</v>
      </c>
      <c r="AN185">
        <v>97.63564752995383</v>
      </c>
    </row>
    <row r="186" spans="1:40">
      <c r="A186" s="2">
        <v>45047</v>
      </c>
      <c r="B186">
        <v>1063.706198512074</v>
      </c>
      <c r="C186">
        <v>0.0003007015088445364</v>
      </c>
      <c r="AF186" s="2">
        <v>45047</v>
      </c>
      <c r="AG186">
        <v>209.6850212491575</v>
      </c>
      <c r="AH186">
        <v>230.1628504151637</v>
      </c>
      <c r="AI186">
        <v>0.08685343991775102</v>
      </c>
      <c r="AJ186">
        <v>0.07588848467041351</v>
      </c>
      <c r="AK186">
        <v>50.21811394085988</v>
      </c>
      <c r="AL186">
        <v>106.0522675364135</v>
      </c>
      <c r="AM186">
        <v>45.07649219908314</v>
      </c>
      <c r="AN186">
        <v>97.5518140595303</v>
      </c>
    </row>
    <row r="187" spans="1:40">
      <c r="A187" s="2">
        <v>45048</v>
      </c>
      <c r="B187">
        <v>1063.262992746811</v>
      </c>
      <c r="C187">
        <v>-0.0004166618243673925</v>
      </c>
      <c r="AF187" s="2">
        <v>45048</v>
      </c>
      <c r="AG187">
        <v>209.6441402019746</v>
      </c>
      <c r="AH187">
        <v>230.1595414171298</v>
      </c>
      <c r="AI187">
        <v>0.08703521093218423</v>
      </c>
      <c r="AJ187">
        <v>0.07584511679927573</v>
      </c>
      <c r="AK187">
        <v>50.19134175483674</v>
      </c>
      <c r="AL187">
        <v>105.9158232425781</v>
      </c>
      <c r="AM187">
        <v>45.07489270186424</v>
      </c>
      <c r="AN187">
        <v>97.65408717547795</v>
      </c>
    </row>
    <row r="188" spans="1:40">
      <c r="A188" s="2">
        <v>45049</v>
      </c>
      <c r="B188">
        <v>1067.64017801285</v>
      </c>
      <c r="C188">
        <v>0.004116747498877249</v>
      </c>
      <c r="AF188" s="2">
        <v>45049</v>
      </c>
      <c r="AG188">
        <v>210.4417761129273</v>
      </c>
      <c r="AH188">
        <v>230.9497906745011</v>
      </c>
      <c r="AI188">
        <v>0.08651824098047903</v>
      </c>
      <c r="AJ188">
        <v>0.07506816187775356</v>
      </c>
      <c r="AK188">
        <v>50.40158839795984</v>
      </c>
      <c r="AL188">
        <v>106.3245535202595</v>
      </c>
      <c r="AM188">
        <v>45.25739284016658</v>
      </c>
      <c r="AN188">
        <v>98.04426177652631</v>
      </c>
    </row>
    <row r="189" spans="1:40">
      <c r="A189" s="2">
        <v>45050</v>
      </c>
      <c r="B189">
        <v>1072.768736745688</v>
      </c>
      <c r="C189">
        <v>0.004803639689153538</v>
      </c>
      <c r="AF189" s="2">
        <v>45050</v>
      </c>
      <c r="AG189">
        <v>211.5143016427961</v>
      </c>
      <c r="AH189">
        <v>232.0466908944088</v>
      </c>
      <c r="AI189">
        <v>0.08575448953649695</v>
      </c>
      <c r="AJ189">
        <v>0.07414363552087218</v>
      </c>
      <c r="AK189">
        <v>50.64938597274661</v>
      </c>
      <c r="AL189">
        <v>106.8435998159155</v>
      </c>
      <c r="AM189">
        <v>45.47233756791207</v>
      </c>
      <c r="AN189">
        <v>98.52225820474102</v>
      </c>
    </row>
    <row r="190" spans="1:40">
      <c r="A190" s="2">
        <v>45051</v>
      </c>
      <c r="B190">
        <v>1074.019150388278</v>
      </c>
      <c r="C190">
        <v>0.001165594782696067</v>
      </c>
      <c r="AF190" s="2">
        <v>45051</v>
      </c>
      <c r="AG190">
        <v>211.7151344453262</v>
      </c>
      <c r="AH190">
        <v>232.3332570340345</v>
      </c>
      <c r="AI190">
        <v>0.08535416156733441</v>
      </c>
      <c r="AJ190">
        <v>0.0743180764958037</v>
      </c>
      <c r="AK190">
        <v>50.58268284800591</v>
      </c>
      <c r="AL190">
        <v>106.9818135594706</v>
      </c>
      <c r="AM190">
        <v>45.43355396589991</v>
      </c>
      <c r="AN190">
        <v>98.63902158380887</v>
      </c>
    </row>
    <row r="191" spans="1:40">
      <c r="A191" s="2">
        <v>45052</v>
      </c>
      <c r="B191">
        <v>1069.497862348488</v>
      </c>
      <c r="C191">
        <v>-0.004209690337603433</v>
      </c>
      <c r="AF191" s="2">
        <v>45052</v>
      </c>
      <c r="AG191">
        <v>210.7007757881338</v>
      </c>
      <c r="AH191">
        <v>231.1607279095695</v>
      </c>
      <c r="AI191">
        <v>0.08642531829214188</v>
      </c>
      <c r="AJ191">
        <v>0.07514460232929543</v>
      </c>
      <c r="AK191">
        <v>50.46449027953336</v>
      </c>
      <c r="AL191">
        <v>106.5195244335858</v>
      </c>
      <c r="AM191">
        <v>45.00688274077523</v>
      </c>
      <c r="AN191">
        <v>98.17552066020234</v>
      </c>
    </row>
    <row r="192" spans="1:40">
      <c r="A192" s="2">
        <v>45053</v>
      </c>
      <c r="B192">
        <v>1070.319593220197</v>
      </c>
      <c r="C192">
        <v>0.0007683333465524633</v>
      </c>
      <c r="AF192" s="2">
        <v>45053</v>
      </c>
      <c r="AG192">
        <v>210.7105239117857</v>
      </c>
      <c r="AH192">
        <v>231.2516514209414</v>
      </c>
      <c r="AI192">
        <v>0.08635922341230541</v>
      </c>
      <c r="AJ192">
        <v>0.07525076965167075</v>
      </c>
      <c r="AK192">
        <v>50.3246374054947</v>
      </c>
      <c r="AL192">
        <v>106.5746361773062</v>
      </c>
      <c r="AM192">
        <v>45.01161481886825</v>
      </c>
      <c r="AN192">
        <v>98.24565541021947</v>
      </c>
    </row>
    <row r="193" spans="1:40">
      <c r="A193" s="2">
        <v>45054</v>
      </c>
      <c r="B193">
        <v>1070.475702210672</v>
      </c>
      <c r="C193">
        <v>0.000145852688733461</v>
      </c>
      <c r="AF193" s="2">
        <v>45054</v>
      </c>
      <c r="AG193">
        <v>220.7480818746513</v>
      </c>
      <c r="AH193">
        <v>285.231100526206</v>
      </c>
      <c r="AI193">
        <v>0.06095102417590597</v>
      </c>
      <c r="AJ193">
        <v>0.05655644253679788</v>
      </c>
      <c r="AK193">
        <v>75.50107666533657</v>
      </c>
      <c r="AL193">
        <v>101.152014264365</v>
      </c>
      <c r="AM193">
        <v>48.92033064003122</v>
      </c>
      <c r="AN193">
        <v>99.77340570235873</v>
      </c>
    </row>
    <row r="194" spans="1:40">
      <c r="A194" s="2">
        <v>45055</v>
      </c>
      <c r="B194">
        <v>1071.441729138304</v>
      </c>
      <c r="C194">
        <v>0.0009024277016631554</v>
      </c>
      <c r="AF194" s="2">
        <v>45055</v>
      </c>
      <c r="AG194">
        <v>221.0326083402506</v>
      </c>
      <c r="AH194">
        <v>285.4426650303902</v>
      </c>
      <c r="AI194">
        <v>0.06083326134679583</v>
      </c>
      <c r="AJ194">
        <v>0.05651844376846248</v>
      </c>
      <c r="AK194">
        <v>75.16675009772744</v>
      </c>
      <c r="AL194">
        <v>101.1912739334305</v>
      </c>
      <c r="AM194">
        <v>49.09677437191414</v>
      </c>
      <c r="AN194">
        <v>99.88393857479919</v>
      </c>
    </row>
    <row r="195" spans="1:40">
      <c r="A195" s="2">
        <v>45056</v>
      </c>
      <c r="B195">
        <v>1071.735266210595</v>
      </c>
      <c r="C195">
        <v>0.0002739645697087401</v>
      </c>
      <c r="AF195" s="2">
        <v>45056</v>
      </c>
      <c r="AG195">
        <v>221.172361541175</v>
      </c>
      <c r="AH195">
        <v>285.7693560425335</v>
      </c>
      <c r="AI195">
        <v>0.06056665943784832</v>
      </c>
      <c r="AJ195">
        <v>0.05631940768865544</v>
      </c>
      <c r="AK195">
        <v>75.58852742085888</v>
      </c>
      <c r="AL195">
        <v>101.2421393973504</v>
      </c>
      <c r="AM195">
        <v>49.19052838462422</v>
      </c>
      <c r="AN195">
        <v>99.96857231736364</v>
      </c>
    </row>
    <row r="196" spans="1:40">
      <c r="A196" s="2">
        <v>45057</v>
      </c>
      <c r="B196">
        <v>1071.914073882079</v>
      </c>
      <c r="C196">
        <v>0.0001668394025291509</v>
      </c>
      <c r="AF196" s="2">
        <v>45057</v>
      </c>
      <c r="AG196">
        <v>221.1415241070198</v>
      </c>
      <c r="AH196">
        <v>285.8410586091033</v>
      </c>
      <c r="AI196">
        <v>0.06056843320754235</v>
      </c>
      <c r="AJ196">
        <v>0.05631822425618947</v>
      </c>
      <c r="AK196">
        <v>75.74219027007621</v>
      </c>
      <c r="AL196">
        <v>101.23452747933</v>
      </c>
      <c r="AM196">
        <v>49.24051099897971</v>
      </c>
      <c r="AN196">
        <v>99.90108190673617</v>
      </c>
    </row>
    <row r="197" spans="1:40">
      <c r="A197" s="2">
        <v>45058</v>
      </c>
      <c r="B197">
        <v>1069.567034660449</v>
      </c>
      <c r="C197">
        <v>-0.00218957776450357</v>
      </c>
      <c r="AF197" s="2">
        <v>45058</v>
      </c>
      <c r="AG197">
        <v>220.7412795298409</v>
      </c>
      <c r="AH197">
        <v>285.3103626563417</v>
      </c>
      <c r="AI197">
        <v>0.06091309409496377</v>
      </c>
      <c r="AJ197">
        <v>0.05665574047264602</v>
      </c>
      <c r="AK197">
        <v>75.63899063509365</v>
      </c>
      <c r="AL197">
        <v>101.027590620144</v>
      </c>
      <c r="AM197">
        <v>49.44753655446346</v>
      </c>
      <c r="AN197">
        <v>99.72791476670521</v>
      </c>
    </row>
    <row r="198" spans="1:40">
      <c r="A198" s="2">
        <v>45059</v>
      </c>
      <c r="B198">
        <v>1069.484857087344</v>
      </c>
      <c r="C198">
        <v>-7.683255975698966E-05</v>
      </c>
      <c r="AF198" s="2">
        <v>45059</v>
      </c>
      <c r="AG198">
        <v>220.7050375125868</v>
      </c>
      <c r="AH198">
        <v>285.2810693412641</v>
      </c>
      <c r="AI198">
        <v>0.0608921617317297</v>
      </c>
      <c r="AJ198">
        <v>0.0568107015463017</v>
      </c>
      <c r="AK198">
        <v>75.65960565771471</v>
      </c>
      <c r="AL198">
        <v>101.0048250556015</v>
      </c>
      <c r="AM198">
        <v>49.38950951531535</v>
      </c>
      <c r="AN198">
        <v>99.7551969808259</v>
      </c>
    </row>
    <row r="199" spans="1:40">
      <c r="A199" s="2">
        <v>45060</v>
      </c>
      <c r="B199">
        <v>1069.434067326384</v>
      </c>
      <c r="C199">
        <v>-4.748992996383983E-05</v>
      </c>
      <c r="AF199" s="2">
        <v>45060</v>
      </c>
      <c r="AG199">
        <v>220.6924619088014</v>
      </c>
      <c r="AH199">
        <v>285.2394673592934</v>
      </c>
      <c r="AI199">
        <v>0.06100240744087172</v>
      </c>
      <c r="AJ199">
        <v>0.05677979249715996</v>
      </c>
      <c r="AK199">
        <v>75.64888429784432</v>
      </c>
      <c r="AL199">
        <v>101.0162318268296</v>
      </c>
      <c r="AM199">
        <v>49.53806892554623</v>
      </c>
      <c r="AN199">
        <v>99.67062766219944</v>
      </c>
    </row>
    <row r="200" spans="1:40">
      <c r="A200" s="2">
        <v>45061</v>
      </c>
      <c r="B200">
        <v>1069.126031579743</v>
      </c>
      <c r="C200">
        <v>-0.0002880362203258047</v>
      </c>
      <c r="AF200" s="2">
        <v>45061</v>
      </c>
      <c r="AG200">
        <v>182.4035059537075</v>
      </c>
      <c r="AH200">
        <v>283.5194298631163</v>
      </c>
      <c r="AI200">
        <v>0.09488317211081675</v>
      </c>
      <c r="AJ200">
        <v>0.06877642104451365</v>
      </c>
      <c r="AK200">
        <v>43.10529707470621</v>
      </c>
      <c r="AL200">
        <v>97.73872435121142</v>
      </c>
      <c r="AM200">
        <v>29.61007535919299</v>
      </c>
      <c r="AN200">
        <v>102.951293756532</v>
      </c>
    </row>
    <row r="201" spans="1:40">
      <c r="A201" s="2">
        <v>45062</v>
      </c>
      <c r="B201">
        <v>1069.364899689977</v>
      </c>
      <c r="C201">
        <v>0.0002234237154259411</v>
      </c>
      <c r="AF201" s="2">
        <v>45062</v>
      </c>
      <c r="AG201">
        <v>182.4818490594309</v>
      </c>
      <c r="AH201">
        <v>283.6213908516075</v>
      </c>
      <c r="AI201">
        <v>0.09499899892742777</v>
      </c>
      <c r="AJ201">
        <v>0.06862567437465049</v>
      </c>
      <c r="AK201">
        <v>43.10926740223324</v>
      </c>
      <c r="AL201">
        <v>97.7610390319947</v>
      </c>
      <c r="AM201">
        <v>29.61733132666054</v>
      </c>
      <c r="AN201">
        <v>102.9781794124823</v>
      </c>
    </row>
    <row r="202" spans="1:40">
      <c r="A202" s="2">
        <v>45063</v>
      </c>
      <c r="B202">
        <v>1065.971886537096</v>
      </c>
      <c r="C202">
        <v>-0.003172923623979584</v>
      </c>
      <c r="AF202" s="2">
        <v>45063</v>
      </c>
      <c r="AG202">
        <v>181.9324034029437</v>
      </c>
      <c r="AH202">
        <v>282.7295044457055</v>
      </c>
      <c r="AI202">
        <v>0.09572692552108578</v>
      </c>
      <c r="AJ202">
        <v>0.0691885426130438</v>
      </c>
      <c r="AK202">
        <v>42.97949308802356</v>
      </c>
      <c r="AL202">
        <v>97.44513475828263</v>
      </c>
      <c r="AM202">
        <v>29.43354884014049</v>
      </c>
      <c r="AN202">
        <v>102.6443057666331</v>
      </c>
    </row>
    <row r="203" spans="1:40">
      <c r="A203" s="2">
        <v>45064</v>
      </c>
      <c r="B203">
        <v>1065.229236480623</v>
      </c>
      <c r="C203">
        <v>-0.0006966882202554814</v>
      </c>
      <c r="AF203" s="2">
        <v>45064</v>
      </c>
      <c r="AG203">
        <v>181.8075864696498</v>
      </c>
      <c r="AH203">
        <v>282.5481413221499</v>
      </c>
      <c r="AI203">
        <v>0.09572493783877253</v>
      </c>
      <c r="AJ203">
        <v>0.06942839484091862</v>
      </c>
      <c r="AK203">
        <v>42.94479838960576</v>
      </c>
      <c r="AL203">
        <v>97.36962318152219</v>
      </c>
      <c r="AM203">
        <v>29.41941066973559</v>
      </c>
      <c r="AN203">
        <v>102.7732909669616</v>
      </c>
    </row>
    <row r="204" spans="1:40">
      <c r="A204" s="2">
        <v>45065</v>
      </c>
      <c r="B204">
        <v>1062.105670269837</v>
      </c>
      <c r="C204">
        <v>-0.002932294856181072</v>
      </c>
      <c r="AF204" s="2">
        <v>45065</v>
      </c>
      <c r="AG204">
        <v>181.2861845569591</v>
      </c>
      <c r="AH204">
        <v>281.7598165286855</v>
      </c>
      <c r="AI204">
        <v>0.09626922888540522</v>
      </c>
      <c r="AJ204">
        <v>0.07008569039689019</v>
      </c>
      <c r="AK204">
        <v>42.82465373746773</v>
      </c>
      <c r="AL204">
        <v>97.09002200595916</v>
      </c>
      <c r="AM204">
        <v>29.41707004433051</v>
      </c>
      <c r="AN204">
        <v>102.2899545135904</v>
      </c>
    </row>
    <row r="205" spans="1:40">
      <c r="A205" s="2">
        <v>45066</v>
      </c>
      <c r="B205">
        <v>1065.631993370402</v>
      </c>
      <c r="C205">
        <v>0.003320124540592051</v>
      </c>
      <c r="AF205" s="2">
        <v>45066</v>
      </c>
      <c r="AG205">
        <v>181.8532114085813</v>
      </c>
      <c r="AH205">
        <v>282.6666229392052</v>
      </c>
      <c r="AI205">
        <v>0.09566160609837192</v>
      </c>
      <c r="AJ205">
        <v>0.06961920732559376</v>
      </c>
      <c r="AK205">
        <v>42.96447301866869</v>
      </c>
      <c r="AL205">
        <v>97.4142354135823</v>
      </c>
      <c r="AM205">
        <v>29.46613704629072</v>
      </c>
      <c r="AN205">
        <v>102.6098915901251</v>
      </c>
    </row>
    <row r="206" spans="1:40">
      <c r="A206" s="2">
        <v>45067</v>
      </c>
      <c r="B206">
        <v>1065.261557352192</v>
      </c>
      <c r="C206">
        <v>-0.0003476209615648207</v>
      </c>
      <c r="AF206" s="2">
        <v>45067</v>
      </c>
      <c r="AG206">
        <v>181.7677045269664</v>
      </c>
      <c r="AH206">
        <v>282.5418733719288</v>
      </c>
      <c r="AI206">
        <v>0.09578762859248108</v>
      </c>
      <c r="AJ206">
        <v>0.06966900235746543</v>
      </c>
      <c r="AK206">
        <v>42.95832839614879</v>
      </c>
      <c r="AL206">
        <v>97.37603224497187</v>
      </c>
      <c r="AM206">
        <v>29.56355148423444</v>
      </c>
      <c r="AN206">
        <v>102.5882626053411</v>
      </c>
    </row>
    <row r="207" spans="1:40">
      <c r="A207" s="2">
        <v>45068</v>
      </c>
      <c r="B207">
        <v>1065.031279984975</v>
      </c>
      <c r="C207">
        <v>-0.0002161697900653348</v>
      </c>
      <c r="AF207" s="2">
        <v>45068</v>
      </c>
      <c r="AG207">
        <v>165.7226003313588</v>
      </c>
      <c r="AH207">
        <v>294.5970410159917</v>
      </c>
      <c r="AI207">
        <v>0.1049997848750189</v>
      </c>
      <c r="AJ207">
        <v>0.06424313618894709</v>
      </c>
      <c r="AK207">
        <v>42.17986566423767</v>
      </c>
      <c r="AL207">
        <v>105.7667003863383</v>
      </c>
      <c r="AM207">
        <v>29.85925533371144</v>
      </c>
      <c r="AN207">
        <v>91.26805380548629</v>
      </c>
    </row>
    <row r="208" spans="1:40">
      <c r="A208" s="2">
        <v>45069</v>
      </c>
      <c r="B208">
        <v>1062.925596177406</v>
      </c>
      <c r="C208">
        <v>-0.001977109824979673</v>
      </c>
      <c r="AF208" s="2">
        <v>45069</v>
      </c>
      <c r="AG208">
        <v>165.4101992267549</v>
      </c>
      <c r="AH208">
        <v>294.0553528440135</v>
      </c>
      <c r="AI208">
        <v>0.1056160745028833</v>
      </c>
      <c r="AJ208">
        <v>0.06445820754266648</v>
      </c>
      <c r="AK208">
        <v>42.09462162598249</v>
      </c>
      <c r="AL208">
        <v>105.5629045521838</v>
      </c>
      <c r="AM208">
        <v>29.65778515701231</v>
      </c>
      <c r="AN208">
        <v>91.14051290918144</v>
      </c>
    </row>
    <row r="209" spans="1:40">
      <c r="A209" s="2">
        <v>45070</v>
      </c>
      <c r="B209">
        <v>1064.654025845211</v>
      </c>
      <c r="C209">
        <v>0.001626105979591452</v>
      </c>
      <c r="AF209" s="2">
        <v>45070</v>
      </c>
      <c r="AG209">
        <v>165.7057691646397</v>
      </c>
      <c r="AH209">
        <v>294.5312859322161</v>
      </c>
      <c r="AI209">
        <v>0.1051519665800386</v>
      </c>
      <c r="AJ209">
        <v>0.06441168123611743</v>
      </c>
      <c r="AK209">
        <v>42.15848414817989</v>
      </c>
      <c r="AL209">
        <v>105.7261590086157</v>
      </c>
      <c r="AM209">
        <v>29.73480584033873</v>
      </c>
      <c r="AN209">
        <v>91.24896718853823</v>
      </c>
    </row>
    <row r="210" spans="1:40">
      <c r="A210" s="2">
        <v>45071</v>
      </c>
      <c r="B210">
        <v>1059.575865951092</v>
      </c>
      <c r="C210">
        <v>-0.004769774753904166</v>
      </c>
      <c r="AF210" s="2">
        <v>45071</v>
      </c>
      <c r="AG210">
        <v>164.9307156628724</v>
      </c>
      <c r="AH210">
        <v>293.1927624365126</v>
      </c>
      <c r="AI210">
        <v>0.1054092119950099</v>
      </c>
      <c r="AJ210">
        <v>0.06454227315190206</v>
      </c>
      <c r="AK210">
        <v>41.95861048489821</v>
      </c>
      <c r="AL210">
        <v>105.2243932051927</v>
      </c>
      <c r="AM210">
        <v>29.66738468882578</v>
      </c>
      <c r="AN210">
        <v>93.60768850511717</v>
      </c>
    </row>
    <row r="211" spans="1:40">
      <c r="A211" s="2">
        <v>45072</v>
      </c>
      <c r="B211">
        <v>1060.906923578221</v>
      </c>
      <c r="C211">
        <v>0.00125621738839321</v>
      </c>
      <c r="AF211" s="2">
        <v>45072</v>
      </c>
      <c r="AG211">
        <v>165.1216638105563</v>
      </c>
      <c r="AH211">
        <v>293.4800100495564</v>
      </c>
      <c r="AI211">
        <v>0.1058346881190805</v>
      </c>
      <c r="AJ211">
        <v>0.06527274085234663</v>
      </c>
      <c r="AK211">
        <v>42.01186778014608</v>
      </c>
      <c r="AL211">
        <v>105.3516758066951</v>
      </c>
      <c r="AM211">
        <v>29.6274126440237</v>
      </c>
      <c r="AN211">
        <v>90.90291413562018</v>
      </c>
    </row>
    <row r="212" spans="1:40">
      <c r="A212" s="2">
        <v>45073</v>
      </c>
      <c r="B212">
        <v>1061.434870915408</v>
      </c>
      <c r="C212">
        <v>0.0004976377526189069</v>
      </c>
      <c r="AF212" s="2">
        <v>45073</v>
      </c>
      <c r="AG212">
        <v>165.1608063620949</v>
      </c>
      <c r="AH212">
        <v>293.5343260951053</v>
      </c>
      <c r="AI212">
        <v>0.1060555296839131</v>
      </c>
      <c r="AJ212">
        <v>0.06509369536764545</v>
      </c>
      <c r="AK212">
        <v>42.03089665937692</v>
      </c>
      <c r="AL212">
        <v>105.4062549960969</v>
      </c>
      <c r="AM212">
        <v>29.5186052391647</v>
      </c>
      <c r="AN212">
        <v>90.92876908761011</v>
      </c>
    </row>
    <row r="213" spans="1:40">
      <c r="A213" s="2">
        <v>45074</v>
      </c>
      <c r="B213">
        <v>1061.858702152463</v>
      </c>
      <c r="C213">
        <v>0.0003993002761335518</v>
      </c>
      <c r="AF213" s="2">
        <v>45074</v>
      </c>
      <c r="AG213">
        <v>165.2129755635556</v>
      </c>
      <c r="AH213">
        <v>293.6753943728464</v>
      </c>
      <c r="AI213">
        <v>0.1058830750778252</v>
      </c>
      <c r="AJ213">
        <v>0.06520680751826621</v>
      </c>
      <c r="AK213">
        <v>42.04844000605631</v>
      </c>
      <c r="AL213">
        <v>105.4479090605797</v>
      </c>
      <c r="AM213">
        <v>29.52318247623113</v>
      </c>
      <c r="AN213">
        <v>90.96034308901628</v>
      </c>
    </row>
    <row r="214" spans="1:40">
      <c r="A214" s="2">
        <v>45075</v>
      </c>
      <c r="B214">
        <v>1061.635992352205</v>
      </c>
      <c r="C214">
        <v>-0.0002097358149504291</v>
      </c>
      <c r="AF214" s="2">
        <v>45075</v>
      </c>
      <c r="AG214">
        <v>202.6309256800845</v>
      </c>
      <c r="AH214">
        <v>318.4517883234276</v>
      </c>
      <c r="AI214">
        <v>0.1183957665902575</v>
      </c>
      <c r="AJ214">
        <v>0.04723335441814509</v>
      </c>
      <c r="AK214">
        <v>41.14516110481598</v>
      </c>
      <c r="AL214">
        <v>114.0420332990628</v>
      </c>
      <c r="AM214">
        <v>24.46944270790666</v>
      </c>
      <c r="AN214">
        <v>36.6478508369329</v>
      </c>
    </row>
    <row r="215" spans="1:40">
      <c r="A215" s="2">
        <v>45076</v>
      </c>
      <c r="B215">
        <v>1060.474618014719</v>
      </c>
      <c r="C215">
        <v>-0.001093947780455462</v>
      </c>
      <c r="AF215" s="2">
        <v>45076</v>
      </c>
      <c r="AG215">
        <v>202.4005320582851</v>
      </c>
      <c r="AH215">
        <v>318.1441562087668</v>
      </c>
      <c r="AI215">
        <v>0.1188456767786249</v>
      </c>
      <c r="AJ215">
        <v>0.04721844377433845</v>
      </c>
      <c r="AK215">
        <v>41.10692977363118</v>
      </c>
      <c r="AL215">
        <v>113.9338063093569</v>
      </c>
      <c r="AM215">
        <v>24.50982945996061</v>
      </c>
      <c r="AN215">
        <v>36.6115839958488</v>
      </c>
    </row>
    <row r="216" spans="1:40">
      <c r="A216" s="2">
        <v>45077</v>
      </c>
      <c r="B216">
        <v>1063.214672519582</v>
      </c>
      <c r="C216">
        <v>0.002583800176181983</v>
      </c>
      <c r="AF216" s="2">
        <v>45077</v>
      </c>
      <c r="AG216">
        <v>202.9471194257566</v>
      </c>
      <c r="AH216">
        <v>318.9123318320078</v>
      </c>
      <c r="AI216">
        <v>0.1183317302540129</v>
      </c>
      <c r="AJ216">
        <v>0.0469297976329628</v>
      </c>
      <c r="AK216">
        <v>41.20712900627648</v>
      </c>
      <c r="AL216">
        <v>114.2283450590879</v>
      </c>
      <c r="AM216">
        <v>24.44526681001526</v>
      </c>
      <c r="AN216">
        <v>36.712618624114</v>
      </c>
    </row>
    <row r="217" spans="1:40">
      <c r="A217" s="2">
        <v>45078</v>
      </c>
      <c r="B217">
        <v>1063.727727160994</v>
      </c>
      <c r="C217">
        <v>0.0004825503773346895</v>
      </c>
      <c r="AF217" s="2">
        <v>45078</v>
      </c>
      <c r="AG217">
        <v>203.0249489781509</v>
      </c>
      <c r="AH217">
        <v>319.1456031472552</v>
      </c>
      <c r="AI217">
        <v>0.1182018450365353</v>
      </c>
      <c r="AJ217">
        <v>0.04677301988698013</v>
      </c>
      <c r="AK217">
        <v>41.22668999076546</v>
      </c>
      <c r="AL217">
        <v>114.2774206953659</v>
      </c>
      <c r="AM217">
        <v>24.46973176335964</v>
      </c>
      <c r="AN217">
        <v>37.04530895700024</v>
      </c>
    </row>
    <row r="218" spans="1:40">
      <c r="A218" s="2">
        <v>45079</v>
      </c>
      <c r="B218">
        <v>1066.021384090267</v>
      </c>
      <c r="C218">
        <v>0.002156244375987049</v>
      </c>
      <c r="AF218" s="2">
        <v>45079</v>
      </c>
      <c r="AG218">
        <v>203.4998836656104</v>
      </c>
      <c r="AH218">
        <v>319.7452156109499</v>
      </c>
      <c r="AI218">
        <v>0.1177512276895867</v>
      </c>
      <c r="AJ218">
        <v>0.04664053130873231</v>
      </c>
      <c r="AK218">
        <v>41.31836809391988</v>
      </c>
      <c r="AL218">
        <v>114.5086237084732</v>
      </c>
      <c r="AM218">
        <v>24.63526859330096</v>
      </c>
      <c r="AN218">
        <v>36.80756750429532</v>
      </c>
    </row>
    <row r="219" spans="1:40">
      <c r="A219" s="2">
        <v>45080</v>
      </c>
      <c r="B219">
        <v>1062.191459143052</v>
      </c>
      <c r="C219">
        <v>-0.003592728067535855</v>
      </c>
      <c r="AF219" s="2">
        <v>45080</v>
      </c>
      <c r="AG219">
        <v>202.716897006775</v>
      </c>
      <c r="AH219">
        <v>318.5688519881977</v>
      </c>
      <c r="AI219">
        <v>0.1187982213723891</v>
      </c>
      <c r="AJ219">
        <v>0.04714294206423682</v>
      </c>
      <c r="AK219">
        <v>41.164491085728</v>
      </c>
      <c r="AL219">
        <v>114.1124529979626</v>
      </c>
      <c r="AM219">
        <v>24.4289162182348</v>
      </c>
      <c r="AN219">
        <v>36.66587886871474</v>
      </c>
    </row>
    <row r="220" spans="1:40">
      <c r="A220" s="2">
        <v>45081</v>
      </c>
      <c r="B220">
        <v>1061.157118819155</v>
      </c>
      <c r="C220">
        <v>-0.0009737795526348902</v>
      </c>
      <c r="AF220" s="2">
        <v>45081</v>
      </c>
      <c r="AG220">
        <v>202.5207286421322</v>
      </c>
      <c r="AH220">
        <v>318.262266091153</v>
      </c>
      <c r="AI220">
        <v>0.1191888862507699</v>
      </c>
      <c r="AJ220">
        <v>0.04710833285882789</v>
      </c>
      <c r="AK220">
        <v>41.12757634086016</v>
      </c>
      <c r="AL220">
        <v>113.9984360585086</v>
      </c>
      <c r="AM220">
        <v>24.59248332851663</v>
      </c>
      <c r="AN220">
        <v>36.63254902446543</v>
      </c>
    </row>
    <row r="221" spans="1:40">
      <c r="A221" s="2">
        <v>45082</v>
      </c>
      <c r="B221">
        <v>1061.326616724164</v>
      </c>
      <c r="C221">
        <v>0.0001597293200061856</v>
      </c>
      <c r="AF221" s="2">
        <v>45082</v>
      </c>
      <c r="AG221">
        <v>199.9797825205585</v>
      </c>
      <c r="AH221">
        <v>263.2375183956597</v>
      </c>
      <c r="AI221">
        <v>0.09558053613500606</v>
      </c>
      <c r="AJ221">
        <v>0.0932698950596503</v>
      </c>
      <c r="AK221">
        <v>44.28277189435177</v>
      </c>
      <c r="AL221">
        <v>118.5385614439456</v>
      </c>
      <c r="AM221">
        <v>29.85615222427403</v>
      </c>
      <c r="AN221">
        <v>37.37805964219125</v>
      </c>
    </row>
    <row r="222" spans="1:40">
      <c r="A222" s="2">
        <v>45083</v>
      </c>
      <c r="B222">
        <v>1058.83824483443</v>
      </c>
      <c r="C222">
        <v>-0.002344586341775479</v>
      </c>
      <c r="AF222" s="2">
        <v>45083</v>
      </c>
      <c r="AG222">
        <v>199.5095782578113</v>
      </c>
      <c r="AH222">
        <v>262.7551301073064</v>
      </c>
      <c r="AI222">
        <v>0.09709861886860272</v>
      </c>
      <c r="AJ222">
        <v>0.09262665637304901</v>
      </c>
      <c r="AK222">
        <v>44.16430839143482</v>
      </c>
      <c r="AL222">
        <v>118.2153438849277</v>
      </c>
      <c r="AM222">
        <v>29.86518534518925</v>
      </c>
      <c r="AN222">
        <v>37.28845026843216</v>
      </c>
    </row>
    <row r="223" spans="1:40">
      <c r="A223" s="2">
        <v>45084</v>
      </c>
      <c r="B223">
        <v>1061.300449149506</v>
      </c>
      <c r="C223">
        <v>0.002325382868524573</v>
      </c>
      <c r="AF223" s="2">
        <v>45084</v>
      </c>
      <c r="AG223">
        <v>199.9794404882628</v>
      </c>
      <c r="AH223">
        <v>263.3235213565213</v>
      </c>
      <c r="AI223">
        <v>0.096290565845427</v>
      </c>
      <c r="AJ223">
        <v>0.0927686075226602</v>
      </c>
      <c r="AK223">
        <v>44.27463672162074</v>
      </c>
      <c r="AL223">
        <v>118.5340417350911</v>
      </c>
      <c r="AM223">
        <v>29.82045555371451</v>
      </c>
      <c r="AN223">
        <v>37.31948590735899</v>
      </c>
    </row>
    <row r="224" spans="1:40">
      <c r="A224" s="2">
        <v>45085</v>
      </c>
      <c r="B224">
        <v>1058.64425099863</v>
      </c>
      <c r="C224">
        <v>-0.002502776808400275</v>
      </c>
      <c r="AF224" s="2">
        <v>45085</v>
      </c>
      <c r="AG224">
        <v>199.5024707444326</v>
      </c>
      <c r="AH224">
        <v>262.6620352598532</v>
      </c>
      <c r="AI224">
        <v>0.09647969014975331</v>
      </c>
      <c r="AJ224">
        <v>0.09341712767258981</v>
      </c>
      <c r="AK224">
        <v>44.11947545704592</v>
      </c>
      <c r="AL224">
        <v>118.2238557623495</v>
      </c>
      <c r="AM224">
        <v>30.01696638824377</v>
      </c>
      <c r="AN224">
        <v>37.27392566932672</v>
      </c>
    </row>
    <row r="225" spans="1:40">
      <c r="A225" s="2">
        <v>45086</v>
      </c>
      <c r="B225">
        <v>1060.554650486974</v>
      </c>
      <c r="C225">
        <v>0.001804571730816384</v>
      </c>
      <c r="AF225" s="2">
        <v>45086</v>
      </c>
      <c r="AG225">
        <v>199.8437713802629</v>
      </c>
      <c r="AH225">
        <v>263.1058640546631</v>
      </c>
      <c r="AI225">
        <v>0.09686593332224623</v>
      </c>
      <c r="AJ225">
        <v>0.0925142860223061</v>
      </c>
      <c r="AK225">
        <v>44.23043490946137</v>
      </c>
      <c r="AL225">
        <v>118.4380201966904</v>
      </c>
      <c r="AM225">
        <v>30.04197616975802</v>
      </c>
      <c r="AN225">
        <v>37.34061589869849</v>
      </c>
    </row>
    <row r="226" spans="1:40">
      <c r="A226" s="2">
        <v>45087</v>
      </c>
      <c r="B226">
        <v>1059.814418016122</v>
      </c>
      <c r="C226">
        <v>-0.0006979673046660917</v>
      </c>
      <c r="AF226" s="2">
        <v>45087</v>
      </c>
      <c r="AG226">
        <v>199.7437712348873</v>
      </c>
      <c r="AH226">
        <v>262.9416563838251</v>
      </c>
      <c r="AI226">
        <v>0.09701258759200546</v>
      </c>
      <c r="AJ226">
        <v>0.09267807599284963</v>
      </c>
      <c r="AK226">
        <v>44.19280204588373</v>
      </c>
      <c r="AL226">
        <v>118.3553063744874</v>
      </c>
      <c r="AM226">
        <v>30.02236261092585</v>
      </c>
      <c r="AN226">
        <v>37.311538466515</v>
      </c>
    </row>
    <row r="227" spans="1:40">
      <c r="A227" s="2">
        <v>45088</v>
      </c>
      <c r="B227">
        <v>1060.472843930913</v>
      </c>
      <c r="C227">
        <v>0.0006212652928647699</v>
      </c>
      <c r="AF227" s="2">
        <v>45088</v>
      </c>
      <c r="AG227">
        <v>199.7703278015346</v>
      </c>
      <c r="AH227">
        <v>263.1622168605138</v>
      </c>
      <c r="AI227">
        <v>0.09687633053998626</v>
      </c>
      <c r="AJ227">
        <v>0.09273193726004822</v>
      </c>
      <c r="AK227">
        <v>44.22531414416524</v>
      </c>
      <c r="AL227">
        <v>118.4076081575131</v>
      </c>
      <c r="AM227">
        <v>29.82279963815251</v>
      </c>
      <c r="AN227">
        <v>37.50491271808576</v>
      </c>
    </row>
    <row r="228" spans="1:40">
      <c r="A228" s="2">
        <v>45089</v>
      </c>
      <c r="B228">
        <v>1060.419938794248</v>
      </c>
      <c r="C228">
        <v>-4.98882521773325E-05</v>
      </c>
      <c r="AF228" s="2">
        <v>45089</v>
      </c>
      <c r="AG228">
        <v>225.662995510205</v>
      </c>
      <c r="AH228">
        <v>205.0854664876358</v>
      </c>
      <c r="AI228">
        <v>0.09949843145141782</v>
      </c>
      <c r="AJ228">
        <v>0.1041115977736328</v>
      </c>
      <c r="AK228">
        <v>44.25694534574795</v>
      </c>
      <c r="AL228">
        <v>123.4981236497055</v>
      </c>
      <c r="AM228">
        <v>29.86743950061307</v>
      </c>
      <c r="AN228">
        <v>37.33185132245842</v>
      </c>
    </row>
    <row r="229" spans="1:40">
      <c r="A229" s="2">
        <v>45090</v>
      </c>
      <c r="B229">
        <v>1061.841739235301</v>
      </c>
      <c r="C229">
        <v>0.001340789991812308</v>
      </c>
      <c r="AF229" s="2">
        <v>45090</v>
      </c>
      <c r="AG229">
        <v>226.0521603001146</v>
      </c>
      <c r="AH229">
        <v>205.3267141445588</v>
      </c>
      <c r="AI229">
        <v>0.09898812830415304</v>
      </c>
      <c r="AJ229">
        <v>0.1041840607715927</v>
      </c>
      <c r="AK229">
        <v>44.31023685838696</v>
      </c>
      <c r="AL229">
        <v>123.6441066782938</v>
      </c>
      <c r="AM229">
        <v>29.99764342866003</v>
      </c>
      <c r="AN229">
        <v>37.38549339193472</v>
      </c>
    </row>
    <row r="230" spans="1:40">
      <c r="A230" s="2">
        <v>45091</v>
      </c>
      <c r="B230">
        <v>1058.583691172905</v>
      </c>
      <c r="C230">
        <v>-0.003068299109002082</v>
      </c>
      <c r="AF230" s="2">
        <v>45091</v>
      </c>
      <c r="AG230">
        <v>225.4133524879883</v>
      </c>
      <c r="AH230">
        <v>204.7427884856894</v>
      </c>
      <c r="AI230">
        <v>0.0994290988877858</v>
      </c>
      <c r="AJ230">
        <v>0.104795825498422</v>
      </c>
      <c r="AK230">
        <v>44.17199161864023</v>
      </c>
      <c r="AL230">
        <v>123.2929654627809</v>
      </c>
      <c r="AM230">
        <v>29.95732067302114</v>
      </c>
      <c r="AN230">
        <v>37.27234275573577</v>
      </c>
    </row>
    <row r="231" spans="1:40">
      <c r="A231" s="2">
        <v>45092</v>
      </c>
      <c r="B231">
        <v>1058.918043812642</v>
      </c>
      <c r="C231">
        <v>0.0003158490372801026</v>
      </c>
      <c r="AF231" s="2">
        <v>45092</v>
      </c>
      <c r="AG231">
        <v>225.4726617053447</v>
      </c>
      <c r="AH231">
        <v>204.7901598622591</v>
      </c>
      <c r="AI231">
        <v>0.09935872081412145</v>
      </c>
      <c r="AJ231">
        <v>0.104819366008548</v>
      </c>
      <c r="AK231">
        <v>44.19402047677271</v>
      </c>
      <c r="AL231">
        <v>123.3010017902435</v>
      </c>
      <c r="AM231">
        <v>30.06865859686524</v>
      </c>
      <c r="AN231">
        <v>37.28382998741167</v>
      </c>
    </row>
    <row r="232" spans="1:40">
      <c r="A232" s="2">
        <v>45093</v>
      </c>
      <c r="B232">
        <v>1061.747209570254</v>
      </c>
      <c r="C232">
        <v>0.00267175139203979</v>
      </c>
      <c r="AF232" s="2">
        <v>45093</v>
      </c>
      <c r="AG232">
        <v>226.2515415101512</v>
      </c>
      <c r="AH232">
        <v>205.3537574960304</v>
      </c>
      <c r="AI232">
        <v>0.09897351957970849</v>
      </c>
      <c r="AJ232">
        <v>0.1043869151841545</v>
      </c>
      <c r="AK232">
        <v>44.30670640989404</v>
      </c>
      <c r="AL232">
        <v>123.6506020147149</v>
      </c>
      <c r="AM232">
        <v>29.93385251932024</v>
      </c>
      <c r="AN232">
        <v>37.37372006724728</v>
      </c>
    </row>
    <row r="233" spans="1:40">
      <c r="A233" s="2">
        <v>45094</v>
      </c>
      <c r="B233">
        <v>1063.40962755617</v>
      </c>
      <c r="C233">
        <v>0.001565738031549246</v>
      </c>
      <c r="AF233" s="2">
        <v>45094</v>
      </c>
      <c r="AG233">
        <v>226.5524172915713</v>
      </c>
      <c r="AH233">
        <v>205.575125885436</v>
      </c>
      <c r="AI233">
        <v>0.09853291239021092</v>
      </c>
      <c r="AJ233">
        <v>0.1044738226580997</v>
      </c>
      <c r="AK233">
        <v>44.37653921681947</v>
      </c>
      <c r="AL233">
        <v>123.8246809272192</v>
      </c>
      <c r="AM233">
        <v>29.95669434640148</v>
      </c>
      <c r="AN233">
        <v>37.44047551054672</v>
      </c>
    </row>
    <row r="234" spans="1:40">
      <c r="A234" s="2">
        <v>45095</v>
      </c>
      <c r="B234">
        <v>1062.056980137973</v>
      </c>
      <c r="C234">
        <v>-0.001271990946052237</v>
      </c>
      <c r="AF234" s="2">
        <v>45095</v>
      </c>
      <c r="AG234">
        <v>226.2052188698356</v>
      </c>
      <c r="AH234">
        <v>205.3162255542366</v>
      </c>
      <c r="AI234">
        <v>0.09915426925666194</v>
      </c>
      <c r="AJ234">
        <v>0.1043774153872454</v>
      </c>
      <c r="AK234">
        <v>44.31797437335432</v>
      </c>
      <c r="AL234">
        <v>123.7124513650136</v>
      </c>
      <c r="AM234">
        <v>29.93835049085416</v>
      </c>
      <c r="AN234">
        <v>37.39579095744867</v>
      </c>
    </row>
    <row r="235" spans="1:40">
      <c r="A235" s="2">
        <v>45096</v>
      </c>
      <c r="B235">
        <v>1062.061426479091</v>
      </c>
      <c r="C235">
        <v>4.186537257977463E-06</v>
      </c>
      <c r="AF235" s="2">
        <v>45096</v>
      </c>
      <c r="AG235">
        <v>150.0914859952389</v>
      </c>
      <c r="AH235">
        <v>206.2572260376306</v>
      </c>
      <c r="AI235">
        <v>0.1304837928931976</v>
      </c>
      <c r="AJ235">
        <v>0.1205180372625199</v>
      </c>
      <c r="AK235">
        <v>44.72747467672575</v>
      </c>
      <c r="AL235">
        <v>106.7090642808393</v>
      </c>
      <c r="AM235">
        <v>29.93003113312424</v>
      </c>
      <c r="AN235">
        <v>37.3510689758545</v>
      </c>
    </row>
    <row r="236" spans="1:40">
      <c r="A236" s="2">
        <v>45097</v>
      </c>
      <c r="B236">
        <v>1061.509217511125</v>
      </c>
      <c r="C236">
        <v>-0.0005199407060628713</v>
      </c>
      <c r="AF236" s="2">
        <v>45097</v>
      </c>
      <c r="AG236">
        <v>150.0139884690489</v>
      </c>
      <c r="AH236">
        <v>206.1428989848976</v>
      </c>
      <c r="AI236">
        <v>0.1306463579551549</v>
      </c>
      <c r="AJ236">
        <v>0.1206067993839186</v>
      </c>
      <c r="AK236">
        <v>44.71999940552217</v>
      </c>
      <c r="AL236">
        <v>106.6495277331653</v>
      </c>
      <c r="AM236">
        <v>29.9112358677556</v>
      </c>
      <c r="AN236">
        <v>37.31185903526486</v>
      </c>
    </row>
    <row r="237" spans="1:40">
      <c r="A237" s="2">
        <v>45098</v>
      </c>
      <c r="B237">
        <v>1060.163274760471</v>
      </c>
      <c r="C237">
        <v>-0.001267952014405882</v>
      </c>
      <c r="AF237" s="2">
        <v>45098</v>
      </c>
      <c r="AG237">
        <v>149.75632088508</v>
      </c>
      <c r="AH237">
        <v>205.749829209273</v>
      </c>
      <c r="AI237">
        <v>0.1305726681389402</v>
      </c>
      <c r="AJ237">
        <v>0.1213798231072575</v>
      </c>
      <c r="AK237">
        <v>44.65260235065431</v>
      </c>
      <c r="AL237">
        <v>106.4918906149041</v>
      </c>
      <c r="AM237">
        <v>29.61925017962297</v>
      </c>
      <c r="AN237">
        <v>37.29557202936413</v>
      </c>
    </row>
    <row r="238" spans="1:40">
      <c r="A238" s="2">
        <v>45099</v>
      </c>
      <c r="B238">
        <v>1059.858543327542</v>
      </c>
      <c r="C238">
        <v>-0.0002874382089858019</v>
      </c>
      <c r="AF238" s="2">
        <v>45099</v>
      </c>
      <c r="AG238">
        <v>149.743018108823</v>
      </c>
      <c r="AH238">
        <v>205.737587337797</v>
      </c>
      <c r="AI238">
        <v>0.1304919400148687</v>
      </c>
      <c r="AJ238">
        <v>0.1214193896136174</v>
      </c>
      <c r="AK238">
        <v>44.65335026344726</v>
      </c>
      <c r="AL238">
        <v>106.4682921738483</v>
      </c>
      <c r="AM238">
        <v>29.92202984762017</v>
      </c>
      <c r="AN238">
        <v>37.29074848487069</v>
      </c>
    </row>
    <row r="239" spans="1:40">
      <c r="A239" s="2">
        <v>45100</v>
      </c>
      <c r="B239">
        <v>1055.497597241701</v>
      </c>
      <c r="C239">
        <v>-0.00411464917964377</v>
      </c>
      <c r="AF239" s="2">
        <v>45100</v>
      </c>
      <c r="AG239">
        <v>149.1119991997564</v>
      </c>
      <c r="AH239">
        <v>204.9651064639731</v>
      </c>
      <c r="AI239">
        <v>0.1311112124278956</v>
      </c>
      <c r="AJ239">
        <v>0.1221015965985281</v>
      </c>
      <c r="AK239">
        <v>44.46150361344852</v>
      </c>
      <c r="AL239">
        <v>106.0505545498714</v>
      </c>
      <c r="AM239">
        <v>29.76187831931468</v>
      </c>
      <c r="AN239">
        <v>37.14285723221206</v>
      </c>
    </row>
    <row r="240" spans="1:40">
      <c r="A240" s="2">
        <v>45101</v>
      </c>
      <c r="B240">
        <v>1056.314092332427</v>
      </c>
      <c r="C240">
        <v>0.0007735641396631188</v>
      </c>
      <c r="AF240" s="2">
        <v>45101</v>
      </c>
      <c r="AG240">
        <v>149.1568295934727</v>
      </c>
      <c r="AH240">
        <v>205.0437519023336</v>
      </c>
      <c r="AI240">
        <v>0.131193339902904</v>
      </c>
      <c r="AJ240">
        <v>0.1218316917896816</v>
      </c>
      <c r="AK240">
        <v>44.50489167019955</v>
      </c>
      <c r="AL240">
        <v>106.1148987730709</v>
      </c>
      <c r="AM240">
        <v>30.05267068514199</v>
      </c>
      <c r="AN240">
        <v>37.15526038908777</v>
      </c>
    </row>
    <row r="241" spans="1:40">
      <c r="A241" s="2">
        <v>45102</v>
      </c>
      <c r="B241">
        <v>1056.55649895154</v>
      </c>
      <c r="C241">
        <v>0.0002294834660185874</v>
      </c>
      <c r="AF241" s="2">
        <v>45102</v>
      </c>
      <c r="AG241">
        <v>149.1973584396103</v>
      </c>
      <c r="AH241">
        <v>205.1331627366177</v>
      </c>
      <c r="AI241">
        <v>0.1312393092009121</v>
      </c>
      <c r="AJ241">
        <v>0.121883447812482</v>
      </c>
      <c r="AK241">
        <v>44.50607163474731</v>
      </c>
      <c r="AL241">
        <v>106.1282458489184</v>
      </c>
      <c r="AM241">
        <v>29.87802403810688</v>
      </c>
      <c r="AN241">
        <v>37.16570396978117</v>
      </c>
    </row>
    <row r="242" spans="1:40">
      <c r="A242" s="2">
        <v>45103</v>
      </c>
      <c r="B242">
        <v>1056.462144209975</v>
      </c>
      <c r="C242">
        <v>-8.9304018912717E-05</v>
      </c>
      <c r="AF242" s="2">
        <v>45103</v>
      </c>
      <c r="AG242">
        <v>214.8990496724024</v>
      </c>
      <c r="AH242">
        <v>266.5455981955776</v>
      </c>
      <c r="AI242">
        <v>0.08960611277735391</v>
      </c>
      <c r="AJ242">
        <v>0.09023717049563681</v>
      </c>
      <c r="AK242">
        <v>47.94373061423469</v>
      </c>
      <c r="AL242">
        <v>115.2719029031082</v>
      </c>
      <c r="AM242">
        <v>30.08074614387307</v>
      </c>
      <c r="AN242">
        <v>37.62163204634511</v>
      </c>
    </row>
    <row r="243" spans="1:40">
      <c r="A243" s="2">
        <v>45104</v>
      </c>
      <c r="B243">
        <v>1056.48425065283</v>
      </c>
      <c r="C243">
        <v>2.092497395800308E-05</v>
      </c>
      <c r="AF243" s="2">
        <v>45104</v>
      </c>
      <c r="AG243">
        <v>214.9570794550006</v>
      </c>
      <c r="AH243">
        <v>266.5735161987049</v>
      </c>
      <c r="AI243">
        <v>0.08960641175870543</v>
      </c>
      <c r="AJ243">
        <v>0.09029236212930032</v>
      </c>
      <c r="AK243">
        <v>47.93274921577416</v>
      </c>
      <c r="AL243">
        <v>115.2724002111486</v>
      </c>
      <c r="AM243">
        <v>30.05881167844376</v>
      </c>
      <c r="AN243">
        <v>37.62986431468308</v>
      </c>
    </row>
    <row r="244" spans="1:40">
      <c r="A244" s="2">
        <v>45105</v>
      </c>
      <c r="B244">
        <v>1056.01959390249</v>
      </c>
      <c r="C244">
        <v>-0.0004398141761728924</v>
      </c>
      <c r="AF244" s="2">
        <v>45105</v>
      </c>
      <c r="AG244">
        <v>214.8492243454106</v>
      </c>
      <c r="AH244">
        <v>266.4278172356341</v>
      </c>
      <c r="AI244">
        <v>0.08963349740346413</v>
      </c>
      <c r="AJ244">
        <v>0.09060538162429982</v>
      </c>
      <c r="AK244">
        <v>47.90428201963379</v>
      </c>
      <c r="AL244">
        <v>115.2453985837258</v>
      </c>
      <c r="AM244">
        <v>29.90068683407261</v>
      </c>
      <c r="AN244">
        <v>37.61390948431943</v>
      </c>
    </row>
    <row r="245" spans="1:40">
      <c r="A245" s="2">
        <v>45106</v>
      </c>
      <c r="B245">
        <v>1054.173143026323</v>
      </c>
      <c r="C245">
        <v>-0.001748500583539037</v>
      </c>
      <c r="AF245" s="2">
        <v>45106</v>
      </c>
      <c r="AG245">
        <v>214.5156272934999</v>
      </c>
      <c r="AH245">
        <v>266.1276429316961</v>
      </c>
      <c r="AI245">
        <v>0.09008444057375331</v>
      </c>
      <c r="AJ245">
        <v>0.09068937735362674</v>
      </c>
      <c r="AK245">
        <v>47.81271685760116</v>
      </c>
      <c r="AL245">
        <v>115.0310426599315</v>
      </c>
      <c r="AM245">
        <v>30.07211071849264</v>
      </c>
      <c r="AN245">
        <v>37.53898292348543</v>
      </c>
    </row>
    <row r="246" spans="1:40">
      <c r="A246" s="2">
        <v>45107</v>
      </c>
      <c r="B246">
        <v>1054.527035951564</v>
      </c>
      <c r="C246">
        <v>0.0003357066413451903</v>
      </c>
      <c r="AF246" s="2">
        <v>45107</v>
      </c>
      <c r="AG246">
        <v>214.6007716048059</v>
      </c>
      <c r="AH246">
        <v>266.0792474631976</v>
      </c>
      <c r="AI246">
        <v>0.09003146562792709</v>
      </c>
      <c r="AJ246">
        <v>0.0908090340462555</v>
      </c>
      <c r="AK246">
        <v>47.83620807314132</v>
      </c>
      <c r="AL246">
        <v>115.0720072718275</v>
      </c>
      <c r="AM246">
        <v>29.99593247518634</v>
      </c>
      <c r="AN246">
        <v>37.55359034918565</v>
      </c>
    </row>
    <row r="247" spans="1:40">
      <c r="A247" s="2">
        <v>45108</v>
      </c>
      <c r="B247">
        <v>1056.605199103164</v>
      </c>
      <c r="C247">
        <v>0.001970706374279318</v>
      </c>
      <c r="AF247" s="2">
        <v>45108</v>
      </c>
      <c r="AG247">
        <v>215.0391409751524</v>
      </c>
      <c r="AH247">
        <v>266.5745352783799</v>
      </c>
      <c r="AI247">
        <v>0.08976767885472996</v>
      </c>
      <c r="AJ247">
        <v>0.09049783009016645</v>
      </c>
      <c r="AK247">
        <v>47.92842444405123</v>
      </c>
      <c r="AL247">
        <v>115.3077533511612</v>
      </c>
      <c r="AM247">
        <v>29.92524011151518</v>
      </c>
      <c r="AN247">
        <v>37.6300346388231</v>
      </c>
    </row>
    <row r="248" spans="1:40">
      <c r="A248" s="2">
        <v>45109</v>
      </c>
      <c r="B248">
        <v>1056.156704214261</v>
      </c>
      <c r="C248">
        <v>-0.0004244678043260341</v>
      </c>
      <c r="AF248" s="2">
        <v>45109</v>
      </c>
      <c r="AG248">
        <v>214.9113159977353</v>
      </c>
      <c r="AH248">
        <v>266.4928860451321</v>
      </c>
      <c r="AI248">
        <v>0.09005899919276912</v>
      </c>
      <c r="AJ248">
        <v>0.09042932254256038</v>
      </c>
      <c r="AK248">
        <v>47.90398113897927</v>
      </c>
      <c r="AL248">
        <v>115.2402962483807</v>
      </c>
      <c r="AM248">
        <v>29.92677821059625</v>
      </c>
      <c r="AN248">
        <v>37.6780262896901</v>
      </c>
    </row>
    <row r="249" spans="1:40">
      <c r="A249" s="2">
        <v>45110</v>
      </c>
      <c r="B249">
        <v>1056.34843441655</v>
      </c>
      <c r="C249">
        <v>0.0001815357527188421</v>
      </c>
      <c r="AF249" s="2">
        <v>45110</v>
      </c>
      <c r="AG249">
        <v>150.4121054285574</v>
      </c>
      <c r="AH249">
        <v>203.663121141548</v>
      </c>
      <c r="AI249">
        <v>0.1082494281763368</v>
      </c>
      <c r="AJ249">
        <v>0.1296356467074292</v>
      </c>
      <c r="AK249">
        <v>47.74168086636524</v>
      </c>
      <c r="AL249">
        <v>119.3516920960123</v>
      </c>
      <c r="AM249">
        <v>44.29113613199163</v>
      </c>
      <c r="AN249">
        <v>37.21295446531227</v>
      </c>
    </row>
    <row r="250" spans="1:40">
      <c r="A250" s="2">
        <v>45111</v>
      </c>
      <c r="B250">
        <v>1056.58237757121</v>
      </c>
      <c r="C250">
        <v>0.0002214640047144556</v>
      </c>
      <c r="AF250" s="2">
        <v>45111</v>
      </c>
      <c r="AG250">
        <v>150.4344061395494</v>
      </c>
      <c r="AH250">
        <v>203.6878292634932</v>
      </c>
      <c r="AI250">
        <v>0.1082377418791545</v>
      </c>
      <c r="AJ250">
        <v>0.1294899412430575</v>
      </c>
      <c r="AK250">
        <v>47.74841860744847</v>
      </c>
      <c r="AL250">
        <v>119.3546397508557</v>
      </c>
      <c r="AM250">
        <v>44.50356601349045</v>
      </c>
      <c r="AN250">
        <v>37.41711143473785</v>
      </c>
    </row>
    <row r="251" spans="1:40">
      <c r="A251" s="2">
        <v>45112</v>
      </c>
      <c r="B251">
        <v>1057.765130407901</v>
      </c>
      <c r="C251">
        <v>0.001119413745485742</v>
      </c>
      <c r="AF251" s="2">
        <v>45112</v>
      </c>
      <c r="AG251">
        <v>150.5938306079314</v>
      </c>
      <c r="AH251">
        <v>203.9450418456452</v>
      </c>
      <c r="AI251">
        <v>0.1082431963960587</v>
      </c>
      <c r="AJ251">
        <v>0.1292380080713827</v>
      </c>
      <c r="AK251">
        <v>47.81041082944576</v>
      </c>
      <c r="AL251">
        <v>119.4850125033716</v>
      </c>
      <c r="AM251">
        <v>44.70699339788436</v>
      </c>
      <c r="AN251">
        <v>37.25066475853925</v>
      </c>
    </row>
    <row r="252" spans="1:40">
      <c r="A252" s="2">
        <v>45113</v>
      </c>
      <c r="B252">
        <v>1055.379289440484</v>
      </c>
      <c r="C252">
        <v>-0.002255548891554437</v>
      </c>
      <c r="AF252" s="2">
        <v>45113</v>
      </c>
      <c r="AG252">
        <v>150.2672923997324</v>
      </c>
      <c r="AH252">
        <v>203.4556978330941</v>
      </c>
      <c r="AI252">
        <v>0.1083669963383899</v>
      </c>
      <c r="AJ252">
        <v>0.1295974435116909</v>
      </c>
      <c r="AK252">
        <v>47.70964303143122</v>
      </c>
      <c r="AL252">
        <v>119.2502747660249</v>
      </c>
      <c r="AM252">
        <v>45.17668199740505</v>
      </c>
      <c r="AN252">
        <v>37.18841849993317</v>
      </c>
    </row>
    <row r="253" spans="1:40">
      <c r="A253" s="2">
        <v>45114</v>
      </c>
      <c r="B253">
        <v>1056.125421517771</v>
      </c>
      <c r="C253">
        <v>0.0007069800258081571</v>
      </c>
      <c r="AF253" s="2">
        <v>45114</v>
      </c>
      <c r="AG253">
        <v>150.3769882543452</v>
      </c>
      <c r="AH253">
        <v>203.6249016098698</v>
      </c>
      <c r="AI253">
        <v>0.1085278786470026</v>
      </c>
      <c r="AJ253">
        <v>0.129899948032288</v>
      </c>
      <c r="AK253">
        <v>47.73389165178391</v>
      </c>
      <c r="AL253">
        <v>119.3456610110229</v>
      </c>
      <c r="AM253">
        <v>44.04825155392309</v>
      </c>
      <c r="AN253">
        <v>37.20691299372336</v>
      </c>
    </row>
    <row r="254" spans="1:40">
      <c r="A254" s="2">
        <v>45115</v>
      </c>
      <c r="B254">
        <v>1059.669322726655</v>
      </c>
      <c r="C254">
        <v>0.003355568511731688</v>
      </c>
      <c r="AF254" s="2">
        <v>45115</v>
      </c>
      <c r="AG254">
        <v>150.8599373810143</v>
      </c>
      <c r="AH254">
        <v>204.2890223438912</v>
      </c>
      <c r="AI254">
        <v>0.1080487839826821</v>
      </c>
      <c r="AJ254">
        <v>0.1294371018752014</v>
      </c>
      <c r="AK254">
        <v>47.88656418994012</v>
      </c>
      <c r="AL254">
        <v>119.7154929918159</v>
      </c>
      <c r="AM254">
        <v>44.2354921970005</v>
      </c>
      <c r="AN254">
        <v>37.32361972110769</v>
      </c>
    </row>
    <row r="255" spans="1:40">
      <c r="A255" s="2">
        <v>45116</v>
      </c>
      <c r="B255">
        <v>1059.533934756301</v>
      </c>
      <c r="C255">
        <v>-0.0001277643576633736</v>
      </c>
      <c r="AF255" s="2">
        <v>45116</v>
      </c>
      <c r="AG255">
        <v>150.8352807403919</v>
      </c>
      <c r="AH255">
        <v>204.2726643469383</v>
      </c>
      <c r="AI255">
        <v>0.1080977451536484</v>
      </c>
      <c r="AJ255">
        <v>0.1295884009688126</v>
      </c>
      <c r="AK255">
        <v>47.87258664881494</v>
      </c>
      <c r="AL255">
        <v>119.6910947990952</v>
      </c>
      <c r="AM255">
        <v>44.09913392889045</v>
      </c>
      <c r="AN255">
        <v>37.3247657542421</v>
      </c>
    </row>
    <row r="256" spans="1:40">
      <c r="A256" s="2">
        <v>45117</v>
      </c>
      <c r="B256">
        <v>1059.875847923619</v>
      </c>
      <c r="C256">
        <v>0.0003227014785482929</v>
      </c>
      <c r="AF256" s="2">
        <v>45117</v>
      </c>
      <c r="AG256">
        <v>317.908695220472</v>
      </c>
      <c r="AH256">
        <v>317.9806573941002</v>
      </c>
      <c r="AI256">
        <v>0.03558296704717973</v>
      </c>
      <c r="AJ256">
        <v>0.04794185431018539</v>
      </c>
      <c r="AK256">
        <v>88.37558137062958</v>
      </c>
      <c r="AL256">
        <v>113.719783971436</v>
      </c>
      <c r="AM256">
        <v>23.50666479638597</v>
      </c>
      <c r="AN256">
        <v>38.15071894883967</v>
      </c>
    </row>
    <row r="257" spans="1:40">
      <c r="A257" s="2">
        <v>45118</v>
      </c>
      <c r="B257">
        <v>1060.017632251792</v>
      </c>
      <c r="C257">
        <v>0.0001337744684446474</v>
      </c>
      <c r="AF257" s="2">
        <v>45118</v>
      </c>
      <c r="AG257">
        <v>317.9634104006918</v>
      </c>
      <c r="AH257">
        <v>317.9597218436742</v>
      </c>
      <c r="AI257">
        <v>0.03549628635388265</v>
      </c>
      <c r="AJ257">
        <v>0.04798715468673329</v>
      </c>
      <c r="AK257">
        <v>88.38860591817038</v>
      </c>
      <c r="AL257">
        <v>113.7632017518907</v>
      </c>
      <c r="AM257">
        <v>23.66353541657401</v>
      </c>
      <c r="AN257">
        <v>38.15115662686409</v>
      </c>
    </row>
    <row r="258" spans="1:40">
      <c r="A258" s="2">
        <v>45119</v>
      </c>
      <c r="B258">
        <v>1060.860082312824</v>
      </c>
      <c r="C258">
        <v>0.0007947509884733694</v>
      </c>
      <c r="AF258" s="2">
        <v>45119</v>
      </c>
      <c r="AG258">
        <v>318.2436508129514</v>
      </c>
      <c r="AH258">
        <v>318.2282108428435</v>
      </c>
      <c r="AI258">
        <v>0.03534912635933015</v>
      </c>
      <c r="AJ258">
        <v>0.04782637942164052</v>
      </c>
      <c r="AK258">
        <v>88.46363719687457</v>
      </c>
      <c r="AL258">
        <v>113.8520048233821</v>
      </c>
      <c r="AM258">
        <v>23.69204858500488</v>
      </c>
      <c r="AN258">
        <v>38.17235402822865</v>
      </c>
    </row>
    <row r="259" spans="1:40">
      <c r="A259" s="2">
        <v>45120</v>
      </c>
      <c r="B259">
        <v>1063.064952270447</v>
      </c>
      <c r="C259">
        <v>0.002078379603855041</v>
      </c>
      <c r="AF259" s="2">
        <v>45120</v>
      </c>
      <c r="AG259">
        <v>318.9351266437341</v>
      </c>
      <c r="AH259">
        <v>318.9570348637464</v>
      </c>
      <c r="AI259">
        <v>0.03491755841109196</v>
      </c>
      <c r="AJ259">
        <v>0.04733981617654048</v>
      </c>
      <c r="AK259">
        <v>88.63900263309451</v>
      </c>
      <c r="AL259">
        <v>114.0626711200163</v>
      </c>
      <c r="AM259">
        <v>23.74947309114608</v>
      </c>
      <c r="AN259">
        <v>38.27006720820683</v>
      </c>
    </row>
    <row r="260" spans="1:40">
      <c r="A260" s="2">
        <v>45121</v>
      </c>
      <c r="B260">
        <v>1063.443802009396</v>
      </c>
      <c r="C260">
        <v>0.0003563749685659978</v>
      </c>
      <c r="AF260" s="2">
        <v>45121</v>
      </c>
      <c r="AG260">
        <v>318.9337826638124</v>
      </c>
      <c r="AH260">
        <v>318.9003902124272</v>
      </c>
      <c r="AI260">
        <v>0.0350201195717114</v>
      </c>
      <c r="AJ260">
        <v>0.04729848853132143</v>
      </c>
      <c r="AK260">
        <v>88.69555232073564</v>
      </c>
      <c r="AL260">
        <v>114.1235468651491</v>
      </c>
      <c r="AM260">
        <v>23.74184666352131</v>
      </c>
      <c r="AN260">
        <v>38.27002263051002</v>
      </c>
    </row>
    <row r="261" spans="1:40">
      <c r="A261" s="2">
        <v>45122</v>
      </c>
      <c r="B261">
        <v>1063.051911619574</v>
      </c>
      <c r="C261">
        <v>-0.0003685106717264963</v>
      </c>
      <c r="AF261" s="2">
        <v>45122</v>
      </c>
      <c r="AG261">
        <v>318.7543318586018</v>
      </c>
      <c r="AH261">
        <v>318.8391354385514</v>
      </c>
      <c r="AI261">
        <v>0.03521550560138118</v>
      </c>
      <c r="AJ261">
        <v>0.04737421023474996</v>
      </c>
      <c r="AK261">
        <v>88.64294398374096</v>
      </c>
      <c r="AL261">
        <v>114.0800725727402</v>
      </c>
      <c r="AM261">
        <v>23.74113243404927</v>
      </c>
      <c r="AN261">
        <v>38.25241117934412</v>
      </c>
    </row>
    <row r="262" spans="1:40">
      <c r="A262" s="2">
        <v>45123</v>
      </c>
      <c r="B262">
        <v>1062.91867928139</v>
      </c>
      <c r="C262">
        <v>-0.0001253300396033552</v>
      </c>
      <c r="AF262" s="2">
        <v>45123</v>
      </c>
      <c r="AG262">
        <v>318.7845699224487</v>
      </c>
      <c r="AH262">
        <v>318.8782398793138</v>
      </c>
      <c r="AI262">
        <v>0.03529595223605404</v>
      </c>
      <c r="AJ262">
        <v>0.04735095755078381</v>
      </c>
      <c r="AK262">
        <v>88.64252314142544</v>
      </c>
      <c r="AL262">
        <v>114.062085666889</v>
      </c>
      <c r="AM262">
        <v>23.74362450405564</v>
      </c>
      <c r="AN262">
        <v>38.25934227468977</v>
      </c>
    </row>
    <row r="263" spans="1:40">
      <c r="A263" s="2">
        <v>45124</v>
      </c>
      <c r="B263">
        <v>1063.07543872514</v>
      </c>
      <c r="C263">
        <v>0.0001474801852727747</v>
      </c>
      <c r="AF263" s="2">
        <v>45124</v>
      </c>
      <c r="AG263">
        <v>318.798980933083</v>
      </c>
      <c r="AH263">
        <v>318.9147063247379</v>
      </c>
      <c r="AI263">
        <v>0.04897886194624271</v>
      </c>
      <c r="AJ263">
        <v>0.03939687288968637</v>
      </c>
      <c r="AK263">
        <v>68.88715660753543</v>
      </c>
      <c r="AL263">
        <v>145.9510037736798</v>
      </c>
      <c r="AM263">
        <v>16.59423609334065</v>
      </c>
      <c r="AN263">
        <v>22.54747035172331</v>
      </c>
    </row>
    <row r="264" spans="1:40">
      <c r="A264" s="2">
        <v>45125</v>
      </c>
      <c r="B264">
        <v>1062.617519377373</v>
      </c>
      <c r="C264">
        <v>-0.0004307496261191091</v>
      </c>
      <c r="AF264" s="2">
        <v>45125</v>
      </c>
      <c r="AG264">
        <v>318.7379510774604</v>
      </c>
      <c r="AH264">
        <v>318.8107976009881</v>
      </c>
      <c r="AI264">
        <v>0.04926075862025174</v>
      </c>
      <c r="AJ264">
        <v>0.03934540243618739</v>
      </c>
      <c r="AK264">
        <v>68.8458964895834</v>
      </c>
      <c r="AL264">
        <v>145.9202715047557</v>
      </c>
      <c r="AM264">
        <v>16.57248847450228</v>
      </c>
      <c r="AN264">
        <v>22.53664279541339</v>
      </c>
    </row>
    <row r="265" spans="1:40">
      <c r="A265" s="2">
        <v>45126</v>
      </c>
      <c r="B265">
        <v>1064.832484992565</v>
      </c>
      <c r="C265">
        <v>0.002084442967296596</v>
      </c>
      <c r="AF265" s="2">
        <v>45126</v>
      </c>
      <c r="AG265">
        <v>319.4008553259357</v>
      </c>
      <c r="AH265">
        <v>319.4474524751927</v>
      </c>
      <c r="AI265">
        <v>0.04872386987676509</v>
      </c>
      <c r="AJ265">
        <v>0.03898760984863817</v>
      </c>
      <c r="AK265">
        <v>68.99171610809439</v>
      </c>
      <c r="AL265">
        <v>146.2572377435</v>
      </c>
      <c r="AM265">
        <v>16.65221700208534</v>
      </c>
      <c r="AN265">
        <v>22.59352115234451</v>
      </c>
    </row>
    <row r="266" spans="1:40">
      <c r="A266" s="2">
        <v>45127</v>
      </c>
      <c r="B266">
        <v>1064.993060726052</v>
      </c>
      <c r="C266">
        <v>0.000150799055954165</v>
      </c>
      <c r="AF266" s="2">
        <v>45127</v>
      </c>
      <c r="AG266">
        <v>319.4744640121768</v>
      </c>
      <c r="AH266">
        <v>319.5337887061864</v>
      </c>
      <c r="AI266">
        <v>0.0487397626765968</v>
      </c>
      <c r="AJ266">
        <v>0.03897741076472423</v>
      </c>
      <c r="AK266">
        <v>68.99681996209294</v>
      </c>
      <c r="AL266">
        <v>146.2500268479811</v>
      </c>
      <c r="AM266">
        <v>16.65401996129516</v>
      </c>
      <c r="AN266">
        <v>22.59323858385589</v>
      </c>
    </row>
    <row r="267" spans="1:40">
      <c r="A267" s="2">
        <v>45128</v>
      </c>
      <c r="B267">
        <v>1064.712142035921</v>
      </c>
      <c r="C267">
        <v>-0.0002637751366557639</v>
      </c>
      <c r="AF267" s="2">
        <v>45128</v>
      </c>
      <c r="AG267">
        <v>319.4367526743131</v>
      </c>
      <c r="AH267">
        <v>319.4285623620476</v>
      </c>
      <c r="AI267">
        <v>0.04884849467975683</v>
      </c>
      <c r="AJ267">
        <v>0.0390483400645192</v>
      </c>
      <c r="AK267">
        <v>68.97558720196751</v>
      </c>
      <c r="AL267">
        <v>146.2367489688334</v>
      </c>
      <c r="AM267">
        <v>16.65721124098217</v>
      </c>
      <c r="AN267">
        <v>22.58713498492355</v>
      </c>
    </row>
    <row r="268" spans="1:40">
      <c r="A268" s="2">
        <v>45129</v>
      </c>
      <c r="B268">
        <v>1063.99667489017</v>
      </c>
      <c r="C268">
        <v>-0.0006719817662487193</v>
      </c>
      <c r="AF268" s="2">
        <v>45129</v>
      </c>
      <c r="AG268">
        <v>319.1786328635238</v>
      </c>
      <c r="AH268">
        <v>319.2149616806003</v>
      </c>
      <c r="AI268">
        <v>0.04906397883250886</v>
      </c>
      <c r="AJ268">
        <v>0.03925358305534169</v>
      </c>
      <c r="AK268">
        <v>68.92637251621822</v>
      </c>
      <c r="AL268">
        <v>146.0860318142777</v>
      </c>
      <c r="AM268">
        <v>16.70096362142311</v>
      </c>
      <c r="AN268">
        <v>22.56780158264074</v>
      </c>
    </row>
    <row r="269" spans="1:40">
      <c r="A269" s="2">
        <v>45130</v>
      </c>
      <c r="B269">
        <v>1064.228469363667</v>
      </c>
      <c r="C269">
        <v>0.0002178526295879557</v>
      </c>
      <c r="AF269" s="2">
        <v>45130</v>
      </c>
      <c r="AG269">
        <v>319.2203225887008</v>
      </c>
      <c r="AH269">
        <v>319.2692337158019</v>
      </c>
      <c r="AI269">
        <v>0.0490710458936417</v>
      </c>
      <c r="AJ269">
        <v>0.0392469573006893</v>
      </c>
      <c r="AK269">
        <v>68.94206233171354</v>
      </c>
      <c r="AL269">
        <v>146.1530406951769</v>
      </c>
      <c r="AM269">
        <v>16.68782118155221</v>
      </c>
      <c r="AN269">
        <v>22.57149750113729</v>
      </c>
    </row>
    <row r="270" spans="1:40">
      <c r="A270" s="2">
        <v>45131</v>
      </c>
      <c r="B270">
        <v>1064.606301394373</v>
      </c>
      <c r="C270">
        <v>0.0003550290577467585</v>
      </c>
      <c r="AF270" s="2">
        <v>45131</v>
      </c>
      <c r="AG270">
        <v>319.4055438829242</v>
      </c>
      <c r="AH270">
        <v>265.7095307613272</v>
      </c>
      <c r="AI270">
        <v>0.08124089553262726</v>
      </c>
      <c r="AJ270">
        <v>0.02956393734908627</v>
      </c>
      <c r="AK270">
        <v>47.16242147906645</v>
      </c>
      <c r="AL270">
        <v>167.1931314258426</v>
      </c>
      <c r="AM270">
        <v>23.78862289235639</v>
      </c>
      <c r="AN270">
        <v>26.59916606327312</v>
      </c>
    </row>
    <row r="271" spans="1:40">
      <c r="A271" s="2">
        <v>45132</v>
      </c>
      <c r="B271">
        <v>1065.065263316102</v>
      </c>
      <c r="C271">
        <v>0.0004311095295306266</v>
      </c>
      <c r="AF271" s="2">
        <v>45132</v>
      </c>
      <c r="AG271">
        <v>319.5449767508086</v>
      </c>
      <c r="AH271">
        <v>265.8419542091283</v>
      </c>
      <c r="AI271">
        <v>0.08112334304884153</v>
      </c>
      <c r="AJ271">
        <v>0.02968512310114581</v>
      </c>
      <c r="AK271">
        <v>47.17679559386066</v>
      </c>
      <c r="AL271">
        <v>167.2221169541743</v>
      </c>
      <c r="AM271">
        <v>23.63110687265344</v>
      </c>
      <c r="AN271">
        <v>26.60300694091537</v>
      </c>
    </row>
    <row r="272" spans="1:40">
      <c r="A272" s="2">
        <v>45133</v>
      </c>
      <c r="B272">
        <v>1066.25184997366</v>
      </c>
      <c r="C272">
        <v>0.001114097603618358</v>
      </c>
      <c r="AF272" s="2">
        <v>45133</v>
      </c>
      <c r="AG272">
        <v>319.9167256196195</v>
      </c>
      <c r="AH272">
        <v>266.1131467610509</v>
      </c>
      <c r="AI272">
        <v>0.08082824352493762</v>
      </c>
      <c r="AJ272">
        <v>0.02954355220728755</v>
      </c>
      <c r="AK272">
        <v>47.22313479668188</v>
      </c>
      <c r="AL272">
        <v>167.4213913888413</v>
      </c>
      <c r="AM272">
        <v>23.72084476274745</v>
      </c>
      <c r="AN272">
        <v>26.64707521884311</v>
      </c>
    </row>
    <row r="273" spans="1:40">
      <c r="A273" s="2">
        <v>45134</v>
      </c>
      <c r="B273">
        <v>1067.573119123048</v>
      </c>
      <c r="C273">
        <v>0.001239171729850996</v>
      </c>
      <c r="AF273" s="2">
        <v>45134</v>
      </c>
      <c r="AG273">
        <v>320.2745815119422</v>
      </c>
      <c r="AH273">
        <v>266.4103442839911</v>
      </c>
      <c r="AI273">
        <v>0.08049978771763151</v>
      </c>
      <c r="AJ273">
        <v>0.02946667673058376</v>
      </c>
      <c r="AK273">
        <v>47.28893444360838</v>
      </c>
      <c r="AL273">
        <v>167.6183165004904</v>
      </c>
      <c r="AM273">
        <v>23.74822349906648</v>
      </c>
      <c r="AN273">
        <v>26.66621057074851</v>
      </c>
    </row>
    <row r="274" spans="1:40">
      <c r="A274" s="2">
        <v>45135</v>
      </c>
      <c r="B274">
        <v>1065.587097322708</v>
      </c>
      <c r="C274">
        <v>-0.001860314544048669</v>
      </c>
      <c r="AF274" s="2">
        <v>45135</v>
      </c>
      <c r="AG274">
        <v>319.751289905117</v>
      </c>
      <c r="AH274">
        <v>265.9525426274855</v>
      </c>
      <c r="AI274">
        <v>0.08096455354967172</v>
      </c>
      <c r="AJ274">
        <v>0.02978540780483076</v>
      </c>
      <c r="AK274">
        <v>47.20056583132877</v>
      </c>
      <c r="AL274">
        <v>167.4281777562612</v>
      </c>
      <c r="AM274">
        <v>23.701144797617</v>
      </c>
      <c r="AN274">
        <v>26.62000400836093</v>
      </c>
    </row>
    <row r="275" spans="1:40">
      <c r="A275" s="2">
        <v>45136</v>
      </c>
      <c r="B275">
        <v>1066.749998897126</v>
      </c>
      <c r="C275">
        <v>0.001091324751715916</v>
      </c>
      <c r="AF275" s="2">
        <v>45136</v>
      </c>
      <c r="AG275">
        <v>320.0342875841491</v>
      </c>
      <c r="AH275">
        <v>266.2291518405995</v>
      </c>
      <c r="AI275">
        <v>0.08076944909102557</v>
      </c>
      <c r="AJ275">
        <v>0.02964441285799854</v>
      </c>
      <c r="AK275">
        <v>47.24993434609328</v>
      </c>
      <c r="AL275">
        <v>167.5004105690191</v>
      </c>
      <c r="AM275">
        <v>23.72865799138358</v>
      </c>
      <c r="AN275">
        <v>26.73815122482342</v>
      </c>
    </row>
    <row r="276" spans="1:40">
      <c r="A276" s="2">
        <v>45137</v>
      </c>
      <c r="B276">
        <v>1067.08510717435</v>
      </c>
      <c r="C276">
        <v>0.0003141394680761245</v>
      </c>
      <c r="AF276" s="2">
        <v>45137</v>
      </c>
      <c r="AG276">
        <v>320.1270697351566</v>
      </c>
      <c r="AH276">
        <v>266.2843161576</v>
      </c>
      <c r="AI276">
        <v>0.08078610210207486</v>
      </c>
      <c r="AJ276">
        <v>0.02964207241676266</v>
      </c>
      <c r="AK276">
        <v>47.26613511378341</v>
      </c>
      <c r="AL276">
        <v>167.5544267278785</v>
      </c>
      <c r="AM276">
        <v>23.73718959278888</v>
      </c>
      <c r="AN276">
        <v>26.65392867162664</v>
      </c>
    </row>
    <row r="277" spans="1:40">
      <c r="A277" s="2">
        <v>45138</v>
      </c>
      <c r="B277">
        <v>1067.229507112615</v>
      </c>
      <c r="C277">
        <v>0.0001353218569859482</v>
      </c>
      <c r="AF277" s="2">
        <v>45138</v>
      </c>
      <c r="AG277">
        <v>320.1955424252802</v>
      </c>
      <c r="AH277">
        <v>211.2830882225437</v>
      </c>
      <c r="AI277">
        <v>0.008435440935366896</v>
      </c>
      <c r="AJ277">
        <v>0.008475813929851811</v>
      </c>
      <c r="AK277">
        <v>38.65892078570928</v>
      </c>
      <c r="AL277">
        <v>320.1965145527257</v>
      </c>
      <c r="AM277">
        <v>124.2095798174581</v>
      </c>
      <c r="AN277">
        <v>18.77506732240916</v>
      </c>
    </row>
    <row r="278" spans="1:40">
      <c r="A278" s="2">
        <v>45139</v>
      </c>
      <c r="B278">
        <v>1066.442170384957</v>
      </c>
      <c r="C278">
        <v>-0.0007377389047160676</v>
      </c>
      <c r="AF278" s="2">
        <v>45139</v>
      </c>
      <c r="AG278">
        <v>319.9674349043697</v>
      </c>
      <c r="AH278">
        <v>211.1317740453842</v>
      </c>
      <c r="AI278">
        <v>0.0084084180378571</v>
      </c>
      <c r="AJ278">
        <v>0.008443714076586397</v>
      </c>
      <c r="AK278">
        <v>38.62993446112289</v>
      </c>
      <c r="AL278">
        <v>320.0088512956172</v>
      </c>
      <c r="AM278">
        <v>125.1109158236516</v>
      </c>
      <c r="AN278">
        <v>18.75572447116704</v>
      </c>
    </row>
    <row r="279" spans="1:40">
      <c r="A279" s="2">
        <v>45140</v>
      </c>
      <c r="B279">
        <v>1065.848144717932</v>
      </c>
      <c r="C279">
        <v>-0.0005570162954173785</v>
      </c>
      <c r="AF279" s="2">
        <v>45140</v>
      </c>
      <c r="AG279">
        <v>319.9192480116559</v>
      </c>
      <c r="AH279">
        <v>210.9578302126992</v>
      </c>
      <c r="AI279">
        <v>0.008430501628457231</v>
      </c>
      <c r="AJ279">
        <v>0.008513615044832973</v>
      </c>
      <c r="AK279">
        <v>38.61819838598628</v>
      </c>
      <c r="AL279">
        <v>319.8621165895293</v>
      </c>
      <c r="AM279">
        <v>125.5028237017976</v>
      </c>
      <c r="AN279">
        <v>18.7368879399827</v>
      </c>
    </row>
    <row r="280" spans="1:40">
      <c r="A280" s="2">
        <v>45141</v>
      </c>
      <c r="B280">
        <v>1065.436645695447</v>
      </c>
      <c r="C280">
        <v>-0.0003860765949859069</v>
      </c>
      <c r="AF280" s="2">
        <v>45141</v>
      </c>
      <c r="AG280">
        <v>319.8180711117581</v>
      </c>
      <c r="AH280">
        <v>210.9460599177199</v>
      </c>
      <c r="AI280">
        <v>0.008511705917388264</v>
      </c>
      <c r="AJ280">
        <v>0.008557954664157109</v>
      </c>
      <c r="AK280">
        <v>38.59707128263681</v>
      </c>
      <c r="AL280">
        <v>319.6949627579905</v>
      </c>
      <c r="AM280">
        <v>125.7364517084243</v>
      </c>
      <c r="AN280">
        <v>18.73355879961656</v>
      </c>
    </row>
    <row r="281" spans="1:40">
      <c r="A281" s="2">
        <v>45142</v>
      </c>
      <c r="B281">
        <v>1065.819530649613</v>
      </c>
      <c r="C281">
        <v>0.0003593690490306667</v>
      </c>
      <c r="AF281" s="2">
        <v>45142</v>
      </c>
      <c r="AG281">
        <v>320.0015656008024</v>
      </c>
      <c r="AH281">
        <v>210.9887272217416</v>
      </c>
      <c r="AI281">
        <v>0.008488546894730527</v>
      </c>
      <c r="AJ281">
        <v>0.008562682981375061</v>
      </c>
      <c r="AK281">
        <v>38.60398562552114</v>
      </c>
      <c r="AL281">
        <v>319.7847099352937</v>
      </c>
      <c r="AM281">
        <v>125.8057430906528</v>
      </c>
      <c r="AN281">
        <v>18.54963354765028</v>
      </c>
    </row>
    <row r="282" spans="1:40">
      <c r="A282" s="2">
        <v>45143</v>
      </c>
      <c r="B282">
        <v>1065.576487688633</v>
      </c>
      <c r="C282">
        <v>-0.0002280338781486257</v>
      </c>
      <c r="AF282" s="2">
        <v>45143</v>
      </c>
      <c r="AG282">
        <v>320.124423337629</v>
      </c>
      <c r="AH282">
        <v>210.9672037262146</v>
      </c>
      <c r="AI282">
        <v>0.008441449518042043</v>
      </c>
      <c r="AJ282">
        <v>0.008530752077266562</v>
      </c>
      <c r="AK282">
        <v>38.59343624212574</v>
      </c>
      <c r="AL282">
        <v>319.7634853464618</v>
      </c>
      <c r="AM282">
        <v>125.8648636927621</v>
      </c>
      <c r="AN282">
        <v>18.74526119088267</v>
      </c>
    </row>
    <row r="283" spans="1:40">
      <c r="A283" s="2">
        <v>45144</v>
      </c>
      <c r="B283">
        <v>1065.699080563591</v>
      </c>
      <c r="C283">
        <v>0.0001150484046656963</v>
      </c>
      <c r="AF283" s="2">
        <v>45144</v>
      </c>
      <c r="AG283">
        <v>320.0124557651988</v>
      </c>
      <c r="AH283">
        <v>210.9519667573743</v>
      </c>
      <c r="AI283">
        <v>0.008456255387229517</v>
      </c>
      <c r="AJ283">
        <v>0.008534204809971316</v>
      </c>
      <c r="AK283">
        <v>38.601798419407</v>
      </c>
      <c r="AL283">
        <v>319.7901098877691</v>
      </c>
      <c r="AM283">
        <v>126.1132185191606</v>
      </c>
      <c r="AN283">
        <v>18.72587271981057</v>
      </c>
    </row>
    <row r="284" spans="1:40">
      <c r="A284" s="2">
        <v>45145</v>
      </c>
      <c r="B284">
        <v>1065.230999856205</v>
      </c>
      <c r="C284">
        <v>-0.0004392240886033072</v>
      </c>
      <c r="AF284" s="2">
        <v>45145</v>
      </c>
      <c r="AG284">
        <v>320.08416253466</v>
      </c>
      <c r="AH284">
        <v>218.8914220689629</v>
      </c>
      <c r="AI284">
        <v>0.05266662400896954</v>
      </c>
      <c r="AJ284">
        <v>0.04808131326976713</v>
      </c>
      <c r="AK284">
        <v>49.78216527805673</v>
      </c>
      <c r="AL284">
        <v>226.5590225655506</v>
      </c>
      <c r="AM284">
        <v>27.80789499443851</v>
      </c>
      <c r="AN284">
        <v>27.58053813868275</v>
      </c>
    </row>
    <row r="285" spans="1:40">
      <c r="A285" s="2">
        <v>45146</v>
      </c>
      <c r="B285">
        <v>1066.617933063889</v>
      </c>
      <c r="C285">
        <v>0.001302002296095006</v>
      </c>
      <c r="AF285" s="2">
        <v>45146</v>
      </c>
      <c r="AG285">
        <v>320.3571930118389</v>
      </c>
      <c r="AH285">
        <v>219.0878279366423</v>
      </c>
      <c r="AI285">
        <v>0.05260470689808213</v>
      </c>
      <c r="AJ285">
        <v>0.04831846664842166</v>
      </c>
      <c r="AK285">
        <v>49.83644233163938</v>
      </c>
      <c r="AL285">
        <v>226.8526152235417</v>
      </c>
      <c r="AM285">
        <v>27.94837671923526</v>
      </c>
      <c r="AN285">
        <v>26.50077755586711</v>
      </c>
    </row>
    <row r="286" spans="1:40">
      <c r="A286" s="2">
        <v>45147</v>
      </c>
      <c r="B286">
        <v>1064.795602842931</v>
      </c>
      <c r="C286">
        <v>-0.001708512640250626</v>
      </c>
      <c r="AF286" s="2">
        <v>45147</v>
      </c>
      <c r="AG286">
        <v>319.5543307588565</v>
      </c>
      <c r="AH286">
        <v>218.5415005909664</v>
      </c>
      <c r="AI286">
        <v>0.05287667195092992</v>
      </c>
      <c r="AJ286">
        <v>0.04853144615232369</v>
      </c>
      <c r="AK286">
        <v>49.75395276920686</v>
      </c>
      <c r="AL286">
        <v>226.417186784044</v>
      </c>
      <c r="AM286">
        <v>27.96053246220382</v>
      </c>
      <c r="AN286">
        <v>27.59326996790067</v>
      </c>
    </row>
    <row r="287" spans="1:40">
      <c r="A287" s="2">
        <v>45148</v>
      </c>
      <c r="B287">
        <v>1063.963788587078</v>
      </c>
      <c r="C287">
        <v>-0.0007811961785267885</v>
      </c>
      <c r="AF287" s="2">
        <v>45148</v>
      </c>
      <c r="AG287">
        <v>319.4005636952579</v>
      </c>
      <c r="AH287">
        <v>218.5096523151367</v>
      </c>
      <c r="AI287">
        <v>0.05305503551204114</v>
      </c>
      <c r="AJ287">
        <v>0.04869518967245819</v>
      </c>
      <c r="AK287">
        <v>49.71335492804696</v>
      </c>
      <c r="AL287">
        <v>226.2331180897475</v>
      </c>
      <c r="AM287">
        <v>27.94712929716576</v>
      </c>
      <c r="AN287">
        <v>27.52988717041772</v>
      </c>
    </row>
    <row r="288" spans="1:40">
      <c r="A288" s="2">
        <v>45149</v>
      </c>
      <c r="B288">
        <v>1063.444710903168</v>
      </c>
      <c r="C288">
        <v>-0.0004878715699523362</v>
      </c>
      <c r="AF288" s="2">
        <v>45149</v>
      </c>
      <c r="AG288">
        <v>319.3697260182429</v>
      </c>
      <c r="AH288">
        <v>218.4435332141933</v>
      </c>
      <c r="AI288">
        <v>0.05313896143966326</v>
      </c>
      <c r="AJ288">
        <v>0.04882548033460584</v>
      </c>
      <c r="AK288">
        <v>49.68652413461086</v>
      </c>
      <c r="AL288">
        <v>226.1255838751775</v>
      </c>
      <c r="AM288">
        <v>27.94894376256661</v>
      </c>
      <c r="AN288">
        <v>27.51922496127615</v>
      </c>
    </row>
    <row r="289" spans="1:40">
      <c r="A289" s="2">
        <v>45150</v>
      </c>
      <c r="B289">
        <v>1063.090585713567</v>
      </c>
      <c r="C289">
        <v>-0.0003329982141716537</v>
      </c>
      <c r="AF289" s="2">
        <v>45150</v>
      </c>
      <c r="AG289">
        <v>319.2306462718055</v>
      </c>
      <c r="AH289">
        <v>218.3791345109863</v>
      </c>
      <c r="AI289">
        <v>0.05344820926510549</v>
      </c>
      <c r="AJ289">
        <v>0.04875470634259181</v>
      </c>
      <c r="AK289">
        <v>49.66864982533721</v>
      </c>
      <c r="AL289">
        <v>226.1048560882925</v>
      </c>
      <c r="AM289">
        <v>27.9253105911377</v>
      </c>
      <c r="AN289">
        <v>27.50046269642871</v>
      </c>
    </row>
    <row r="290" spans="1:40">
      <c r="A290" s="2">
        <v>45151</v>
      </c>
      <c r="B290">
        <v>1063.378369392506</v>
      </c>
      <c r="C290">
        <v>0.0002707047572485521</v>
      </c>
      <c r="AF290" s="2">
        <v>45151</v>
      </c>
      <c r="AG290">
        <v>319.1834594085115</v>
      </c>
      <c r="AH290">
        <v>218.4263137975619</v>
      </c>
      <c r="AI290">
        <v>0.05350607267711117</v>
      </c>
      <c r="AJ290">
        <v>0.04875957716489097</v>
      </c>
      <c r="AK290">
        <v>49.68508742088039</v>
      </c>
      <c r="AL290">
        <v>226.1405033070371</v>
      </c>
      <c r="AM290">
        <v>27.91816343620654</v>
      </c>
      <c r="AN290">
        <v>27.50567605437472</v>
      </c>
    </row>
    <row r="291" spans="1:40">
      <c r="A291" s="2">
        <v>45152</v>
      </c>
      <c r="B291">
        <v>1063.294844104044</v>
      </c>
      <c r="C291">
        <v>-7.854710126276032E-05</v>
      </c>
      <c r="AF291" s="2">
        <v>45152</v>
      </c>
      <c r="AG291">
        <v>319.2678430105096</v>
      </c>
      <c r="AH291">
        <v>273.5274672768604</v>
      </c>
      <c r="AI291">
        <v>0.06247786190269004</v>
      </c>
      <c r="AJ291">
        <v>0.05375351393857514</v>
      </c>
      <c r="AK291">
        <v>49.16810452259342</v>
      </c>
      <c r="AL291">
        <v>152.2481368673368</v>
      </c>
      <c r="AM291">
        <v>25.22062804879538</v>
      </c>
      <c r="AN291">
        <v>22.92199714637572</v>
      </c>
    </row>
    <row r="292" spans="1:40">
      <c r="A292" s="2">
        <v>45153</v>
      </c>
      <c r="B292">
        <v>1063.012776910035</v>
      </c>
      <c r="C292">
        <v>-0.0002652765557672465</v>
      </c>
      <c r="AF292" s="2">
        <v>45153</v>
      </c>
      <c r="AG292">
        <v>319.1574630390951</v>
      </c>
      <c r="AH292">
        <v>273.281562915477</v>
      </c>
      <c r="AI292">
        <v>0.06258891270036392</v>
      </c>
      <c r="AJ292">
        <v>0.05393600511398475</v>
      </c>
      <c r="AK292">
        <v>49.15939714433092</v>
      </c>
      <c r="AL292">
        <v>152.1688353882553</v>
      </c>
      <c r="AM292">
        <v>25.29117883632156</v>
      </c>
      <c r="AN292">
        <v>22.90789610375233</v>
      </c>
    </row>
    <row r="293" spans="1:40">
      <c r="A293" s="2">
        <v>45154</v>
      </c>
      <c r="B293">
        <v>1062.765528332479</v>
      </c>
      <c r="C293">
        <v>-0.0002325922913885003</v>
      </c>
      <c r="AF293" s="2">
        <v>45154</v>
      </c>
      <c r="AG293">
        <v>319.1712969155483</v>
      </c>
      <c r="AH293">
        <v>273.3343231068877</v>
      </c>
      <c r="AI293">
        <v>0.06265772711221601</v>
      </c>
      <c r="AJ293">
        <v>0.05408620720360776</v>
      </c>
      <c r="AK293">
        <v>49.14326369341176</v>
      </c>
      <c r="AL293">
        <v>152.1383119515093</v>
      </c>
      <c r="AM293">
        <v>25.01723479398299</v>
      </c>
      <c r="AN293">
        <v>22.9127251826504</v>
      </c>
    </row>
    <row r="294" spans="1:40">
      <c r="A294" s="2">
        <v>45155</v>
      </c>
      <c r="B294">
        <v>1062.071941784438</v>
      </c>
      <c r="C294">
        <v>-0.0006526242426481144</v>
      </c>
      <c r="AF294" s="2">
        <v>45155</v>
      </c>
      <c r="AG294">
        <v>319.0010301845402</v>
      </c>
      <c r="AH294">
        <v>273.1760474906507</v>
      </c>
      <c r="AI294">
        <v>0.06283355471480222</v>
      </c>
      <c r="AJ294">
        <v>0.05427066782948912</v>
      </c>
      <c r="AK294">
        <v>49.10701025984425</v>
      </c>
      <c r="AL294">
        <v>152.0503577297312</v>
      </c>
      <c r="AM294">
        <v>25.00697873113707</v>
      </c>
      <c r="AN294">
        <v>22.86330518555048</v>
      </c>
    </row>
    <row r="295" spans="1:40">
      <c r="A295" s="2">
        <v>45156</v>
      </c>
      <c r="B295">
        <v>1061.605136376511</v>
      </c>
      <c r="C295">
        <v>-0.0004395233407096244</v>
      </c>
      <c r="AF295" s="2">
        <v>45156</v>
      </c>
      <c r="AG295">
        <v>318.469072328597</v>
      </c>
      <c r="AH295">
        <v>272.6599888519345</v>
      </c>
      <c r="AI295">
        <v>0.06339043281883942</v>
      </c>
      <c r="AJ295">
        <v>0.05434151187814696</v>
      </c>
      <c r="AK295">
        <v>49.06654952573889</v>
      </c>
      <c r="AL295">
        <v>151.9386880566944</v>
      </c>
      <c r="AM295">
        <v>25.20052132534034</v>
      </c>
      <c r="AN295">
        <v>22.86666495965276</v>
      </c>
    </row>
    <row r="296" spans="1:40">
      <c r="A296" s="2">
        <v>45157</v>
      </c>
      <c r="B296">
        <v>1061.396907590803</v>
      </c>
      <c r="C296">
        <v>-0.0001961452319441115</v>
      </c>
      <c r="AF296" s="2">
        <v>45157</v>
      </c>
      <c r="AG296">
        <v>318.4906055141191</v>
      </c>
      <c r="AH296">
        <v>272.8431799744836</v>
      </c>
      <c r="AI296">
        <v>0.0633332480019342</v>
      </c>
      <c r="AJ296">
        <v>0.05434725424794058</v>
      </c>
      <c r="AK296">
        <v>49.07991537494906</v>
      </c>
      <c r="AL296">
        <v>151.9558932866423</v>
      </c>
      <c r="AM296">
        <v>25.22993738601116</v>
      </c>
      <c r="AN296">
        <v>22.86823398964738</v>
      </c>
    </row>
    <row r="297" spans="1:40">
      <c r="A297" s="2">
        <v>45158</v>
      </c>
      <c r="B297">
        <v>1061.502837286541</v>
      </c>
      <c r="C297">
        <v>9.980215221983002E-05</v>
      </c>
      <c r="AF297" s="2">
        <v>45158</v>
      </c>
      <c r="AG297">
        <v>318.4958000695861</v>
      </c>
      <c r="AH297">
        <v>272.9729380384992</v>
      </c>
      <c r="AI297">
        <v>0.06337177734813207</v>
      </c>
      <c r="AJ297">
        <v>0.05435925902011086</v>
      </c>
      <c r="AK297">
        <v>49.09026364131206</v>
      </c>
      <c r="AL297">
        <v>151.987376210034</v>
      </c>
      <c r="AM297">
        <v>25.22232816860737</v>
      </c>
      <c r="AN297">
        <v>22.77394825244124</v>
      </c>
    </row>
    <row r="298" spans="1:40">
      <c r="A298" s="2">
        <v>45159</v>
      </c>
      <c r="B298">
        <v>1061.798783476776</v>
      </c>
      <c r="C298">
        <v>0.0002787992455979271</v>
      </c>
      <c r="AF298" s="2">
        <v>45159</v>
      </c>
      <c r="AG298">
        <v>163.6047214793878</v>
      </c>
      <c r="AH298">
        <v>135.4063787097856</v>
      </c>
      <c r="AI298">
        <v>0.08691393861569034</v>
      </c>
      <c r="AJ298">
        <v>0.0875000202891297</v>
      </c>
      <c r="AK298">
        <v>70.68267648737024</v>
      </c>
      <c r="AL298">
        <v>301.653796892925</v>
      </c>
      <c r="AM298">
        <v>34.47601317224263</v>
      </c>
      <c r="AN298">
        <v>28.32601188650884</v>
      </c>
    </row>
    <row r="299" spans="1:40">
      <c r="A299" s="2">
        <v>45160</v>
      </c>
      <c r="B299">
        <v>1065.762248984851</v>
      </c>
      <c r="C299">
        <v>0.003732783998015465</v>
      </c>
      <c r="AF299" s="2">
        <v>45160</v>
      </c>
      <c r="AG299">
        <v>164.2342529772369</v>
      </c>
      <c r="AH299">
        <v>135.9161902482761</v>
      </c>
      <c r="AI299">
        <v>0.08711026856832198</v>
      </c>
      <c r="AJ299">
        <v>0.08596984070105945</v>
      </c>
      <c r="AK299">
        <v>70.94376394249281</v>
      </c>
      <c r="AL299">
        <v>302.7616829301028</v>
      </c>
      <c r="AM299">
        <v>34.58783411204463</v>
      </c>
      <c r="AN299">
        <v>28.4628783100199</v>
      </c>
    </row>
    <row r="300" spans="1:40">
      <c r="A300" s="2">
        <v>45161</v>
      </c>
      <c r="B300">
        <v>1063.840661831665</v>
      </c>
      <c r="C300">
        <v>-0.00180301671880001</v>
      </c>
      <c r="AF300" s="2">
        <v>45161</v>
      </c>
      <c r="AG300">
        <v>164.0224456512701</v>
      </c>
      <c r="AH300">
        <v>135.7006061304676</v>
      </c>
      <c r="AI300">
        <v>0.08653600074386741</v>
      </c>
      <c r="AJ300">
        <v>0.08725977381192357</v>
      </c>
      <c r="AK300">
        <v>70.8183831919752</v>
      </c>
      <c r="AL300">
        <v>302.1970116137605</v>
      </c>
      <c r="AM300">
        <v>34.53377687831487</v>
      </c>
      <c r="AN300">
        <v>28.43872163544014</v>
      </c>
    </row>
    <row r="301" spans="1:40">
      <c r="A301" s="2">
        <v>45162</v>
      </c>
      <c r="B301">
        <v>1067.907924087037</v>
      </c>
      <c r="C301">
        <v>0.003823187438961817</v>
      </c>
      <c r="AF301" s="2">
        <v>45162</v>
      </c>
      <c r="AG301">
        <v>164.5676489709894</v>
      </c>
      <c r="AH301">
        <v>136.1563878445351</v>
      </c>
      <c r="AI301">
        <v>0.08589743266142025</v>
      </c>
      <c r="AJ301">
        <v>0.08669175388181163</v>
      </c>
      <c r="AK301">
        <v>71.08732231544241</v>
      </c>
      <c r="AL301">
        <v>303.3693598602516</v>
      </c>
      <c r="AM301">
        <v>34.50583058476519</v>
      </c>
      <c r="AN301">
        <v>28.5031740667876</v>
      </c>
    </row>
    <row r="302" spans="1:40">
      <c r="A302" s="2">
        <v>45163</v>
      </c>
      <c r="B302">
        <v>1067.480961285452</v>
      </c>
      <c r="C302">
        <v>-0.0003998123732903425</v>
      </c>
      <c r="AF302" s="2">
        <v>45163</v>
      </c>
      <c r="AG302">
        <v>164.5266386239923</v>
      </c>
      <c r="AH302">
        <v>136.1139478192054</v>
      </c>
      <c r="AI302">
        <v>0.08600994052702489</v>
      </c>
      <c r="AJ302">
        <v>0.08669951214773644</v>
      </c>
      <c r="AK302">
        <v>71.05570361419119</v>
      </c>
      <c r="AL302">
        <v>303.2928583403606</v>
      </c>
      <c r="AM302">
        <v>34.65123831161772</v>
      </c>
      <c r="AN302">
        <v>28.49318993716236</v>
      </c>
    </row>
    <row r="303" spans="1:40">
      <c r="A303" s="2">
        <v>45164</v>
      </c>
      <c r="B303">
        <v>1067.065794303667</v>
      </c>
      <c r="C303">
        <v>-0.0003889221417920918</v>
      </c>
      <c r="AF303" s="2">
        <v>45164</v>
      </c>
      <c r="AG303">
        <v>164.4747044323852</v>
      </c>
      <c r="AH303">
        <v>136.0853833998441</v>
      </c>
      <c r="AI303">
        <v>0.08615151388952676</v>
      </c>
      <c r="AJ303">
        <v>0.08678554665460401</v>
      </c>
      <c r="AK303">
        <v>71.02117128595697</v>
      </c>
      <c r="AL303">
        <v>303.1163403781239</v>
      </c>
      <c r="AM303">
        <v>34.65199405252772</v>
      </c>
      <c r="AN303">
        <v>28.52035963275473</v>
      </c>
    </row>
    <row r="304" spans="1:40">
      <c r="A304" s="2">
        <v>45165</v>
      </c>
      <c r="B304">
        <v>1067.366833794311</v>
      </c>
      <c r="C304">
        <v>0.0002821189585981987</v>
      </c>
      <c r="AF304" s="2">
        <v>45165</v>
      </c>
      <c r="AG304">
        <v>164.5227140245408</v>
      </c>
      <c r="AH304">
        <v>136.1206381774895</v>
      </c>
      <c r="AI304">
        <v>0.08612132846542035</v>
      </c>
      <c r="AJ304">
        <v>0.08682812726916242</v>
      </c>
      <c r="AK304">
        <v>71.04691066961774</v>
      </c>
      <c r="AL304">
        <v>303.1731371649414</v>
      </c>
      <c r="AM304">
        <v>34.65163434657014</v>
      </c>
      <c r="AN304">
        <v>28.50125607861045</v>
      </c>
    </row>
    <row r="305" spans="1:40">
      <c r="A305" s="2">
        <v>45166</v>
      </c>
      <c r="B305">
        <v>1067.339636920835</v>
      </c>
      <c r="C305">
        <v>-2.548034341609551E-05</v>
      </c>
      <c r="AF305" s="2">
        <v>45166</v>
      </c>
      <c r="AG305">
        <v>317.7511810845061</v>
      </c>
      <c r="AH305">
        <v>189.5935433189075</v>
      </c>
      <c r="AI305">
        <v>0.05450752651127292</v>
      </c>
      <c r="AJ305">
        <v>0.0514073564164958</v>
      </c>
      <c r="AK305">
        <v>59.37701715470461</v>
      </c>
      <c r="AL305">
        <v>181.908140906488</v>
      </c>
      <c r="AM305">
        <v>89.61620843973006</v>
      </c>
      <c r="AN305">
        <v>28.96955188107071</v>
      </c>
    </row>
    <row r="306" spans="1:40">
      <c r="A306" s="2">
        <v>45167</v>
      </c>
      <c r="B306">
        <v>1067.840448478736</v>
      </c>
      <c r="C306">
        <v>0.0004692148034020072</v>
      </c>
      <c r="AF306" s="2">
        <v>45167</v>
      </c>
      <c r="AG306">
        <v>317.9737366836781</v>
      </c>
      <c r="AH306">
        <v>189.7127630919059</v>
      </c>
      <c r="AI306">
        <v>0.0544676657286721</v>
      </c>
      <c r="AJ306">
        <v>0.05122930734797784</v>
      </c>
      <c r="AK306">
        <v>59.40476565036776</v>
      </c>
      <c r="AL306">
        <v>181.9851870638996</v>
      </c>
      <c r="AM306">
        <v>89.73509933827849</v>
      </c>
      <c r="AN306">
        <v>28.99525630190092</v>
      </c>
    </row>
    <row r="307" spans="1:40">
      <c r="A307" s="2">
        <v>45168</v>
      </c>
      <c r="B307">
        <v>1070.245017208486</v>
      </c>
      <c r="C307">
        <v>0.002251805251594963</v>
      </c>
      <c r="AF307" s="2">
        <v>45168</v>
      </c>
      <c r="AG307">
        <v>318.4450401371345</v>
      </c>
      <c r="AH307">
        <v>190.080490189391</v>
      </c>
      <c r="AI307">
        <v>0.05428336458523753</v>
      </c>
      <c r="AJ307">
        <v>0.05108958677577502</v>
      </c>
      <c r="AK307">
        <v>59.55126274473828</v>
      </c>
      <c r="AL307">
        <v>182.3439581837371</v>
      </c>
      <c r="AM307">
        <v>89.13374376857162</v>
      </c>
      <c r="AN307">
        <v>29.03870549716629</v>
      </c>
    </row>
    <row r="308" spans="1:40">
      <c r="A308" s="2">
        <v>45169</v>
      </c>
      <c r="B308">
        <v>1071.206017914129</v>
      </c>
      <c r="C308">
        <v>0.0008979258863071049</v>
      </c>
      <c r="AF308" s="2">
        <v>45169</v>
      </c>
      <c r="AG308">
        <v>318.7599408291935</v>
      </c>
      <c r="AH308">
        <v>190.2856720283618</v>
      </c>
      <c r="AI308">
        <v>0.05402035337768811</v>
      </c>
      <c r="AJ308">
        <v>0.05083007771233091</v>
      </c>
      <c r="AK308">
        <v>59.58675945307609</v>
      </c>
      <c r="AL308">
        <v>182.5524551910409</v>
      </c>
      <c r="AM308">
        <v>89.52858751336292</v>
      </c>
      <c r="AN308">
        <v>29.06721754925256</v>
      </c>
    </row>
    <row r="309" spans="1:40">
      <c r="A309" s="2">
        <v>45170</v>
      </c>
      <c r="B309">
        <v>1070.56485562259</v>
      </c>
      <c r="C309">
        <v>-0.0005985424659836758</v>
      </c>
      <c r="AF309" s="2">
        <v>45170</v>
      </c>
      <c r="AG309">
        <v>318.6693740763023</v>
      </c>
      <c r="AH309">
        <v>190.1662632519525</v>
      </c>
      <c r="AI309">
        <v>0.05417584372896233</v>
      </c>
      <c r="AJ309">
        <v>0.05092204779400655</v>
      </c>
      <c r="AK309">
        <v>59.56265540666089</v>
      </c>
      <c r="AL309">
        <v>182.4491859903167</v>
      </c>
      <c r="AM309">
        <v>89.56883460587927</v>
      </c>
      <c r="AN309">
        <v>29.05928144719297</v>
      </c>
    </row>
    <row r="310" spans="1:40">
      <c r="A310" s="2">
        <v>45171</v>
      </c>
      <c r="B310">
        <v>1070.029922627263</v>
      </c>
      <c r="C310">
        <v>-0.0004996735998921142</v>
      </c>
      <c r="AF310" s="2">
        <v>45171</v>
      </c>
      <c r="AG310">
        <v>318.5548136829196</v>
      </c>
      <c r="AH310">
        <v>190.039063168857</v>
      </c>
      <c r="AI310">
        <v>0.05420009699694663</v>
      </c>
      <c r="AJ310">
        <v>0.05119887888609874</v>
      </c>
      <c r="AK310">
        <v>59.52705791544456</v>
      </c>
      <c r="AL310">
        <v>182.362427829195</v>
      </c>
      <c r="AM310">
        <v>89.53144089363934</v>
      </c>
      <c r="AN310">
        <v>29.05092412704854</v>
      </c>
    </row>
    <row r="311" spans="1:40">
      <c r="A311" s="2">
        <v>45172</v>
      </c>
      <c r="B311">
        <v>1070.553834134895</v>
      </c>
      <c r="C311">
        <v>0.0004896232306714765</v>
      </c>
      <c r="AF311" s="2">
        <v>45172</v>
      </c>
      <c r="AG311">
        <v>318.594713146913</v>
      </c>
      <c r="AH311">
        <v>190.1270702724894</v>
      </c>
      <c r="AI311">
        <v>0.05420640672314088</v>
      </c>
      <c r="AJ311">
        <v>0.05104273858029668</v>
      </c>
      <c r="AK311">
        <v>59.55576262064785</v>
      </c>
      <c r="AL311">
        <v>182.4323753685771</v>
      </c>
      <c r="AM311">
        <v>89.76455060894187</v>
      </c>
      <c r="AN311">
        <v>29.05626861211246</v>
      </c>
    </row>
    <row r="312" spans="1:40">
      <c r="A312" s="2">
        <v>45173</v>
      </c>
      <c r="B312">
        <v>1071.957413467307</v>
      </c>
      <c r="C312">
        <v>0.001311077768962443</v>
      </c>
      <c r="AF312" s="2">
        <v>45173</v>
      </c>
      <c r="AG312">
        <v>250.5078551843277</v>
      </c>
      <c r="AH312">
        <v>237.2059139661677</v>
      </c>
      <c r="AI312">
        <v>0.05839170191609082</v>
      </c>
      <c r="AJ312">
        <v>0.04507420925866237</v>
      </c>
      <c r="AK312">
        <v>71.19142388270224</v>
      </c>
      <c r="AL312">
        <v>204.5309558880127</v>
      </c>
      <c r="AM312">
        <v>81.18007123845078</v>
      </c>
      <c r="AN312">
        <v>28.57256126313442</v>
      </c>
    </row>
    <row r="313" spans="1:40">
      <c r="A313" s="2">
        <v>45174</v>
      </c>
      <c r="B313">
        <v>1071.921499255682</v>
      </c>
      <c r="C313">
        <v>-3.350339404717406E-05</v>
      </c>
      <c r="AF313" s="2">
        <v>45174</v>
      </c>
      <c r="AG313">
        <v>250.6019683661599</v>
      </c>
      <c r="AH313">
        <v>237.2403558284401</v>
      </c>
      <c r="AI313">
        <v>0.0583649612663232</v>
      </c>
      <c r="AJ313">
        <v>0.04511716285515338</v>
      </c>
      <c r="AK313">
        <v>71.19283121234983</v>
      </c>
      <c r="AL313">
        <v>204.5787038117877</v>
      </c>
      <c r="AM313">
        <v>81.18340918671613</v>
      </c>
      <c r="AN313">
        <v>28.53108101682689</v>
      </c>
    </row>
    <row r="314" spans="1:40">
      <c r="A314" s="2">
        <v>45175</v>
      </c>
      <c r="B314">
        <v>1071.673084178365</v>
      </c>
      <c r="C314">
        <v>-0.0002317474530451058</v>
      </c>
      <c r="AF314" s="2">
        <v>45175</v>
      </c>
      <c r="AG314">
        <v>250.5091663797535</v>
      </c>
      <c r="AH314">
        <v>237.1396596897084</v>
      </c>
      <c r="AI314">
        <v>0.05858500641630218</v>
      </c>
      <c r="AJ314">
        <v>0.04521371219963487</v>
      </c>
      <c r="AK314">
        <v>71.16966982663727</v>
      </c>
      <c r="AL314">
        <v>204.4635370583194</v>
      </c>
      <c r="AM314">
        <v>81.17737787457476</v>
      </c>
      <c r="AN314">
        <v>28.43389064610343</v>
      </c>
    </row>
    <row r="315" spans="1:40">
      <c r="A315" s="2">
        <v>45176</v>
      </c>
      <c r="B315">
        <v>1070.179037878276</v>
      </c>
      <c r="C315">
        <v>-0.001394125057487927</v>
      </c>
      <c r="AF315" s="2">
        <v>45176</v>
      </c>
      <c r="AG315">
        <v>250.1871268397751</v>
      </c>
      <c r="AH315">
        <v>236.7643621482337</v>
      </c>
      <c r="AI315">
        <v>0.05888845222914173</v>
      </c>
      <c r="AJ315">
        <v>0.04551084210511601</v>
      </c>
      <c r="AK315">
        <v>71.06661457284734</v>
      </c>
      <c r="AL315">
        <v>204.25917751908</v>
      </c>
      <c r="AM315">
        <v>81.09055271519587</v>
      </c>
      <c r="AN315">
        <v>28.55132155276666</v>
      </c>
    </row>
    <row r="316" spans="1:40">
      <c r="A316" s="2">
        <v>45177</v>
      </c>
      <c r="B316">
        <v>1070.982045110868</v>
      </c>
      <c r="C316">
        <v>0.0007503484969986207</v>
      </c>
      <c r="AF316" s="2">
        <v>45177</v>
      </c>
      <c r="AG316">
        <v>250.2548259874494</v>
      </c>
      <c r="AH316">
        <v>236.821108989689</v>
      </c>
      <c r="AI316">
        <v>0.05864723381745363</v>
      </c>
      <c r="AJ316">
        <v>0.04568968903931363</v>
      </c>
      <c r="AK316">
        <v>71.09425221716944</v>
      </c>
      <c r="AL316">
        <v>204.3643482868329</v>
      </c>
      <c r="AM316">
        <v>81.11677311790572</v>
      </c>
      <c r="AN316">
        <v>28.55790892088632</v>
      </c>
    </row>
    <row r="317" spans="1:40">
      <c r="A317" s="2">
        <v>45178</v>
      </c>
      <c r="B317">
        <v>1071.068308198049</v>
      </c>
      <c r="C317">
        <v>8.054578279326208E-05</v>
      </c>
      <c r="AF317" s="2">
        <v>45178</v>
      </c>
      <c r="AG317">
        <v>250.3292296520627</v>
      </c>
      <c r="AH317">
        <v>236.9867187965677</v>
      </c>
      <c r="AI317">
        <v>0.05884872595498628</v>
      </c>
      <c r="AJ317">
        <v>0.04543525725244919</v>
      </c>
      <c r="AK317">
        <v>71.12730178185701</v>
      </c>
      <c r="AL317">
        <v>204.359469414893</v>
      </c>
      <c r="AM317">
        <v>81.11012069385373</v>
      </c>
      <c r="AN317">
        <v>28.57227182512434</v>
      </c>
    </row>
    <row r="318" spans="1:40">
      <c r="A318" s="2">
        <v>45179</v>
      </c>
      <c r="B318">
        <v>1070.717390972959</v>
      </c>
      <c r="C318">
        <v>-0.0003276329085672991</v>
      </c>
      <c r="AF318" s="2">
        <v>45179</v>
      </c>
      <c r="AG318">
        <v>250.2350953076469</v>
      </c>
      <c r="AH318">
        <v>236.9431145106547</v>
      </c>
      <c r="AI318">
        <v>0.05892597861131536</v>
      </c>
      <c r="AJ318">
        <v>0.04541443214690861</v>
      </c>
      <c r="AK318">
        <v>71.10384747199687</v>
      </c>
      <c r="AL318">
        <v>204.2810076484562</v>
      </c>
      <c r="AM318">
        <v>81.42585178510514</v>
      </c>
      <c r="AN318">
        <v>28.56305221793817</v>
      </c>
    </row>
    <row r="319" spans="1:40">
      <c r="A319" s="2">
        <v>45180</v>
      </c>
      <c r="B319">
        <v>1070.242675959808</v>
      </c>
      <c r="C319">
        <v>-0.0004433616350626446</v>
      </c>
      <c r="AF319" s="2">
        <v>45180</v>
      </c>
      <c r="AG319">
        <v>215.1369080443859</v>
      </c>
      <c r="AH319">
        <v>182.1572170604674</v>
      </c>
      <c r="AI319">
        <v>0.08161195938104555</v>
      </c>
      <c r="AJ319">
        <v>0.05628079174854156</v>
      </c>
      <c r="AK319">
        <v>148.1381633874582</v>
      </c>
      <c r="AL319">
        <v>185.2025873810533</v>
      </c>
      <c r="AM319">
        <v>49.84740270367487</v>
      </c>
      <c r="AN319">
        <v>27.82149528854601</v>
      </c>
    </row>
    <row r="320" spans="1:40">
      <c r="A320" s="2">
        <v>45181</v>
      </c>
      <c r="B320">
        <v>1070.888604214066</v>
      </c>
      <c r="C320">
        <v>0.0006035343840860019</v>
      </c>
      <c r="AF320" s="2">
        <v>45181</v>
      </c>
      <c r="AG320">
        <v>215.2754886718928</v>
      </c>
      <c r="AH320">
        <v>182.2544924143991</v>
      </c>
      <c r="AI320">
        <v>0.08143822700846927</v>
      </c>
      <c r="AJ320">
        <v>0.0562531168453627</v>
      </c>
      <c r="AK320">
        <v>148.2391491294961</v>
      </c>
      <c r="AL320">
        <v>185.3403098755734</v>
      </c>
      <c r="AM320">
        <v>49.90900525560024</v>
      </c>
      <c r="AN320">
        <v>27.84106215525898</v>
      </c>
    </row>
    <row r="321" spans="1:40">
      <c r="A321" s="2">
        <v>45182</v>
      </c>
      <c r="B321">
        <v>1069.808926113305</v>
      </c>
      <c r="C321">
        <v>-0.001008207666522543</v>
      </c>
      <c r="AF321" s="2">
        <v>45182</v>
      </c>
      <c r="AG321">
        <v>214.9724082912932</v>
      </c>
      <c r="AH321">
        <v>182.0624541382676</v>
      </c>
      <c r="AI321">
        <v>0.08178842058998471</v>
      </c>
      <c r="AJ321">
        <v>0.05653323760177282</v>
      </c>
      <c r="AK321">
        <v>148.0722695568261</v>
      </c>
      <c r="AL321">
        <v>185.1295723099063</v>
      </c>
      <c r="AM321">
        <v>49.77378587860208</v>
      </c>
      <c r="AN321">
        <v>27.8199788844901</v>
      </c>
    </row>
    <row r="322" spans="1:40">
      <c r="A322" s="2">
        <v>45183</v>
      </c>
      <c r="B322">
        <v>1070.122741113222</v>
      </c>
      <c r="C322">
        <v>0.000293337429008611</v>
      </c>
      <c r="AF322" s="2">
        <v>45183</v>
      </c>
      <c r="AG322">
        <v>214.980869143363</v>
      </c>
      <c r="AH322">
        <v>182.0426846905239</v>
      </c>
      <c r="AI322">
        <v>0.0819562747167764</v>
      </c>
      <c r="AJ322">
        <v>0.05657385050964352</v>
      </c>
      <c r="AK322">
        <v>148.0946317574869</v>
      </c>
      <c r="AL322">
        <v>185.1347074311854</v>
      </c>
      <c r="AM322">
        <v>49.5303143517795</v>
      </c>
      <c r="AN322">
        <v>27.82115433514078</v>
      </c>
    </row>
    <row r="323" spans="1:40">
      <c r="A323" s="2">
        <v>45184</v>
      </c>
      <c r="B323">
        <v>1070.892973549339</v>
      </c>
      <c r="C323">
        <v>0.0007197608335247629</v>
      </c>
      <c r="AF323" s="2">
        <v>45184</v>
      </c>
      <c r="AG323">
        <v>215.093627216081</v>
      </c>
      <c r="AH323">
        <v>182.1910435260548</v>
      </c>
      <c r="AI323">
        <v>0.08174352447388385</v>
      </c>
      <c r="AJ323">
        <v>0.05657223423721985</v>
      </c>
      <c r="AK323">
        <v>148.2126742071856</v>
      </c>
      <c r="AL323">
        <v>185.3183922773511</v>
      </c>
      <c r="AM323">
        <v>49.53418505363291</v>
      </c>
      <c r="AN323">
        <v>27.83162677254157</v>
      </c>
    </row>
    <row r="324" spans="1:40">
      <c r="A324" s="2">
        <v>45185</v>
      </c>
      <c r="B324">
        <v>1072.997261714889</v>
      </c>
      <c r="C324">
        <v>0.00196498456664207</v>
      </c>
      <c r="AF324" s="2">
        <v>45185</v>
      </c>
      <c r="AG324">
        <v>215.5812205531652</v>
      </c>
      <c r="AH324">
        <v>182.5833509738787</v>
      </c>
      <c r="AI324">
        <v>0.08125612358355828</v>
      </c>
      <c r="AJ324">
        <v>0.05626580003590699</v>
      </c>
      <c r="AK324">
        <v>148.5038571943239</v>
      </c>
      <c r="AL324">
        <v>185.6558697483219</v>
      </c>
      <c r="AM324">
        <v>49.64638408111389</v>
      </c>
      <c r="AN324">
        <v>27.90411279395536</v>
      </c>
    </row>
    <row r="325" spans="1:40">
      <c r="A325" s="2">
        <v>45186</v>
      </c>
      <c r="B325">
        <v>1072.832509286817</v>
      </c>
      <c r="C325">
        <v>-0.0001535441272323412</v>
      </c>
      <c r="AF325" s="2">
        <v>45186</v>
      </c>
      <c r="AG325">
        <v>215.5126834676626</v>
      </c>
      <c r="AH325">
        <v>182.5259953683633</v>
      </c>
      <c r="AI325">
        <v>0.08141463446683322</v>
      </c>
      <c r="AJ325">
        <v>0.0562574756818645</v>
      </c>
      <c r="AK325">
        <v>148.4817762763186</v>
      </c>
      <c r="AL325">
        <v>185.6434139937613</v>
      </c>
      <c r="AM325">
        <v>49.70852584850913</v>
      </c>
      <c r="AN325">
        <v>27.88821209561182</v>
      </c>
    </row>
    <row r="326" spans="1:40">
      <c r="A326" s="2">
        <v>45187</v>
      </c>
      <c r="B326">
        <v>1072.602833156996</v>
      </c>
      <c r="C326">
        <v>-0.0002140838647529675</v>
      </c>
      <c r="AF326" s="2">
        <v>45187</v>
      </c>
      <c r="AG326">
        <v>143.3378198101574</v>
      </c>
      <c r="AH326">
        <v>156.4795571000961</v>
      </c>
      <c r="AI326">
        <v>0.0826812718887838</v>
      </c>
      <c r="AJ326">
        <v>0.04898118000086087</v>
      </c>
      <c r="AK326">
        <v>268.386268591694</v>
      </c>
      <c r="AL326">
        <v>174.214706770837</v>
      </c>
      <c r="AM326">
        <v>51.07221597498985</v>
      </c>
      <c r="AN326">
        <v>28.06770249055446</v>
      </c>
    </row>
    <row r="327" spans="1:40">
      <c r="A327" s="2">
        <v>45188</v>
      </c>
      <c r="B327">
        <v>1074.463786037469</v>
      </c>
      <c r="C327">
        <v>0.001734987847268998</v>
      </c>
      <c r="AF327" s="2">
        <v>45188</v>
      </c>
      <c r="AG327">
        <v>143.5661249529613</v>
      </c>
      <c r="AH327">
        <v>156.737525845745</v>
      </c>
      <c r="AI327">
        <v>0.08231097275199731</v>
      </c>
      <c r="AJ327">
        <v>0.04884061407874234</v>
      </c>
      <c r="AK327">
        <v>268.8622604786903</v>
      </c>
      <c r="AL327">
        <v>174.5243801234652</v>
      </c>
      <c r="AM327">
        <v>50.91107115193766</v>
      </c>
      <c r="AN327">
        <v>28.10888211229706</v>
      </c>
    </row>
    <row r="328" spans="1:40">
      <c r="A328" s="2">
        <v>45189</v>
      </c>
      <c r="B328">
        <v>1074.44972951067</v>
      </c>
      <c r="C328">
        <v>-1.308236441444066E-05</v>
      </c>
      <c r="AF328" s="2">
        <v>45189</v>
      </c>
      <c r="AG328">
        <v>143.5788552664158</v>
      </c>
      <c r="AH328">
        <v>156.7503360432846</v>
      </c>
      <c r="AI328">
        <v>0.0823228147173341</v>
      </c>
      <c r="AJ328">
        <v>0.04891129630991087</v>
      </c>
      <c r="AK328">
        <v>268.8598203375359</v>
      </c>
      <c r="AL328">
        <v>174.5159501315475</v>
      </c>
      <c r="AM328">
        <v>50.90543116622841</v>
      </c>
      <c r="AN328">
        <v>28.11201065725806</v>
      </c>
    </row>
    <row r="329" spans="1:40">
      <c r="A329" s="2">
        <v>45190</v>
      </c>
      <c r="B329">
        <v>1074.555551990901</v>
      </c>
      <c r="C329">
        <v>9.848993147287821E-05</v>
      </c>
      <c r="AF329" s="2">
        <v>45190</v>
      </c>
      <c r="AG329">
        <v>143.6048101873025</v>
      </c>
      <c r="AH329">
        <v>156.758965947865</v>
      </c>
      <c r="AI329">
        <v>0.08232400952630195</v>
      </c>
      <c r="AJ329">
        <v>0.04888931186462344</v>
      </c>
      <c r="AK329">
        <v>268.8697397137796</v>
      </c>
      <c r="AL329">
        <v>174.543140883037</v>
      </c>
      <c r="AM329">
        <v>51.04302560160545</v>
      </c>
      <c r="AN329">
        <v>28.11708050138181</v>
      </c>
    </row>
    <row r="330" spans="1:40">
      <c r="A330" s="2">
        <v>45191</v>
      </c>
      <c r="B330">
        <v>1073.009725981885</v>
      </c>
      <c r="C330">
        <v>-0.001438572446209596</v>
      </c>
      <c r="AF330" s="2">
        <v>45191</v>
      </c>
      <c r="AG330">
        <v>143.4126838197689</v>
      </c>
      <c r="AH330">
        <v>156.5292393566695</v>
      </c>
      <c r="AI330">
        <v>0.08257870723044825</v>
      </c>
      <c r="AJ330">
        <v>0.0491097075323803</v>
      </c>
      <c r="AK330">
        <v>268.4887543419109</v>
      </c>
      <c r="AL330">
        <v>174.4465236700788</v>
      </c>
      <c r="AM330">
        <v>51.24888280084191</v>
      </c>
      <c r="AN330">
        <v>28.07652962818954</v>
      </c>
    </row>
    <row r="331" spans="1:40">
      <c r="A331" s="2">
        <v>45192</v>
      </c>
      <c r="B331">
        <v>1073.609934909626</v>
      </c>
      <c r="C331">
        <v>0.0005593695128822684</v>
      </c>
      <c r="AF331" s="2">
        <v>45192</v>
      </c>
      <c r="AG331">
        <v>143.4886259805149</v>
      </c>
      <c r="AH331">
        <v>156.6007996066886</v>
      </c>
      <c r="AI331">
        <v>0.08264651286783396</v>
      </c>
      <c r="AJ331">
        <v>0.04903272876532866</v>
      </c>
      <c r="AK331">
        <v>268.6335358900782</v>
      </c>
      <c r="AL331">
        <v>174.3870983036341</v>
      </c>
      <c r="AM331">
        <v>51.19142282530891</v>
      </c>
      <c r="AN331">
        <v>28.08975271625192</v>
      </c>
    </row>
    <row r="332" spans="1:40">
      <c r="A332" s="2">
        <v>45193</v>
      </c>
      <c r="B332">
        <v>1074.012972279458</v>
      </c>
      <c r="C332">
        <v>0.0003754039122847441</v>
      </c>
      <c r="AF332" s="2">
        <v>45193</v>
      </c>
      <c r="AG332">
        <v>143.5136153019483</v>
      </c>
      <c r="AH332">
        <v>156.6540435542754</v>
      </c>
      <c r="AI332">
        <v>0.08260769666863509</v>
      </c>
      <c r="AJ332">
        <v>0.04904669252952196</v>
      </c>
      <c r="AK332">
        <v>268.7299370992498</v>
      </c>
      <c r="AL332">
        <v>174.4170629682727</v>
      </c>
      <c r="AM332">
        <v>51.19547460692371</v>
      </c>
      <c r="AN332">
        <v>28.0999939513221</v>
      </c>
    </row>
    <row r="333" spans="1:40">
      <c r="A333" s="2">
        <v>45194</v>
      </c>
      <c r="B333">
        <v>1074.249274473858</v>
      </c>
      <c r="C333">
        <v>0.0002200180076947778</v>
      </c>
      <c r="AF333" s="2">
        <v>45194</v>
      </c>
      <c r="AG333">
        <v>120.3447795265471</v>
      </c>
      <c r="AH333">
        <v>116.6080249177885</v>
      </c>
      <c r="AI333">
        <v>0.06527154398208782</v>
      </c>
      <c r="AJ333">
        <v>0.03451854628118297</v>
      </c>
      <c r="AK333">
        <v>242.1184546258856</v>
      </c>
      <c r="AL333">
        <v>274.7829976952714</v>
      </c>
      <c r="AM333">
        <v>101.1393300522173</v>
      </c>
      <c r="AN333">
        <v>29.95935653147574</v>
      </c>
    </row>
    <row r="334" spans="1:40">
      <c r="A334" s="2">
        <v>45195</v>
      </c>
      <c r="B334">
        <v>1073.816806982987</v>
      </c>
      <c r="C334">
        <v>-0.0004025764793581521</v>
      </c>
      <c r="AF334" s="2">
        <v>45195</v>
      </c>
      <c r="AG334">
        <v>120.3527900951726</v>
      </c>
      <c r="AH334">
        <v>116.5609340690471</v>
      </c>
      <c r="AI334">
        <v>0.06547692098094565</v>
      </c>
      <c r="AJ334">
        <v>0.03466354814306193</v>
      </c>
      <c r="AK334">
        <v>242.0080738027127</v>
      </c>
      <c r="AL334">
        <v>274.8002655729181</v>
      </c>
      <c r="AM334">
        <v>100.7723325580067</v>
      </c>
      <c r="AN334">
        <v>29.95393813852793</v>
      </c>
    </row>
    <row r="335" spans="1:40">
      <c r="A335" s="2">
        <v>45196</v>
      </c>
      <c r="B335">
        <v>1072.935625981695</v>
      </c>
      <c r="C335">
        <v>-0.000820606453132533</v>
      </c>
      <c r="AF335" s="2">
        <v>45196</v>
      </c>
      <c r="AG335">
        <v>120.2873875879534</v>
      </c>
      <c r="AH335">
        <v>116.4777323210068</v>
      </c>
      <c r="AI335">
        <v>0.06569212726317611</v>
      </c>
      <c r="AJ335">
        <v>0.03486670741370949</v>
      </c>
      <c r="AK335">
        <v>241.8163092510258</v>
      </c>
      <c r="AL335">
        <v>274.527978330063</v>
      </c>
      <c r="AM335">
        <v>100.786778141473</v>
      </c>
      <c r="AN335">
        <v>29.92829038562911</v>
      </c>
    </row>
    <row r="336" spans="1:40">
      <c r="A336" s="2">
        <v>45197</v>
      </c>
      <c r="B336">
        <v>1071.250405549953</v>
      </c>
      <c r="C336">
        <v>-0.001570663132934413</v>
      </c>
      <c r="AF336" s="2">
        <v>45197</v>
      </c>
      <c r="AG336">
        <v>120.104125262313</v>
      </c>
      <c r="AH336">
        <v>116.2497874235993</v>
      </c>
      <c r="AI336">
        <v>0.06623985839164061</v>
      </c>
      <c r="AJ336">
        <v>0.03526365540828214</v>
      </c>
      <c r="AK336">
        <v>241.4156788125372</v>
      </c>
      <c r="AL336">
        <v>274.1327992941922</v>
      </c>
      <c r="AM336">
        <v>100.4361967742517</v>
      </c>
      <c r="AN336">
        <v>29.8751367709736</v>
      </c>
    </row>
    <row r="337" spans="1:40">
      <c r="A337" s="2">
        <v>45198</v>
      </c>
      <c r="B337">
        <v>1073.222833565981</v>
      </c>
      <c r="C337">
        <v>0.001841238991190597</v>
      </c>
      <c r="AF337" s="2">
        <v>45198</v>
      </c>
      <c r="AG337">
        <v>120.2434962282299</v>
      </c>
      <c r="AH337">
        <v>116.4969913729744</v>
      </c>
      <c r="AI337">
        <v>0.06664153005561979</v>
      </c>
      <c r="AJ337">
        <v>0.03555768162361087</v>
      </c>
      <c r="AK337">
        <v>241.857153159229</v>
      </c>
      <c r="AL337">
        <v>274.6343063749805</v>
      </c>
      <c r="AM337">
        <v>97.95079218753963</v>
      </c>
      <c r="AN337">
        <v>29.92550755113647</v>
      </c>
    </row>
    <row r="338" spans="1:40">
      <c r="A338" s="2">
        <v>45199</v>
      </c>
      <c r="B338">
        <v>1069.771034503618</v>
      </c>
      <c r="C338">
        <v>-0.00321629297700754</v>
      </c>
      <c r="AF338" s="2">
        <v>45199</v>
      </c>
      <c r="AG338">
        <v>119.8685198343413</v>
      </c>
      <c r="AH338">
        <v>116.1150868952303</v>
      </c>
      <c r="AI338">
        <v>0.06670245446288681</v>
      </c>
      <c r="AJ338">
        <v>0.03576318373608374</v>
      </c>
      <c r="AK338">
        <v>241.0965733313564</v>
      </c>
      <c r="AL338">
        <v>273.727435148608</v>
      </c>
      <c r="AM338">
        <v>100.181632611097</v>
      </c>
      <c r="AN338">
        <v>29.83144835039937</v>
      </c>
    </row>
    <row r="339" spans="1:40">
      <c r="A339" s="2">
        <v>45200</v>
      </c>
      <c r="B339">
        <v>1070.674569721304</v>
      </c>
      <c r="C339">
        <v>0.0008446061713618391</v>
      </c>
      <c r="AF339" s="2">
        <v>45200</v>
      </c>
      <c r="AG339">
        <v>119.9560974743656</v>
      </c>
      <c r="AH339">
        <v>116.2204032295932</v>
      </c>
      <c r="AI339">
        <v>0.06660078218431192</v>
      </c>
      <c r="AJ339">
        <v>0.03575616450869932</v>
      </c>
      <c r="AK339">
        <v>241.310677298772</v>
      </c>
      <c r="AL339">
        <v>273.98414448528</v>
      </c>
      <c r="AM339">
        <v>99.85560805406159</v>
      </c>
      <c r="AN339">
        <v>29.86383662540274</v>
      </c>
    </row>
    <row r="340" spans="1:40">
      <c r="A340" s="2">
        <v>45201</v>
      </c>
      <c r="B340">
        <v>1071.013744417604</v>
      </c>
      <c r="C340">
        <v>0.0003167859832406972</v>
      </c>
      <c r="AF340" s="2">
        <v>45201</v>
      </c>
      <c r="AG340">
        <v>165.6545625861489</v>
      </c>
      <c r="AH340">
        <v>174.1418995245485</v>
      </c>
      <c r="AI340">
        <v>0.08601809995961747</v>
      </c>
      <c r="AJ340">
        <v>0.07727305259495655</v>
      </c>
      <c r="AK340">
        <v>168.9043606442398</v>
      </c>
      <c r="AL340">
        <v>170.1015810952295</v>
      </c>
      <c r="AM340">
        <v>59.24951798956508</v>
      </c>
      <c r="AN340">
        <v>30.0417998809617</v>
      </c>
    </row>
    <row r="341" spans="1:40">
      <c r="A341" s="2">
        <v>45202</v>
      </c>
      <c r="B341">
        <v>1067.934385359968</v>
      </c>
      <c r="C341">
        <v>-0.002875181643267388</v>
      </c>
      <c r="AF341" s="2">
        <v>45202</v>
      </c>
      <c r="AG341">
        <v>165.1047689362524</v>
      </c>
      <c r="AH341">
        <v>173.5660089982591</v>
      </c>
      <c r="AI341">
        <v>0.08686862821026579</v>
      </c>
      <c r="AJ341">
        <v>0.07722992243678008</v>
      </c>
      <c r="AK341">
        <v>168.4217339194143</v>
      </c>
      <c r="AL341">
        <v>169.626192645645</v>
      </c>
      <c r="AM341">
        <v>60.13180692069869</v>
      </c>
      <c r="AN341">
        <v>29.94851694003357</v>
      </c>
    </row>
    <row r="342" spans="1:40">
      <c r="A342" s="2">
        <v>45203</v>
      </c>
      <c r="B342">
        <v>1065.740808885087</v>
      </c>
      <c r="C342">
        <v>-0.002054036750714361</v>
      </c>
      <c r="AF342" s="2">
        <v>45203</v>
      </c>
      <c r="AG342">
        <v>164.8019196870306</v>
      </c>
      <c r="AH342">
        <v>173.2564686685002</v>
      </c>
      <c r="AI342">
        <v>0.08718740140273278</v>
      </c>
      <c r="AJ342">
        <v>0.07789927152046974</v>
      </c>
      <c r="AK342">
        <v>168.0691297625739</v>
      </c>
      <c r="AL342">
        <v>169.2840205682207</v>
      </c>
      <c r="AM342">
        <v>59.8563795951164</v>
      </c>
      <c r="AN342">
        <v>29.88948280445007</v>
      </c>
    </row>
    <row r="343" spans="1:40">
      <c r="A343" s="2">
        <v>45204</v>
      </c>
      <c r="B343">
        <v>1066.003882053377</v>
      </c>
      <c r="C343">
        <v>0.0002468453549839822</v>
      </c>
      <c r="AF343" s="2">
        <v>45204</v>
      </c>
      <c r="AG343">
        <v>164.8260063606165</v>
      </c>
      <c r="AH343">
        <v>173.3127272518722</v>
      </c>
      <c r="AI343">
        <v>0.08698701995056848</v>
      </c>
      <c r="AJ343">
        <v>0.07798912869164207</v>
      </c>
      <c r="AK343">
        <v>168.0931958330526</v>
      </c>
      <c r="AL343">
        <v>169.2926455283407</v>
      </c>
      <c r="AM343">
        <v>60.12897228066367</v>
      </c>
      <c r="AN343">
        <v>29.88480898734394</v>
      </c>
    </row>
    <row r="344" spans="1:40">
      <c r="A344" s="2">
        <v>45205</v>
      </c>
      <c r="B344">
        <v>1065.210187863626</v>
      </c>
      <c r="C344">
        <v>-0.0007445509374897075</v>
      </c>
      <c r="AF344" s="2">
        <v>45205</v>
      </c>
      <c r="AG344">
        <v>164.7263965959452</v>
      </c>
      <c r="AH344">
        <v>173.1986989090815</v>
      </c>
      <c r="AI344">
        <v>0.08723652431308923</v>
      </c>
      <c r="AJ344">
        <v>0.07787138619420028</v>
      </c>
      <c r="AK344">
        <v>168.0046011886465</v>
      </c>
      <c r="AL344">
        <v>169.2131068756677</v>
      </c>
      <c r="AM344">
        <v>60.46258035972498</v>
      </c>
      <c r="AN344">
        <v>29.87219582826049</v>
      </c>
    </row>
    <row r="345" spans="1:40">
      <c r="A345" s="2">
        <v>45206</v>
      </c>
      <c r="B345">
        <v>1067.901406080754</v>
      </c>
      <c r="C345">
        <v>0.002526466839868347</v>
      </c>
      <c r="AF345" s="2">
        <v>45206</v>
      </c>
      <c r="AG345">
        <v>165.0598194645106</v>
      </c>
      <c r="AH345">
        <v>173.5502983178416</v>
      </c>
      <c r="AI345">
        <v>0.08682676178338455</v>
      </c>
      <c r="AJ345">
        <v>0.07770140681706617</v>
      </c>
      <c r="AK345">
        <v>168.4129638779697</v>
      </c>
      <c r="AL345">
        <v>169.6054378794388</v>
      </c>
      <c r="AM345">
        <v>60.13684314586368</v>
      </c>
      <c r="AN345">
        <v>29.94121605511257</v>
      </c>
    </row>
    <row r="346" spans="1:40">
      <c r="A346" s="2">
        <v>45207</v>
      </c>
      <c r="B346">
        <v>1069.838723863461</v>
      </c>
      <c r="C346">
        <v>0.001814135435796116</v>
      </c>
      <c r="AF346" s="2">
        <v>45207</v>
      </c>
      <c r="AG346">
        <v>165.3403190367685</v>
      </c>
      <c r="AH346">
        <v>173.8744173420785</v>
      </c>
      <c r="AI346">
        <v>0.08631986298716327</v>
      </c>
      <c r="AJ346">
        <v>0.07765550926994741</v>
      </c>
      <c r="AK346">
        <v>168.70983697412</v>
      </c>
      <c r="AL346">
        <v>169.9053788219869</v>
      </c>
      <c r="AM346">
        <v>60.07277806086106</v>
      </c>
      <c r="AN346">
        <v>29.99829012866125</v>
      </c>
    </row>
    <row r="347" spans="1:40">
      <c r="A347" s="2">
        <v>45208</v>
      </c>
      <c r="B347">
        <v>1071.729394052774</v>
      </c>
      <c r="C347">
        <v>0.001767247854410403</v>
      </c>
      <c r="AF347" s="2">
        <v>45208</v>
      </c>
      <c r="AG347">
        <v>208.2778149039908</v>
      </c>
      <c r="AH347">
        <v>192.3810745156979</v>
      </c>
      <c r="AI347">
        <v>0.05779267480542775</v>
      </c>
      <c r="AJ347">
        <v>0.08103520714266295</v>
      </c>
      <c r="AK347">
        <v>205.9062386809836</v>
      </c>
      <c r="AL347">
        <v>132.7676855065093</v>
      </c>
      <c r="AM347">
        <v>45.32307526880367</v>
      </c>
      <c r="AN347">
        <v>30.06608658949609</v>
      </c>
    </row>
    <row r="348" spans="1:40">
      <c r="A348" s="2">
        <v>45209</v>
      </c>
      <c r="B348">
        <v>1072.524479295723</v>
      </c>
      <c r="C348">
        <v>0.0007418712665354654</v>
      </c>
      <c r="AF348" s="2">
        <v>45209</v>
      </c>
      <c r="AG348">
        <v>208.5173197331327</v>
      </c>
      <c r="AH348">
        <v>192.5836189633651</v>
      </c>
      <c r="AI348">
        <v>0.05778553858716408</v>
      </c>
      <c r="AJ348">
        <v>0.08052666812694478</v>
      </c>
      <c r="AK348">
        <v>206.0728820514333</v>
      </c>
      <c r="AL348">
        <v>132.8631206749675</v>
      </c>
      <c r="AM348">
        <v>45.73438143169668</v>
      </c>
      <c r="AN348">
        <v>30.09300007759094</v>
      </c>
    </row>
    <row r="349" spans="1:40">
      <c r="A349" s="2">
        <v>45210</v>
      </c>
      <c r="B349">
        <v>1072.455951003729</v>
      </c>
      <c r="C349">
        <v>-6.389438499310174E-05</v>
      </c>
      <c r="AF349" s="2">
        <v>45210</v>
      </c>
      <c r="AG349">
        <v>208.5261212767377</v>
      </c>
      <c r="AH349">
        <v>192.5176806616189</v>
      </c>
      <c r="AI349">
        <v>0.0578699184896003</v>
      </c>
      <c r="AJ349">
        <v>0.08057939646930462</v>
      </c>
      <c r="AK349">
        <v>206.051730459919</v>
      </c>
      <c r="AL349">
        <v>132.8363840852267</v>
      </c>
      <c r="AM349">
        <v>45.7667023837825</v>
      </c>
      <c r="AN349">
        <v>30.08238659993798</v>
      </c>
    </row>
    <row r="350" spans="1:40">
      <c r="A350" s="2">
        <v>45211</v>
      </c>
      <c r="B350">
        <v>1074.296070099755</v>
      </c>
      <c r="C350">
        <v>0.001715799231011284</v>
      </c>
      <c r="AF350" s="2">
        <v>45211</v>
      </c>
      <c r="AG350">
        <v>208.9434895785972</v>
      </c>
      <c r="AH350">
        <v>192.9280457317915</v>
      </c>
      <c r="AI350">
        <v>0.05758056459800449</v>
      </c>
      <c r="AJ350">
        <v>0.08009591637820118</v>
      </c>
      <c r="AK350">
        <v>206.4105568572779</v>
      </c>
      <c r="AL350">
        <v>133.0705659931839</v>
      </c>
      <c r="AM350">
        <v>45.91552799065134</v>
      </c>
      <c r="AN350">
        <v>30.13840701683641</v>
      </c>
    </row>
    <row r="351" spans="1:40">
      <c r="A351" s="2">
        <v>45212</v>
      </c>
      <c r="B351">
        <v>1075.168121971797</v>
      </c>
      <c r="C351">
        <v>0.0008117425878340079</v>
      </c>
      <c r="AF351" s="2">
        <v>45212</v>
      </c>
      <c r="AG351">
        <v>209.1103623673927</v>
      </c>
      <c r="AH351">
        <v>193.072575198026</v>
      </c>
      <c r="AI351">
        <v>0.05776573259631926</v>
      </c>
      <c r="AJ351">
        <v>0.08031770839836959</v>
      </c>
      <c r="AK351">
        <v>206.5564685960648</v>
      </c>
      <c r="AL351">
        <v>133.1641678001882</v>
      </c>
      <c r="AM351">
        <v>44.74845588330604</v>
      </c>
      <c r="AN351">
        <v>30.16204876722043</v>
      </c>
    </row>
    <row r="352" spans="1:40">
      <c r="A352" s="2">
        <v>45213</v>
      </c>
      <c r="B352">
        <v>1082.963046394264</v>
      </c>
      <c r="C352">
        <v>0.007249958646626586</v>
      </c>
      <c r="AF352" s="2">
        <v>45213</v>
      </c>
      <c r="AG352">
        <v>210.5641402259983</v>
      </c>
      <c r="AH352">
        <v>194.3983274259597</v>
      </c>
      <c r="AI352">
        <v>0.05682485505128086</v>
      </c>
      <c r="AJ352">
        <v>0.07836813985467048</v>
      </c>
      <c r="AK352">
        <v>208.0355196255102</v>
      </c>
      <c r="AL352">
        <v>134.1428750419412</v>
      </c>
      <c r="AM352">
        <v>45.05592200761339</v>
      </c>
      <c r="AN352">
        <v>30.36046795083378</v>
      </c>
    </row>
    <row r="353" spans="1:40">
      <c r="A353" s="2">
        <v>45214</v>
      </c>
      <c r="B353">
        <v>1083.281927161349</v>
      </c>
      <c r="C353">
        <v>0.0002944521220245022</v>
      </c>
      <c r="AF353" s="2">
        <v>45214</v>
      </c>
      <c r="AG353">
        <v>210.6204316217787</v>
      </c>
      <c r="AH353">
        <v>194.4436095526511</v>
      </c>
      <c r="AI353">
        <v>0.05678404111017597</v>
      </c>
      <c r="AJ353">
        <v>0.07838127814958352</v>
      </c>
      <c r="AK353">
        <v>208.1140876343958</v>
      </c>
      <c r="AL353">
        <v>134.1817156368685</v>
      </c>
      <c r="AM353">
        <v>45.04633903124383</v>
      </c>
      <c r="AN353">
        <v>30.37685361225113</v>
      </c>
    </row>
    <row r="354" spans="1:40">
      <c r="A354" s="2">
        <v>45215</v>
      </c>
      <c r="B354">
        <v>1083.974235561574</v>
      </c>
      <c r="C354">
        <v>0.0006390842336296831</v>
      </c>
      <c r="AF354" s="2">
        <v>45215</v>
      </c>
      <c r="AG354">
        <v>324.9291848118252</v>
      </c>
      <c r="AH354">
        <v>148.1006047977889</v>
      </c>
      <c r="AI354">
        <v>0.05555797606592943</v>
      </c>
      <c r="AJ354">
        <v>0.04695649866139712</v>
      </c>
      <c r="AK354">
        <v>258.0258606981496</v>
      </c>
      <c r="AL354">
        <v>106.2359757910002</v>
      </c>
      <c r="AM354">
        <v>23.93193453783291</v>
      </c>
      <c r="AN354">
        <v>24.77371006827578</v>
      </c>
    </row>
    <row r="355" spans="1:40">
      <c r="A355" s="2">
        <v>45216</v>
      </c>
      <c r="B355">
        <v>1082.862115889682</v>
      </c>
      <c r="C355">
        <v>-0.001025965041794086</v>
      </c>
      <c r="AF355" s="2">
        <v>45216</v>
      </c>
      <c r="AG355">
        <v>324.698569140917</v>
      </c>
      <c r="AH355">
        <v>147.9710958490046</v>
      </c>
      <c r="AI355">
        <v>0.05580241848445085</v>
      </c>
      <c r="AJ355">
        <v>0.04717581593057425</v>
      </c>
      <c r="AK355">
        <v>257.9060570506166</v>
      </c>
      <c r="AL355">
        <v>106.1645035655542</v>
      </c>
      <c r="AM355">
        <v>23.78321078430356</v>
      </c>
      <c r="AN355">
        <v>24.76119455070558</v>
      </c>
    </row>
    <row r="356" spans="1:40">
      <c r="A356" s="2">
        <v>45217</v>
      </c>
      <c r="B356">
        <v>1083.563128220915</v>
      </c>
      <c r="C356">
        <v>0.0006473698922018212</v>
      </c>
      <c r="AF356" s="2">
        <v>45217</v>
      </c>
      <c r="AG356">
        <v>324.9347521915846</v>
      </c>
      <c r="AH356">
        <v>148.0727992508796</v>
      </c>
      <c r="AI356">
        <v>0.05553947219471694</v>
      </c>
      <c r="AJ356">
        <v>0.04708089005860052</v>
      </c>
      <c r="AK356">
        <v>258.0911061517023</v>
      </c>
      <c r="AL356">
        <v>106.2345410220365</v>
      </c>
      <c r="AM356">
        <v>24.02338824244606</v>
      </c>
      <c r="AN356">
        <v>24.78760589378165</v>
      </c>
    </row>
    <row r="357" spans="1:40">
      <c r="A357" s="2">
        <v>45218</v>
      </c>
      <c r="B357">
        <v>1086.29460421915</v>
      </c>
      <c r="C357">
        <v>0.002520827746066878</v>
      </c>
      <c r="AF357" s="2">
        <v>45218</v>
      </c>
      <c r="AG357">
        <v>325.8097459332729</v>
      </c>
      <c r="AH357">
        <v>148.502726532847</v>
      </c>
      <c r="AI357">
        <v>0.05503812112367629</v>
      </c>
      <c r="AJ357">
        <v>0.04655542251543091</v>
      </c>
      <c r="AK357">
        <v>258.7636478792421</v>
      </c>
      <c r="AL357">
        <v>106.5018952897306</v>
      </c>
      <c r="AM357">
        <v>23.88966089669319</v>
      </c>
      <c r="AN357">
        <v>24.84920511013684</v>
      </c>
    </row>
    <row r="358" spans="1:40">
      <c r="A358" s="2">
        <v>45219</v>
      </c>
      <c r="B358">
        <v>1088.753603162707</v>
      </c>
      <c r="C358">
        <v>0.002263657514275375</v>
      </c>
      <c r="AF358" s="2">
        <v>45219</v>
      </c>
      <c r="AG358">
        <v>326.4450391893656</v>
      </c>
      <c r="AH358">
        <v>148.7766485385495</v>
      </c>
      <c r="AI358">
        <v>0.05457471892697779</v>
      </c>
      <c r="AJ358">
        <v>0.04613821743614108</v>
      </c>
      <c r="AK358">
        <v>259.3222370348416</v>
      </c>
      <c r="AL358">
        <v>106.7293890273149</v>
      </c>
      <c r="AM358">
        <v>24.04847515565244</v>
      </c>
      <c r="AN358">
        <v>24.89968762604812</v>
      </c>
    </row>
    <row r="359" spans="1:40">
      <c r="A359" s="2">
        <v>45220</v>
      </c>
      <c r="B359">
        <v>1089.415385185539</v>
      </c>
      <c r="C359">
        <v>0.0006078345191329326</v>
      </c>
      <c r="AF359" s="2">
        <v>45220</v>
      </c>
      <c r="AG359">
        <v>326.6460187099568</v>
      </c>
      <c r="AH359">
        <v>148.8783073262024</v>
      </c>
      <c r="AI359">
        <v>0.05451359045874204</v>
      </c>
      <c r="AJ359">
        <v>0.04594098093558605</v>
      </c>
      <c r="AK359">
        <v>259.4988024703638</v>
      </c>
      <c r="AL359">
        <v>106.7943492283981</v>
      </c>
      <c r="AM359">
        <v>24.16618625658927</v>
      </c>
      <c r="AN359">
        <v>24.92254327727228</v>
      </c>
    </row>
    <row r="360" spans="1:40">
      <c r="A360" s="2">
        <v>45221</v>
      </c>
      <c r="B360">
        <v>1089.699531455357</v>
      </c>
      <c r="C360">
        <v>0.000260824542852367</v>
      </c>
      <c r="AF360" s="2">
        <v>45221</v>
      </c>
      <c r="AG360">
        <v>326.7476728449801</v>
      </c>
      <c r="AH360">
        <v>148.9379354569149</v>
      </c>
      <c r="AI360">
        <v>0.0544992361977444</v>
      </c>
      <c r="AJ360">
        <v>0.04593166436036736</v>
      </c>
      <c r="AK360">
        <v>259.572760181303</v>
      </c>
      <c r="AL360">
        <v>106.8301885009258</v>
      </c>
      <c r="AM360">
        <v>24.1128157837897</v>
      </c>
      <c r="AN360">
        <v>24.92561707112706</v>
      </c>
    </row>
    <row r="361" spans="1:40">
      <c r="A361" s="2">
        <v>45222</v>
      </c>
      <c r="B361">
        <v>1089.626253346168</v>
      </c>
      <c r="C361">
        <v>-6.724616013287221E-05</v>
      </c>
      <c r="AF361" s="2">
        <v>45222</v>
      </c>
      <c r="AG361">
        <v>112.9074448602164</v>
      </c>
      <c r="AH361">
        <v>109.0064623898742</v>
      </c>
      <c r="AI361">
        <v>0.08213162538499709</v>
      </c>
      <c r="AJ361">
        <v>0.06655242355606238</v>
      </c>
      <c r="AK361">
        <v>326.8927123452192</v>
      </c>
      <c r="AL361">
        <v>153.2871361657856</v>
      </c>
      <c r="AM361">
        <v>68.84347056145793</v>
      </c>
      <c r="AN361">
        <v>24.98345205190454</v>
      </c>
    </row>
    <row r="362" spans="1:40">
      <c r="A362" s="2">
        <v>45223</v>
      </c>
      <c r="B362">
        <v>1088.853375649873</v>
      </c>
      <c r="C362">
        <v>-0.0007093053181506104</v>
      </c>
      <c r="AF362" s="2">
        <v>45223</v>
      </c>
      <c r="AG362">
        <v>112.8011156682344</v>
      </c>
      <c r="AH362">
        <v>108.8702464718567</v>
      </c>
      <c r="AI362">
        <v>0.08256982999133541</v>
      </c>
      <c r="AJ362">
        <v>0.06660003971958975</v>
      </c>
      <c r="AK362">
        <v>326.648881863691</v>
      </c>
      <c r="AL362">
        <v>153.1748027924581</v>
      </c>
      <c r="AM362">
        <v>68.69432731290782</v>
      </c>
      <c r="AN362">
        <v>24.95526612377247</v>
      </c>
    </row>
    <row r="363" spans="1:40">
      <c r="A363" s="2">
        <v>45224</v>
      </c>
      <c r="B363">
        <v>1088.013846403247</v>
      </c>
      <c r="C363">
        <v>-0.0007710213931465537</v>
      </c>
      <c r="AF363" s="2">
        <v>45224</v>
      </c>
      <c r="AG363">
        <v>112.7692441834451</v>
      </c>
      <c r="AH363">
        <v>108.8415922818274</v>
      </c>
      <c r="AI363">
        <v>0.08260928599254964</v>
      </c>
      <c r="AJ363">
        <v>0.06662504391542018</v>
      </c>
      <c r="AK363">
        <v>326.421754183901</v>
      </c>
      <c r="AL363">
        <v>153.1192681145629</v>
      </c>
      <c r="AM363">
        <v>69.10121434473898</v>
      </c>
      <c r="AN363">
        <v>24.93811774553491</v>
      </c>
    </row>
    <row r="364" spans="1:40">
      <c r="A364" s="2">
        <v>45225</v>
      </c>
      <c r="B364">
        <v>1090.001493310449</v>
      </c>
      <c r="C364">
        <v>0.00182685809907035</v>
      </c>
      <c r="AF364" s="2">
        <v>45225</v>
      </c>
      <c r="AG364">
        <v>112.9425390158533</v>
      </c>
      <c r="AH364">
        <v>109.0434399433707</v>
      </c>
      <c r="AI364">
        <v>0.08239777635086097</v>
      </c>
      <c r="AJ364">
        <v>0.06637933325758434</v>
      </c>
      <c r="AK364">
        <v>326.9792680052557</v>
      </c>
      <c r="AL364">
        <v>153.3425363895275</v>
      </c>
      <c r="AM364">
        <v>68.97607600564452</v>
      </c>
      <c r="AN364">
        <v>24.98393793534293</v>
      </c>
    </row>
    <row r="365" spans="1:40">
      <c r="A365" s="2">
        <v>45226</v>
      </c>
      <c r="B365">
        <v>1090.972005305716</v>
      </c>
      <c r="C365">
        <v>0.000890376757483935</v>
      </c>
      <c r="AF365" s="2">
        <v>45226</v>
      </c>
      <c r="AG365">
        <v>113.0604049334947</v>
      </c>
      <c r="AH365">
        <v>109.1353352144516</v>
      </c>
      <c r="AI365">
        <v>0.08231962404893148</v>
      </c>
      <c r="AJ365">
        <v>0.06630388932672035</v>
      </c>
      <c r="AK365">
        <v>327.2988772482706</v>
      </c>
      <c r="AL365">
        <v>153.4677807018773</v>
      </c>
      <c r="AM365">
        <v>68.77268100852351</v>
      </c>
      <c r="AN365">
        <v>25.01220180945685</v>
      </c>
    </row>
    <row r="366" spans="1:40">
      <c r="A366" s="2">
        <v>45227</v>
      </c>
      <c r="B366">
        <v>1094.305962064769</v>
      </c>
      <c r="C366">
        <v>0.003055950787773654</v>
      </c>
      <c r="AF366" s="2">
        <v>45227</v>
      </c>
      <c r="AG366">
        <v>113.3926178557867</v>
      </c>
      <c r="AH366">
        <v>109.3921448665398</v>
      </c>
      <c r="AI366">
        <v>0.08167970663401784</v>
      </c>
      <c r="AJ366">
        <v>0.06580698634897801</v>
      </c>
      <c r="AK366">
        <v>328.255693424508</v>
      </c>
      <c r="AL366">
        <v>153.9578387681302</v>
      </c>
      <c r="AM366">
        <v>69.10146791613569</v>
      </c>
      <c r="AN366">
        <v>25.08851619971605</v>
      </c>
    </row>
    <row r="367" spans="1:40">
      <c r="A367" s="2">
        <v>45228</v>
      </c>
      <c r="B367">
        <v>1096.500591135644</v>
      </c>
      <c r="C367">
        <v>0.002005498596329369</v>
      </c>
      <c r="AF367" s="2">
        <v>45228</v>
      </c>
      <c r="AG367">
        <v>113.6352484254715</v>
      </c>
      <c r="AH367">
        <v>109.5071014209526</v>
      </c>
      <c r="AI367">
        <v>0.08185861235293015</v>
      </c>
      <c r="AJ367">
        <v>0.0660185120646611</v>
      </c>
      <c r="AK367">
        <v>328.9530512489645</v>
      </c>
      <c r="AL367">
        <v>154.2662212148969</v>
      </c>
      <c r="AM367">
        <v>67.15936810632367</v>
      </c>
      <c r="AN367">
        <v>25.13785665914943</v>
      </c>
    </row>
    <row r="368" spans="1:40">
      <c r="A368" s="2">
        <v>45229</v>
      </c>
      <c r="B368">
        <v>1095.320526989142</v>
      </c>
      <c r="C368">
        <v>-0.001076209311734355</v>
      </c>
      <c r="AF368" s="2">
        <v>45229</v>
      </c>
      <c r="AG368">
        <v>146.2105945816973</v>
      </c>
      <c r="AH368">
        <v>275.183965039182</v>
      </c>
      <c r="AI368">
        <v>0.055579307330002</v>
      </c>
      <c r="AJ368">
        <v>0.04529627534615246</v>
      </c>
      <c r="AK368">
        <v>207.6466109265265</v>
      </c>
      <c r="AL368">
        <v>160.1232752355963</v>
      </c>
      <c r="AM368">
        <v>71.90126793663464</v>
      </c>
      <c r="AN368">
        <v>30.92367932103648</v>
      </c>
    </row>
    <row r="369" spans="1:40">
      <c r="A369" s="2">
        <v>45230</v>
      </c>
      <c r="B369">
        <v>1094.195327466121</v>
      </c>
      <c r="C369">
        <v>-0.001027278769360263</v>
      </c>
      <c r="AF369" s="2">
        <v>45230</v>
      </c>
      <c r="AG369">
        <v>146.0425162356062</v>
      </c>
      <c r="AH369">
        <v>275.4113880517935</v>
      </c>
      <c r="AI369">
        <v>0.05567158844973981</v>
      </c>
      <c r="AJ369">
        <v>0.04546799997314385</v>
      </c>
      <c r="AK369">
        <v>207.4240462127519</v>
      </c>
      <c r="AL369">
        <v>159.9217981439022</v>
      </c>
      <c r="AM369">
        <v>71.95021468023582</v>
      </c>
      <c r="AN369">
        <v>30.88802991255156</v>
      </c>
    </row>
    <row r="370" spans="1:40">
      <c r="A370" s="2">
        <v>45231</v>
      </c>
      <c r="B370">
        <v>1093.671085245873</v>
      </c>
      <c r="C370">
        <v>-0.0004791120991736175</v>
      </c>
      <c r="AF370" s="2">
        <v>45231</v>
      </c>
      <c r="AG370">
        <v>145.9735374490741</v>
      </c>
      <c r="AH370">
        <v>275.2643423233299</v>
      </c>
      <c r="AI370">
        <v>0.05591241588607682</v>
      </c>
      <c r="AJ370">
        <v>0.04565042901243208</v>
      </c>
      <c r="AK370">
        <v>207.3287312912792</v>
      </c>
      <c r="AL370">
        <v>159.8313060606822</v>
      </c>
      <c r="AM370">
        <v>71.71343742061204</v>
      </c>
      <c r="AN370">
        <v>30.87131441713766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2023-11-02T00:55:55Z</dcterms:created>
  <dcterms:modified xsi:type="dcterms:W3CDTF">2023-11-02T00:55:55Z</dcterms:modified>
</cp:coreProperties>
</file>