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<sst xmlns="http://schemas.openxmlformats.org/spreadsheetml/2006/main" count="443" uniqueCount="45">
  <si>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</si>
  <si>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</si>
  <si>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</si>
  <si>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</si>
  <si>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</si>
  <si>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</si>
  <si>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</si>
  <si>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</si>
  <si>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</si>
  <si>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busd Daily Return</t>
  </si>
  <si>
    <t>paxg Daily Return</t>
  </si>
  <si>
    <t>xaut Daily Return</t>
  </si>
  <si>
    <t>usdc Daily Return</t>
  </si>
  <si>
    <t>dai Daily Return</t>
  </si>
  <si>
    <t>frax Daily Return</t>
  </si>
  <si>
    <t>usdp Daily Return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</si>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</sst>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44860</v>
      </c>
      <c r="B2">
        <v>1.00024347632963</v>
      </c>
      <c r="C2">
        <v>1.00007792856519</v>
      </c>
      <c r="D2">
        <v>1646.28559148859</v>
      </c>
      <c r="E2">
        <v>1650.73820912342</v>
      </c>
      <c r="F2">
        <v>1.00010018859132</v>
      </c>
      <c r="G2">
        <v>0.999875498608582</v>
      </c>
      <c r="H2">
        <v>0.9957449670359521</v>
      </c>
      <c r="I2">
        <v>0.999965816691106</v>
      </c>
    </row>
    <row r="3" spans="1:17">
      <c r="A3" s="2">
        <v>44861</v>
      </c>
      <c r="B3">
        <v>1.00022438077148</v>
      </c>
      <c r="C3">
        <v>1.00031189757428</v>
      </c>
      <c r="D3">
        <v>1658.60264564213</v>
      </c>
      <c r="E3">
        <v>1663.80597578824</v>
      </c>
      <c r="F3">
        <v>0.999972530852196</v>
      </c>
      <c r="G3">
        <v>1.00004572211816</v>
      </c>
      <c r="H3">
        <v>0.987831235666263</v>
      </c>
      <c r="I3">
        <v>0.99999050598012</v>
      </c>
      <c r="J3">
        <v>-1.90909099653247E-05</v>
      </c>
      <c r="K3">
        <v>0.0002339507776416561</v>
      </c>
      <c r="L3">
        <v>0.007481723837722942</v>
      </c>
      <c r="M3">
        <v>0.0079163168287959</v>
      </c>
      <c r="N3">
        <v>-0.0001276449505563937</v>
      </c>
      <c r="O3">
        <v>0.0001702447052807088</v>
      </c>
      <c r="P3">
        <v>-0.007947548450328634</v>
      </c>
      <c r="Q3">
        <v>2.46901330045457E-05</v>
      </c>
    </row>
    <row r="4" spans="1:17">
      <c r="A4" s="2">
        <v>44862</v>
      </c>
      <c r="B4">
        <v>1.00007363120982</v>
      </c>
      <c r="C4">
        <v>1.00002516237598</v>
      </c>
      <c r="D4">
        <v>1652.77676906372</v>
      </c>
      <c r="E4">
        <v>1661.21699135968</v>
      </c>
      <c r="F4">
        <v>0.999938603208766</v>
      </c>
      <c r="G4">
        <v>0.9999391926296159</v>
      </c>
      <c r="H4">
        <v>0.990720248980612</v>
      </c>
      <c r="I4">
        <v>1.00001797544643</v>
      </c>
      <c r="J4">
        <v>-0.0001507157439450957</v>
      </c>
      <c r="K4">
        <v>-0.0002866457941721468</v>
      </c>
      <c r="L4">
        <v>-0.003512520972830502</v>
      </c>
      <c r="M4">
        <v>-0.001556061503706019</v>
      </c>
      <c r="N4">
        <v>-3.392857541895111E-05</v>
      </c>
      <c r="O4">
        <v>-0.0001065246180128598</v>
      </c>
      <c r="P4">
        <v>0.002924602108173247</v>
      </c>
      <c r="Q4">
        <v>2.746972710809814E-05</v>
      </c>
    </row>
    <row r="5" spans="1:17">
      <c r="A5" s="2">
        <v>44863</v>
      </c>
      <c r="B5">
        <v>1.00020603389831</v>
      </c>
      <c r="C5">
        <v>1.00009773638199</v>
      </c>
      <c r="D5">
        <v>1638.60090697337</v>
      </c>
      <c r="E5">
        <v>1641.58085680559</v>
      </c>
      <c r="F5">
        <v>0.999935553309041</v>
      </c>
      <c r="G5">
        <v>0.999795548088112</v>
      </c>
      <c r="H5">
        <v>0.991813617553439</v>
      </c>
      <c r="I5">
        <v>0.999767872337435</v>
      </c>
      <c r="J5">
        <v>0.0001323929402377022</v>
      </c>
      <c r="K5">
        <v>7.257217992173715E-05</v>
      </c>
      <c r="L5">
        <v>-0.008576997423784261</v>
      </c>
      <c r="M5">
        <v>-0.01182033091174806</v>
      </c>
      <c r="N5">
        <v>-3.050086990530332E-06</v>
      </c>
      <c r="O5">
        <v>-0.0001436532766819765</v>
      </c>
      <c r="P5">
        <v>0.001103609796965443</v>
      </c>
      <c r="Q5">
        <v>-0.000250098613360783</v>
      </c>
    </row>
    <row r="6" spans="1:17">
      <c r="A6" s="2">
        <v>44864</v>
      </c>
      <c r="B6">
        <v>1.0002918886616</v>
      </c>
      <c r="C6">
        <v>0.999992113477874</v>
      </c>
      <c r="D6">
        <v>1638.24322417704</v>
      </c>
      <c r="E6">
        <v>1644.08340451949</v>
      </c>
      <c r="F6">
        <v>1.00000329710903</v>
      </c>
      <c r="G6">
        <v>0.99978792379813</v>
      </c>
      <c r="H6">
        <v>0.992337910870779</v>
      </c>
      <c r="I6">
        <v>1.00003984550611</v>
      </c>
      <c r="J6">
        <v>8.583707794196371E-05</v>
      </c>
      <c r="K6">
        <v>-0.0001056125819244302</v>
      </c>
      <c r="L6">
        <v>-0.0002182854866049633</v>
      </c>
      <c r="M6">
        <v>0.001524474230754524</v>
      </c>
      <c r="N6">
        <v>6.77481661341961E-05</v>
      </c>
      <c r="O6">
        <v>-7.625849101411397E-06</v>
      </c>
      <c r="P6">
        <v>0.0005286208094554823</v>
      </c>
      <c r="Q6">
        <v>0.0002720363158290606</v>
      </c>
    </row>
    <row r="7" spans="1:17">
      <c r="A7" s="2">
        <v>44865</v>
      </c>
      <c r="B7">
        <v>1.00020323465809</v>
      </c>
      <c r="C7">
        <v>0.999979323686691</v>
      </c>
      <c r="D7">
        <v>1638.18328310373</v>
      </c>
      <c r="E7">
        <v>1643.66480953092</v>
      </c>
      <c r="F7">
        <v>1.00009634474402</v>
      </c>
      <c r="G7">
        <v>0.999611217712237</v>
      </c>
      <c r="H7">
        <v>1.00006798303263</v>
      </c>
      <c r="I7">
        <v>1.00003276752469</v>
      </c>
      <c r="J7">
        <v>-8.862813396248725E-05</v>
      </c>
      <c r="K7">
        <v>-1.278989205077963E-05</v>
      </c>
      <c r="L7">
        <v>-3.658862885891345E-05</v>
      </c>
      <c r="M7">
        <v>-0.000254606905841448</v>
      </c>
      <c r="N7">
        <v>9.304732820281103E-05</v>
      </c>
      <c r="O7">
        <v>-0.0001767435689977725</v>
      </c>
      <c r="P7">
        <v>0.007789757981802481</v>
      </c>
      <c r="Q7">
        <v>-7.077699405333426E-06</v>
      </c>
    </row>
    <row r="8" spans="1:17">
      <c r="A8" s="2">
        <v>44866</v>
      </c>
      <c r="B8">
        <v>0.999945839275278</v>
      </c>
      <c r="C8">
        <v>1.00008553828725</v>
      </c>
      <c r="D8">
        <v>1627.33007861595</v>
      </c>
      <c r="E8">
        <v>1632.14593369456</v>
      </c>
      <c r="F8">
        <v>0.999956997001226</v>
      </c>
      <c r="G8">
        <v>0.999903290575298</v>
      </c>
      <c r="H8">
        <v>0.992899474116319</v>
      </c>
      <c r="I8">
        <v>0.999944851602298</v>
      </c>
      <c r="J8">
        <v>-0.0002573430817787159</v>
      </c>
      <c r="K8">
        <v>0.0001062167967307293</v>
      </c>
      <c r="L8">
        <v>-0.006625146648558955</v>
      </c>
      <c r="M8">
        <v>-0.007008044322398876</v>
      </c>
      <c r="N8">
        <v>-0.0001393343186648632</v>
      </c>
      <c r="O8">
        <v>0.0002921864599814139</v>
      </c>
      <c r="P8">
        <v>-0.007168021612463882</v>
      </c>
      <c r="Q8">
        <v>-8.791304169930569E-05</v>
      </c>
    </row>
    <row r="9" spans="1:17">
      <c r="A9" s="2">
        <v>44867</v>
      </c>
      <c r="B9">
        <v>0.999883448568089</v>
      </c>
      <c r="C9">
        <v>1.00008193331052</v>
      </c>
      <c r="D9">
        <v>1640.05177483113</v>
      </c>
      <c r="E9">
        <v>1642.7387623548</v>
      </c>
      <c r="F9">
        <v>0.999999153374133</v>
      </c>
      <c r="G9">
        <v>0.999841851548802</v>
      </c>
      <c r="H9">
        <v>0.992595524859169</v>
      </c>
      <c r="I9">
        <v>1.00003935090965</v>
      </c>
      <c r="J9">
        <v>-6.23940864979966E-05</v>
      </c>
      <c r="K9">
        <v>-3.604668392886978E-06</v>
      </c>
      <c r="L9">
        <v>0.007817526623731919</v>
      </c>
      <c r="M9">
        <v>0.00649012348807676</v>
      </c>
      <c r="N9">
        <v>4.215818583541697E-05</v>
      </c>
      <c r="O9">
        <v>-6.144496880355899E-05</v>
      </c>
      <c r="P9">
        <v>-0.0003061228906586777</v>
      </c>
      <c r="Q9">
        <v>9.450451912473845E-05</v>
      </c>
    </row>
    <row r="10" spans="1:17">
      <c r="A10" s="2">
        <v>44868</v>
      </c>
      <c r="B10">
        <v>0.999951677089421</v>
      </c>
      <c r="C10">
        <v>0.999966357583701</v>
      </c>
      <c r="D10">
        <v>1628.34401999542</v>
      </c>
      <c r="E10">
        <v>1631.57307245611</v>
      </c>
      <c r="F10">
        <v>0.999961931284855</v>
      </c>
      <c r="G10">
        <v>0.999859279661017</v>
      </c>
      <c r="H10">
        <v>0.9888999399073251</v>
      </c>
      <c r="I10">
        <v>0.999986970532893</v>
      </c>
      <c r="J10">
        <v>6.823647439091474E-05</v>
      </c>
      <c r="K10">
        <v>-0.0001155662580928363</v>
      </c>
      <c r="L10">
        <v>-0.007138649532521857</v>
      </c>
      <c r="M10">
        <v>-0.00679699667078193</v>
      </c>
      <c r="N10">
        <v>-3.72221207912693E-05</v>
      </c>
      <c r="O10">
        <v>1.743086887984191E-05</v>
      </c>
      <c r="P10">
        <v>-0.003723152945272701</v>
      </c>
      <c r="Q10">
        <v>-5.237831562254769E-05</v>
      </c>
    </row>
    <row r="11" spans="1:17">
      <c r="A11" s="2">
        <v>44869</v>
      </c>
      <c r="B11">
        <v>0.999979868205728</v>
      </c>
      <c r="C11">
        <v>1.00008125863451</v>
      </c>
      <c r="D11">
        <v>1625.64761036421</v>
      </c>
      <c r="E11">
        <v>1630.38992976628</v>
      </c>
      <c r="F11">
        <v>0.999983225948435</v>
      </c>
      <c r="G11">
        <v>0.999884543541789</v>
      </c>
      <c r="H11">
        <v>0.991555617015393</v>
      </c>
      <c r="I11">
        <v>1.00004924728823</v>
      </c>
      <c r="J11">
        <v>2.819247864960239E-05</v>
      </c>
      <c r="K11">
        <v>0.0001149049164881344</v>
      </c>
      <c r="L11">
        <v>-0.001655921352060163</v>
      </c>
      <c r="M11">
        <v>-0.0007251545822885008</v>
      </c>
      <c r="N11">
        <v>2.129547427132117E-05</v>
      </c>
      <c r="O11">
        <v>2.526743641428908E-05</v>
      </c>
      <c r="P11">
        <v>0.002685486165887374</v>
      </c>
      <c r="Q11">
        <v>6.227756678067742E-05</v>
      </c>
    </row>
    <row r="12" spans="1:17">
      <c r="A12" s="2">
        <v>44870</v>
      </c>
      <c r="B12">
        <v>1.00008160490941</v>
      </c>
      <c r="C12">
        <v>1.00004135048895</v>
      </c>
      <c r="D12">
        <v>1672.36468380469</v>
      </c>
      <c r="E12">
        <v>1683.06287915191</v>
      </c>
      <c r="F12">
        <v>1.0000106044433</v>
      </c>
      <c r="G12">
        <v>0.999972977402649</v>
      </c>
      <c r="H12">
        <v>0.991305366299959</v>
      </c>
      <c r="I12">
        <v>0.999810162538095</v>
      </c>
      <c r="J12">
        <v>0.0001017387518653656</v>
      </c>
      <c r="K12">
        <v>-3.990490294203397E-05</v>
      </c>
      <c r="L12">
        <v>0.02873751552466741</v>
      </c>
      <c r="M12">
        <v>0.03230696437948488</v>
      </c>
      <c r="N12">
        <v>2.737895412097124E-05</v>
      </c>
      <c r="O12">
        <v>8.8444072299243E-05</v>
      </c>
      <c r="P12">
        <v>-0.0002523819250676018</v>
      </c>
      <c r="Q12">
        <v>-0.0002390729764393251</v>
      </c>
    </row>
    <row r="13" spans="1:17">
      <c r="A13" s="2">
        <v>44871</v>
      </c>
      <c r="B13">
        <v>1.00003929456458</v>
      </c>
      <c r="C13">
        <v>1.00008410452567</v>
      </c>
      <c r="D13">
        <v>1672.37071387985</v>
      </c>
      <c r="E13">
        <v>1681.29262502133</v>
      </c>
      <c r="F13">
        <v>1.00000172166536</v>
      </c>
      <c r="G13">
        <v>0.99990460473097</v>
      </c>
      <c r="H13">
        <v>0.989858083751387</v>
      </c>
      <c r="I13">
        <v>0.999958175070899</v>
      </c>
      <c r="J13">
        <v>-4.230689237982865E-05</v>
      </c>
      <c r="K13">
        <v>4.275226889283168E-05</v>
      </c>
      <c r="L13">
        <v>3.605717830756916E-06</v>
      </c>
      <c r="M13">
        <v>-0.001051805106338066</v>
      </c>
      <c r="N13">
        <v>-8.882683743993702E-06</v>
      </c>
      <c r="O13">
        <v>-6.837451933616734E-05</v>
      </c>
      <c r="P13">
        <v>-0.001459976509533112</v>
      </c>
      <c r="Q13">
        <v>0.0001480406364626763</v>
      </c>
    </row>
    <row r="14" spans="1:17">
      <c r="A14" s="2">
        <v>44872</v>
      </c>
      <c r="B14">
        <v>1.00023065108124</v>
      </c>
      <c r="C14">
        <v>1.00017305627184</v>
      </c>
      <c r="D14">
        <v>1665.4747267031</v>
      </c>
      <c r="E14">
        <v>1673.17122361489</v>
      </c>
      <c r="F14">
        <v>0.999977721356628</v>
      </c>
      <c r="G14">
        <v>0.999936899473992</v>
      </c>
      <c r="H14">
        <v>0.9903494094554089</v>
      </c>
      <c r="I14">
        <v>1.00019376940282</v>
      </c>
      <c r="J14">
        <v>0.0001913489976845817</v>
      </c>
      <c r="K14">
        <v>8.894426555472457E-05</v>
      </c>
      <c r="L14">
        <v>-0.004123479991318124</v>
      </c>
      <c r="M14">
        <v>-0.004830450859996338</v>
      </c>
      <c r="N14">
        <v>-2.400026741167238E-05</v>
      </c>
      <c r="O14">
        <v>3.229782408165072E-05</v>
      </c>
      <c r="P14">
        <v>0.0004963597429643585</v>
      </c>
      <c r="Q14">
        <v>0.0002356041860493985</v>
      </c>
    </row>
    <row r="15" spans="1:17">
      <c r="A15" s="2">
        <v>44873</v>
      </c>
      <c r="B15">
        <v>1.00003994769141</v>
      </c>
      <c r="C15">
        <v>1.0000390288491</v>
      </c>
      <c r="D15">
        <v>1664.43672166142</v>
      </c>
      <c r="E15">
        <v>1672.96954323189</v>
      </c>
      <c r="F15">
        <v>1.00001929919296</v>
      </c>
      <c r="G15">
        <v>0.9998690256574641</v>
      </c>
      <c r="H15">
        <v>0.989603758508285</v>
      </c>
      <c r="I15">
        <v>0.999664771979881</v>
      </c>
      <c r="J15">
        <v>-0.0001906594140300699</v>
      </c>
      <c r="K15">
        <v>-0.000134004232467233</v>
      </c>
      <c r="L15">
        <v>-0.0006232487500634765</v>
      </c>
      <c r="M15">
        <v>-0.000120537802798415</v>
      </c>
      <c r="N15">
        <v>4.157876265042937E-05</v>
      </c>
      <c r="O15">
        <v>-6.787809967179204E-05</v>
      </c>
      <c r="P15">
        <v>-0.0007529170412026165</v>
      </c>
      <c r="Q15">
        <v>-0.0005288949392824316</v>
      </c>
    </row>
    <row r="16" spans="1:17">
      <c r="A16" s="2">
        <v>44874</v>
      </c>
      <c r="B16">
        <v>1.00130880014601</v>
      </c>
      <c r="C16">
        <v>0.999644361200585</v>
      </c>
      <c r="D16">
        <v>1695.66540778936</v>
      </c>
      <c r="E16">
        <v>1710.61936924792</v>
      </c>
      <c r="F16">
        <v>1.00006487784921</v>
      </c>
      <c r="G16">
        <v>0.999749189822186</v>
      </c>
      <c r="H16">
        <v>0.98319881283376</v>
      </c>
      <c r="I16">
        <v>1.00034552469415</v>
      </c>
      <c r="J16">
        <v>0.001268801768898653</v>
      </c>
      <c r="K16">
        <v>-0.0003946522456920176</v>
      </c>
      <c r="L16">
        <v>0.01876231503518366</v>
      </c>
      <c r="M16">
        <v>0.02250478866656302</v>
      </c>
      <c r="N16">
        <v>4.557777663571905E-05</v>
      </c>
      <c r="O16">
        <v>-0.0001198515327537342</v>
      </c>
      <c r="P16">
        <v>-0.006472232567285019</v>
      </c>
      <c r="Q16">
        <v>0.0006809809981807025</v>
      </c>
    </row>
    <row r="17" spans="1:17">
      <c r="A17" s="2">
        <v>44875</v>
      </c>
      <c r="B17">
        <v>0.998062928404442</v>
      </c>
      <c r="C17">
        <v>0.999580951621542</v>
      </c>
      <c r="D17">
        <v>1690.65099396553</v>
      </c>
      <c r="E17">
        <v>1705.01398107965</v>
      </c>
      <c r="F17">
        <v>0.999982000584454</v>
      </c>
      <c r="G17">
        <v>0.999993124488603</v>
      </c>
      <c r="H17">
        <v>0.9801068421007</v>
      </c>
      <c r="I17">
        <v>0.999852908475805</v>
      </c>
      <c r="J17">
        <v>-0.003241629096932597</v>
      </c>
      <c r="K17">
        <v>-6.343213797233016E-05</v>
      </c>
      <c r="L17">
        <v>-0.002957195329217233</v>
      </c>
      <c r="M17">
        <v>-0.003276817899434015</v>
      </c>
      <c r="N17">
        <v>-8.287188820621516E-05</v>
      </c>
      <c r="O17">
        <v>0.0002439958630628958</v>
      </c>
      <c r="P17">
        <v>-0.003144807227897672</v>
      </c>
      <c r="Q17">
        <v>-0.0004924460660685748</v>
      </c>
    </row>
    <row r="18" spans="1:17">
      <c r="A18" s="2">
        <v>44876</v>
      </c>
      <c r="B18">
        <v>0.997384276154296</v>
      </c>
      <c r="C18">
        <v>0.999523935012574</v>
      </c>
      <c r="D18">
        <v>1744.39326858203</v>
      </c>
      <c r="E18">
        <v>1749.07916970334</v>
      </c>
      <c r="F18">
        <v>1.00002296038821</v>
      </c>
      <c r="G18">
        <v>0.999968495828131</v>
      </c>
      <c r="H18">
        <v>0.992254987254233</v>
      </c>
      <c r="I18">
        <v>1.00006504806003</v>
      </c>
      <c r="J18">
        <v>-0.0006799693995557243</v>
      </c>
      <c r="K18">
        <v>-5.704051170196678E-05</v>
      </c>
      <c r="L18">
        <v>0.03178791767687317</v>
      </c>
      <c r="M18">
        <v>0.02584447348389896</v>
      </c>
      <c r="N18">
        <v>4.096054102187274E-05</v>
      </c>
      <c r="O18">
        <v>-2.462882980780456E-05</v>
      </c>
      <c r="P18">
        <v>0.01239471517972013</v>
      </c>
      <c r="Q18">
        <v>0.0002121707927502658</v>
      </c>
    </row>
    <row r="19" spans="1:17">
      <c r="A19" s="2">
        <v>44877</v>
      </c>
      <c r="B19">
        <v>0.997589962302747</v>
      </c>
      <c r="C19">
        <v>0.999854451832573</v>
      </c>
      <c r="D19">
        <v>1769.59122112341</v>
      </c>
      <c r="E19">
        <v>1767.82902937767</v>
      </c>
      <c r="F19">
        <v>1.00002232992392</v>
      </c>
      <c r="G19">
        <v>0.999950378204064</v>
      </c>
      <c r="H19">
        <v>0.9903883543831981</v>
      </c>
      <c r="I19">
        <v>0.9997009058083089</v>
      </c>
      <c r="J19">
        <v>0.0002062255776118516</v>
      </c>
      <c r="K19">
        <v>0.0003306742424280529</v>
      </c>
      <c r="L19">
        <v>0.01444510993892023</v>
      </c>
      <c r="M19">
        <v>0.01071984619055866</v>
      </c>
      <c r="N19">
        <v>-6.304498146869619E-07</v>
      </c>
      <c r="O19">
        <v>-1.811819486574606E-05</v>
      </c>
      <c r="P19">
        <v>-0.001881202810781857</v>
      </c>
      <c r="Q19">
        <v>-0.0003641185665146374</v>
      </c>
    </row>
    <row r="20" spans="1:17">
      <c r="A20" s="2">
        <v>44878</v>
      </c>
      <c r="B20">
        <v>0.998162647574518</v>
      </c>
      <c r="C20">
        <v>1.00006440534087</v>
      </c>
      <c r="D20">
        <v>1734.51229798695</v>
      </c>
      <c r="E20">
        <v>1759.16665805419</v>
      </c>
      <c r="F20">
        <v>0.999454810700805</v>
      </c>
      <c r="G20">
        <v>0.999628101686535</v>
      </c>
      <c r="H20">
        <v>0.989056449577683</v>
      </c>
      <c r="I20">
        <v>0.99981594561264</v>
      </c>
      <c r="J20">
        <v>0.0005740687992179527</v>
      </c>
      <c r="K20">
        <v>0.0002099840710936274</v>
      </c>
      <c r="L20">
        <v>-0.01982317877582507</v>
      </c>
      <c r="M20">
        <v>-0.004900005135976992</v>
      </c>
      <c r="N20">
        <v>-0.0005675065507367849</v>
      </c>
      <c r="O20">
        <v>-0.0003222925102620566</v>
      </c>
      <c r="P20">
        <v>-0.001344830842992417</v>
      </c>
      <c r="Q20">
        <v>0.0001150742223625656</v>
      </c>
    </row>
    <row r="21" spans="1:17">
      <c r="A21" s="2">
        <v>44879</v>
      </c>
      <c r="B21">
        <v>0.998382040911747</v>
      </c>
      <c r="C21">
        <v>0.999877232558546</v>
      </c>
      <c r="D21">
        <v>1739.84054304932</v>
      </c>
      <c r="E21">
        <v>1756.54841622823</v>
      </c>
      <c r="F21">
        <v>0.999833137932352</v>
      </c>
      <c r="G21">
        <v>0.999663288871388</v>
      </c>
      <c r="H21">
        <v>0.976598629728278</v>
      </c>
      <c r="I21">
        <v>0.999899628294567</v>
      </c>
      <c r="J21">
        <v>0.0002197971821147338</v>
      </c>
      <c r="K21">
        <v>-0.0001871607281735965</v>
      </c>
      <c r="L21">
        <v>0.003071898117156024</v>
      </c>
      <c r="M21">
        <v>-0.001488342115838037</v>
      </c>
      <c r="N21">
        <v>0.0003785336040171838</v>
      </c>
      <c r="O21">
        <v>3.520027577619267E-05</v>
      </c>
      <c r="P21">
        <v>-0.01259566110177468</v>
      </c>
      <c r="Q21">
        <v>8.369808692720859E-05</v>
      </c>
    </row>
    <row r="22" spans="1:17">
      <c r="A22" s="2">
        <v>44880</v>
      </c>
      <c r="B22">
        <v>0.998498019286967</v>
      </c>
      <c r="C22">
        <v>0.999801718681559</v>
      </c>
      <c r="D22">
        <v>1750.61809626093</v>
      </c>
      <c r="E22">
        <v>1762.84893822519</v>
      </c>
      <c r="F22">
        <v>0.99976403798948</v>
      </c>
      <c r="G22">
        <v>0.999803379011683</v>
      </c>
      <c r="H22">
        <v>0.994423951837814</v>
      </c>
      <c r="I22">
        <v>0.99981177656983</v>
      </c>
      <c r="J22">
        <v>0.0001161663275854874</v>
      </c>
      <c r="K22">
        <v>-7.552314877079525E-05</v>
      </c>
      <c r="L22">
        <v>0.006194563780379969</v>
      </c>
      <c r="M22">
        <v>0.003586876364324088</v>
      </c>
      <c r="N22">
        <v>-6.911147495558545E-05</v>
      </c>
      <c r="O22">
        <v>0.0001401373260923044</v>
      </c>
      <c r="P22">
        <v>0.01825245455699176</v>
      </c>
      <c r="Q22">
        <v>-8.786054344955829E-05</v>
      </c>
    </row>
    <row r="23" spans="1:17">
      <c r="A23" s="2">
        <v>44881</v>
      </c>
      <c r="B23">
        <v>0.998730137931034</v>
      </c>
      <c r="C23">
        <v>0.999939010836784</v>
      </c>
      <c r="D23">
        <v>1771.35493752829</v>
      </c>
      <c r="E23">
        <v>1779.26964891764</v>
      </c>
      <c r="F23">
        <v>0.999966567059974</v>
      </c>
      <c r="G23">
        <v>0.999687262688049</v>
      </c>
      <c r="H23">
        <v>0.990359111308053</v>
      </c>
      <c r="I23">
        <v>0.9998308424436571</v>
      </c>
      <c r="J23">
        <v>0.0002324678062284313</v>
      </c>
      <c r="K23">
        <v>0.0001373193830933594</v>
      </c>
      <c r="L23">
        <v>0.01184543979732133</v>
      </c>
      <c r="M23">
        <v>0.009314871136367531</v>
      </c>
      <c r="N23">
        <v>0.0002025768709397191</v>
      </c>
      <c r="O23">
        <v>-0.000116139159030304</v>
      </c>
      <c r="P23">
        <v>-0.004087633370303156</v>
      </c>
      <c r="Q23">
        <v>1.906946314678137E-05</v>
      </c>
    </row>
    <row r="24" spans="1:17">
      <c r="A24" s="2">
        <v>44882</v>
      </c>
      <c r="B24">
        <v>0.999091971361777</v>
      </c>
      <c r="C24">
        <v>0.999856904233174</v>
      </c>
      <c r="D24">
        <v>1767.27114770193</v>
      </c>
      <c r="E24">
        <v>1773.40309859824</v>
      </c>
      <c r="F24">
        <v>1.00025330740344</v>
      </c>
      <c r="G24">
        <v>0.999769973220219</v>
      </c>
      <c r="H24">
        <v>0.991075275914821</v>
      </c>
      <c r="I24">
        <v>0.9999430564120509</v>
      </c>
      <c r="J24">
        <v>0.0003622934935081368</v>
      </c>
      <c r="K24">
        <v>-8.211161152860136E-05</v>
      </c>
      <c r="L24">
        <v>-0.002305461056866687</v>
      </c>
      <c r="M24">
        <v>-0.003297167645707311</v>
      </c>
      <c r="N24">
        <v>0.0002867499303593757</v>
      </c>
      <c r="O24">
        <v>8.273640693157169E-05</v>
      </c>
      <c r="P24">
        <v>0.0007231362831832122</v>
      </c>
      <c r="Q24">
        <v>0.0001122329534459787</v>
      </c>
    </row>
    <row r="25" spans="1:17">
      <c r="A25" s="2">
        <v>44883</v>
      </c>
      <c r="B25">
        <v>0.999190820572764</v>
      </c>
      <c r="C25">
        <v>0.999826762111184</v>
      </c>
      <c r="D25">
        <v>1747.81279069421</v>
      </c>
      <c r="E25">
        <v>1758.92620442204</v>
      </c>
      <c r="F25">
        <v>0.999867771094796</v>
      </c>
      <c r="G25">
        <v>0.999554412727936</v>
      </c>
      <c r="H25">
        <v>0.995405580785679</v>
      </c>
      <c r="I25">
        <v>0.999952173611049</v>
      </c>
      <c r="J25">
        <v>9.893905047819729E-05</v>
      </c>
      <c r="K25">
        <v>-3.014643581722432E-05</v>
      </c>
      <c r="L25">
        <v>-0.01101039703670981</v>
      </c>
      <c r="M25">
        <v>-0.008163340972869082</v>
      </c>
      <c r="N25">
        <v>-0.0003854386741743987</v>
      </c>
      <c r="O25">
        <v>-0.0002156100883773382</v>
      </c>
      <c r="P25">
        <v>0.004369299664811921</v>
      </c>
      <c r="Q25">
        <v>9.117718193785151E-06</v>
      </c>
    </row>
    <row r="26" spans="1:17">
      <c r="A26" s="2">
        <v>44884</v>
      </c>
      <c r="B26">
        <v>0.998747658094681</v>
      </c>
      <c r="C26">
        <v>0.999768337431549</v>
      </c>
      <c r="D26">
        <v>1739.16521219395</v>
      </c>
      <c r="E26">
        <v>1750.27039936501</v>
      </c>
      <c r="F26">
        <v>0.999683884527116</v>
      </c>
      <c r="G26">
        <v>0.999787876680304</v>
      </c>
      <c r="H26">
        <v>0.990617977414089</v>
      </c>
      <c r="I26">
        <v>1.00399039450819</v>
      </c>
      <c r="J26">
        <v>-0.0004435213664482074</v>
      </c>
      <c r="K26">
        <v>-5.84348027569126E-05</v>
      </c>
      <c r="L26">
        <v>-0.004947657178332676</v>
      </c>
      <c r="M26">
        <v>-0.004921073456787939</v>
      </c>
      <c r="N26">
        <v>-0.000183910886015104</v>
      </c>
      <c r="O26">
        <v>0.0002335680273082286</v>
      </c>
      <c r="P26">
        <v>-0.004809701154991686</v>
      </c>
      <c r="Q26">
        <v>0.004038414039901683</v>
      </c>
    </row>
    <row r="27" spans="1:17">
      <c r="A27" s="2">
        <v>44885</v>
      </c>
      <c r="B27">
        <v>0.998818526008182</v>
      </c>
      <c r="C27">
        <v>0.999888568185157</v>
      </c>
      <c r="D27">
        <v>1744.20775844053</v>
      </c>
      <c r="E27">
        <v>1743.93915684934</v>
      </c>
      <c r="F27">
        <v>1.00001142303491</v>
      </c>
      <c r="G27">
        <v>0.9998462314436</v>
      </c>
      <c r="H27">
        <v>1.00093986765096</v>
      </c>
      <c r="I27">
        <v>1.00092082593193</v>
      </c>
      <c r="J27">
        <v>7.095677564450398E-05</v>
      </c>
      <c r="K27">
        <v>0.0001202586130271133</v>
      </c>
      <c r="L27">
        <v>0.002899406112325975</v>
      </c>
      <c r="M27">
        <v>-0.003617293943819822</v>
      </c>
      <c r="N27">
        <v>0.000327642080525159</v>
      </c>
      <c r="O27">
        <v>5.836714432838619E-05</v>
      </c>
      <c r="P27">
        <v>0.0104196476060483</v>
      </c>
      <c r="Q27">
        <v>-0.003057368469908228</v>
      </c>
    </row>
    <row r="28" spans="1:17">
      <c r="A28" s="2">
        <v>44886</v>
      </c>
      <c r="B28">
        <v>0.998568327878434</v>
      </c>
      <c r="C28">
        <v>0.999472399585388</v>
      </c>
      <c r="D28">
        <v>1742.20891778159</v>
      </c>
      <c r="E28">
        <v>1748.05482976897</v>
      </c>
      <c r="F28">
        <v>0.999838044418469</v>
      </c>
      <c r="G28">
        <v>0.999522406487434</v>
      </c>
      <c r="H28">
        <v>0.999760864839998</v>
      </c>
      <c r="I28">
        <v>0.999956553792397</v>
      </c>
      <c r="J28">
        <v>-0.0002504940819909596</v>
      </c>
      <c r="K28">
        <v>-0.0004162149793595082</v>
      </c>
      <c r="L28">
        <v>-0.001145987712339425</v>
      </c>
      <c r="M28">
        <v>0.002359986530186875</v>
      </c>
      <c r="N28">
        <v>-0.000173376635953626</v>
      </c>
      <c r="O28">
        <v>-0.0003238747579199508</v>
      </c>
      <c r="P28">
        <v>-0.001177895744855162</v>
      </c>
      <c r="Q28">
        <v>-0.000963385029615238</v>
      </c>
    </row>
    <row r="29" spans="1:17">
      <c r="A29" s="2">
        <v>44887</v>
      </c>
      <c r="B29">
        <v>0.998779508766803</v>
      </c>
      <c r="C29">
        <v>0.999970157382827</v>
      </c>
      <c r="D29">
        <v>1739.09054300172</v>
      </c>
      <c r="E29">
        <v>1733.62125213982</v>
      </c>
      <c r="F29">
        <v>0.999920178258328</v>
      </c>
      <c r="G29">
        <v>0.99989726303162</v>
      </c>
      <c r="H29">
        <v>1.00105695207408</v>
      </c>
      <c r="I29">
        <v>0.9999531418197291</v>
      </c>
      <c r="J29">
        <v>0.0002114836636344375</v>
      </c>
      <c r="K29">
        <v>0.0004980205532894022</v>
      </c>
      <c r="L29">
        <v>-0.001789897151852737</v>
      </c>
      <c r="M29">
        <v>-0.008256936443496787</v>
      </c>
      <c r="N29">
        <v>8.214714404752854E-05</v>
      </c>
      <c r="O29">
        <v>0.0003750356587837178</v>
      </c>
      <c r="P29">
        <v>0.001296397248245373</v>
      </c>
      <c r="Q29">
        <v>-3.412120911705507E-06</v>
      </c>
    </row>
    <row r="30" spans="1:17">
      <c r="A30" s="2">
        <v>44888</v>
      </c>
      <c r="B30">
        <v>0.998686142022209</v>
      </c>
      <c r="C30">
        <v>0.999533467672692</v>
      </c>
      <c r="D30">
        <v>1731.42338148156</v>
      </c>
      <c r="E30">
        <v>1734.20083984888</v>
      </c>
      <c r="F30">
        <v>0.999668169722597</v>
      </c>
      <c r="G30">
        <v>0.999859633547633</v>
      </c>
      <c r="H30">
        <v>1.06573367569659</v>
      </c>
      <c r="I30">
        <v>0.999812906305754</v>
      </c>
      <c r="J30">
        <v>-9.348083713622835E-05</v>
      </c>
      <c r="K30">
        <v>-0.000436702742487749</v>
      </c>
      <c r="L30">
        <v>-0.004408719000292161</v>
      </c>
      <c r="M30">
        <v>0.0003343219912335105</v>
      </c>
      <c r="N30">
        <v>-0.0002520286530970361</v>
      </c>
      <c r="O30">
        <v>-3.763335032336279E-05</v>
      </c>
      <c r="P30">
        <v>0.06460843560249696</v>
      </c>
      <c r="Q30">
        <v>-0.0001402420854639264</v>
      </c>
    </row>
    <row r="31" spans="1:17">
      <c r="A31" s="2">
        <v>44889</v>
      </c>
      <c r="B31">
        <v>0.998887381355932</v>
      </c>
      <c r="C31">
        <v>1.00000070397193</v>
      </c>
      <c r="D31">
        <v>1740.2928947701</v>
      </c>
      <c r="E31">
        <v>1743.13996075182</v>
      </c>
      <c r="F31">
        <v>0.99938952893045</v>
      </c>
      <c r="G31">
        <v>0.999829633151035</v>
      </c>
      <c r="H31">
        <v>1.06492947257632</v>
      </c>
      <c r="I31">
        <v>0.9999743880016611</v>
      </c>
      <c r="J31">
        <v>0.000201504081468018</v>
      </c>
      <c r="K31">
        <v>0.0004674543818186105</v>
      </c>
      <c r="L31">
        <v>0.005122671544928847</v>
      </c>
      <c r="M31">
        <v>0.0051546053360918</v>
      </c>
      <c r="N31">
        <v>-0.0002787332842900669</v>
      </c>
      <c r="O31">
        <v>-3.000460823832096E-05</v>
      </c>
      <c r="P31">
        <v>-0.000754600458453436</v>
      </c>
      <c r="Q31">
        <v>0.0001615119137676757</v>
      </c>
    </row>
    <row r="32" spans="1:17">
      <c r="A32" s="2">
        <v>44890</v>
      </c>
      <c r="B32">
        <v>0.999199289888954</v>
      </c>
      <c r="C32">
        <v>0.999814689627714</v>
      </c>
      <c r="D32">
        <v>1746.22756905232</v>
      </c>
      <c r="E32">
        <v>1739.08152368927</v>
      </c>
      <c r="F32">
        <v>0.998736918822651</v>
      </c>
      <c r="G32">
        <v>0.999911049489898</v>
      </c>
      <c r="H32">
        <v>1.00705756504409</v>
      </c>
      <c r="I32">
        <v>0.999944665695875</v>
      </c>
      <c r="J32">
        <v>0.0003122559548189852</v>
      </c>
      <c r="K32">
        <v>-0.0001860142132672493</v>
      </c>
      <c r="L32">
        <v>0.003410158313037259</v>
      </c>
      <c r="M32">
        <v>-0.002328233620896181</v>
      </c>
      <c r="N32">
        <v>-0.0006530087507494731</v>
      </c>
      <c r="O32">
        <v>8.143021187145827E-05</v>
      </c>
      <c r="P32">
        <v>-0.05434341805962417</v>
      </c>
      <c r="Q32">
        <v>-2.972306705317784E-05</v>
      </c>
    </row>
    <row r="33" spans="1:17">
      <c r="A33" s="2">
        <v>44891</v>
      </c>
      <c r="B33">
        <v>0.999403997369959</v>
      </c>
      <c r="C33">
        <v>0.99985200829953</v>
      </c>
      <c r="D33">
        <v>1748.81881549648</v>
      </c>
      <c r="E33">
        <v>1746.34987240902</v>
      </c>
      <c r="F33">
        <v>0.999860109877265</v>
      </c>
      <c r="G33">
        <v>0.99984606379865</v>
      </c>
      <c r="H33">
        <v>1.05255898878642</v>
      </c>
      <c r="I33">
        <v>0.999304056970222</v>
      </c>
      <c r="J33">
        <v>0.0002048715237055188</v>
      </c>
      <c r="K33">
        <v>3.732558863478452E-05</v>
      </c>
      <c r="L33">
        <v>0.001483911083574485</v>
      </c>
      <c r="M33">
        <v>0.004179418055302531</v>
      </c>
      <c r="N33">
        <v>0.001124611530269659</v>
      </c>
      <c r="O33">
        <v>-6.499147227256863E-05</v>
      </c>
      <c r="P33">
        <v>0.0451825449921901</v>
      </c>
      <c r="Q33">
        <v>-0.0006406441752526693</v>
      </c>
    </row>
    <row r="34" spans="1:17">
      <c r="A34" s="2">
        <v>44892</v>
      </c>
      <c r="B34">
        <v>0.999404949736996</v>
      </c>
      <c r="C34">
        <v>0.99972018771224</v>
      </c>
      <c r="D34">
        <v>1747.7017349226</v>
      </c>
      <c r="E34">
        <v>1742.47293508703</v>
      </c>
      <c r="F34">
        <v>0.999852109585038</v>
      </c>
      <c r="G34">
        <v>0.999908075424879</v>
      </c>
      <c r="H34">
        <v>1.00898568308039</v>
      </c>
      <c r="I34">
        <v>0.999424166816392</v>
      </c>
      <c r="J34">
        <v>9.529349886960858E-07</v>
      </c>
      <c r="K34">
        <v>-0.0001318400985304002</v>
      </c>
      <c r="L34">
        <v>-0.0006387628975520476</v>
      </c>
      <c r="M34">
        <v>-0.002220023251493064</v>
      </c>
      <c r="N34">
        <v>-8.001411545444093E-06</v>
      </c>
      <c r="O34">
        <v>6.202117353293346E-05</v>
      </c>
      <c r="P34">
        <v>-0.04139749521902714</v>
      </c>
      <c r="Q34">
        <v>0.0001201934939945026</v>
      </c>
    </row>
    <row r="35" spans="1:17">
      <c r="A35" s="2">
        <v>44893</v>
      </c>
      <c r="B35">
        <v>0.999451798655757</v>
      </c>
      <c r="C35">
        <v>1.00010556652733</v>
      </c>
      <c r="D35">
        <v>1748.98994838768</v>
      </c>
      <c r="E35">
        <v>1740.12827247426</v>
      </c>
      <c r="F35">
        <v>0.9998548562202479</v>
      </c>
      <c r="G35">
        <v>0.999829083258527</v>
      </c>
      <c r="H35">
        <v>1.05468923313089</v>
      </c>
      <c r="I35">
        <v>0.999904049134316</v>
      </c>
      <c r="J35">
        <v>4.687681282078415E-05</v>
      </c>
      <c r="K35">
        <v>0.0003854866789994027</v>
      </c>
      <c r="L35">
        <v>0.0007370899961582911</v>
      </c>
      <c r="M35">
        <v>-0.001345594852899645</v>
      </c>
      <c r="N35">
        <v>2.747041470962941E-06</v>
      </c>
      <c r="O35">
        <v>-7.89994283408868E-05</v>
      </c>
      <c r="P35">
        <v>0.04529652978917298</v>
      </c>
      <c r="Q35">
        <v>0.0004801588092997466</v>
      </c>
    </row>
    <row r="36" spans="1:17">
      <c r="A36" s="2">
        <v>44894</v>
      </c>
      <c r="B36">
        <v>0.9995659509059029</v>
      </c>
      <c r="C36">
        <v>0.999905683898195</v>
      </c>
      <c r="D36">
        <v>1741.3252477281</v>
      </c>
      <c r="E36">
        <v>1736.21018442175</v>
      </c>
      <c r="F36">
        <v>0.999935777062157</v>
      </c>
      <c r="G36">
        <v>0.999779773362201</v>
      </c>
      <c r="H36">
        <v>1.01007329850715</v>
      </c>
      <c r="I36">
        <v>0.999907138225878</v>
      </c>
      <c r="J36">
        <v>0.0001142148628874295</v>
      </c>
      <c r="K36">
        <v>-0.0001998615304472651</v>
      </c>
      <c r="L36">
        <v>-0.004382358324383606</v>
      </c>
      <c r="M36">
        <v>-0.002251608754646028</v>
      </c>
      <c r="N36">
        <v>8.093258877095444E-05</v>
      </c>
      <c r="O36">
        <v>-4.931832565358008E-05</v>
      </c>
      <c r="P36">
        <v>-0.04230244627727497</v>
      </c>
      <c r="Q36">
        <v>3.089387991428438E-06</v>
      </c>
    </row>
    <row r="37" spans="1:17">
      <c r="A37" s="2">
        <v>44895</v>
      </c>
      <c r="B37">
        <v>0.999667922559906</v>
      </c>
      <c r="C37">
        <v>0.999920798132205</v>
      </c>
      <c r="D37">
        <v>1739.35803626594</v>
      </c>
      <c r="E37">
        <v>1743.56589179836</v>
      </c>
      <c r="F37">
        <v>0.99991311829219</v>
      </c>
      <c r="G37">
        <v>0.9998585942095</v>
      </c>
      <c r="H37">
        <v>1.01496065051</v>
      </c>
      <c r="I37">
        <v>1.00002088538012</v>
      </c>
      <c r="J37">
        <v>0.0001020159339266691</v>
      </c>
      <c r="K37">
        <v>1.511565966016981E-05</v>
      </c>
      <c r="L37">
        <v>-0.001129720863306094</v>
      </c>
      <c r="M37">
        <v>0.004236645679543738</v>
      </c>
      <c r="N37">
        <v>-2.266022527319667E-05</v>
      </c>
      <c r="O37">
        <v>7.883820957266252E-05</v>
      </c>
      <c r="P37">
        <v>0.004838611227594214</v>
      </c>
      <c r="Q37">
        <v>0.0001137577179854965</v>
      </c>
    </row>
    <row r="38" spans="1:17">
      <c r="A38" s="2">
        <v>44896</v>
      </c>
      <c r="B38">
        <v>1.00011047545295</v>
      </c>
      <c r="C38">
        <v>0.999938203841132</v>
      </c>
      <c r="D38">
        <v>1762.28125228949</v>
      </c>
      <c r="E38">
        <v>1755.86123885716</v>
      </c>
      <c r="F38">
        <v>0.99986859998571</v>
      </c>
      <c r="G38">
        <v>0.999932792347881</v>
      </c>
      <c r="H38">
        <v>1.07763583342827</v>
      </c>
      <c r="I38">
        <v>1.00003797767255</v>
      </c>
      <c r="J38">
        <v>0.00044269990369461</v>
      </c>
      <c r="K38">
        <v>1.740708760089582E-05</v>
      </c>
      <c r="L38">
        <v>0.01317912445028391</v>
      </c>
      <c r="M38">
        <v>0.007051839633154477</v>
      </c>
      <c r="N38">
        <v>-4.452217464256947E-05</v>
      </c>
      <c r="O38">
        <v>7.420863191121008E-05</v>
      </c>
      <c r="P38">
        <v>0.06175134266217808</v>
      </c>
      <c r="Q38">
        <v>1.709193545851306E-05</v>
      </c>
    </row>
    <row r="39" spans="1:17">
      <c r="A39" s="2">
        <v>44897</v>
      </c>
      <c r="B39">
        <v>1.00006830187025</v>
      </c>
      <c r="C39">
        <v>1.00017321785765</v>
      </c>
      <c r="D39">
        <v>1790.82783578407</v>
      </c>
      <c r="E39">
        <v>1791.13070755108</v>
      </c>
      <c r="F39">
        <v>0.999872419947802</v>
      </c>
      <c r="G39">
        <v>0.999898644498578</v>
      </c>
      <c r="H39">
        <v>1.01930189659317</v>
      </c>
      <c r="I39">
        <v>1.00000506552333</v>
      </c>
      <c r="J39">
        <v>-4.216892406883055E-05</v>
      </c>
      <c r="K39">
        <v>0.0002350285403789343</v>
      </c>
      <c r="L39">
        <v>0.0161986535676375</v>
      </c>
      <c r="M39">
        <v>0.0200867061208525</v>
      </c>
      <c r="N39">
        <v>3.820464101078613E-06</v>
      </c>
      <c r="O39">
        <v>-3.415014445407039E-05</v>
      </c>
      <c r="P39">
        <v>-0.05413140044677534</v>
      </c>
      <c r="Q39">
        <v>-3.291089934087665E-05</v>
      </c>
    </row>
    <row r="40" spans="1:17">
      <c r="A40" s="2">
        <v>44898</v>
      </c>
      <c r="B40">
        <v>1.00005607627119</v>
      </c>
      <c r="C40">
        <v>1.00003903313316</v>
      </c>
      <c r="D40">
        <v>1786.39968734309</v>
      </c>
      <c r="E40">
        <v>1790.18355772695</v>
      </c>
      <c r="F40">
        <v>0.99992628755114</v>
      </c>
      <c r="G40">
        <v>0.9997922393045</v>
      </c>
      <c r="H40">
        <v>1.02008966843736</v>
      </c>
      <c r="I40">
        <v>1.00000025198373</v>
      </c>
      <c r="J40">
        <v>-1.222476408579976E-05</v>
      </c>
      <c r="K40">
        <v>-0.0001341614853249684</v>
      </c>
      <c r="L40">
        <v>-0.002472682383251712</v>
      </c>
      <c r="M40">
        <v>-0.0005287999475062088</v>
      </c>
      <c r="N40">
        <v>5.387447664650935E-05</v>
      </c>
      <c r="O40">
        <v>-0.0001064159799230024</v>
      </c>
      <c r="P40">
        <v>0.0007728542905913738</v>
      </c>
      <c r="Q40">
        <v>-4.813515216861575E-06</v>
      </c>
    </row>
    <row r="41" spans="1:17">
      <c r="A41" s="2">
        <v>44899</v>
      </c>
      <c r="B41">
        <v>1.0000992478083</v>
      </c>
      <c r="C41">
        <v>1.00016298495245</v>
      </c>
      <c r="D41">
        <v>1787.44216004287</v>
      </c>
      <c r="E41">
        <v>1792.43334461387</v>
      </c>
      <c r="F41">
        <v>0.999887879195926</v>
      </c>
      <c r="G41">
        <v>0.999880956757167</v>
      </c>
      <c r="H41">
        <v>1.02303484066354</v>
      </c>
      <c r="I41">
        <v>1.00001584970153</v>
      </c>
      <c r="J41">
        <v>4.31691163467196E-05</v>
      </c>
      <c r="K41">
        <v>0.0001239469812510663</v>
      </c>
      <c r="L41">
        <v>0.0005835607267321574</v>
      </c>
      <c r="M41">
        <v>0.00125673530918613</v>
      </c>
      <c r="N41">
        <v>-3.841118659653198E-05</v>
      </c>
      <c r="O41">
        <v>8.873588849689362E-05</v>
      </c>
      <c r="P41">
        <v>0.002887169939375545</v>
      </c>
      <c r="Q41">
        <v>1.559771386938635E-05</v>
      </c>
    </row>
    <row r="42" spans="1:17">
      <c r="A42" s="2">
        <v>44900</v>
      </c>
      <c r="B42">
        <v>1.0001212565751</v>
      </c>
      <c r="C42">
        <v>1.00008391415773</v>
      </c>
      <c r="D42">
        <v>1790.32851580044</v>
      </c>
      <c r="E42">
        <v>1789.73936121453</v>
      </c>
      <c r="F42">
        <v>0.9998413816481591</v>
      </c>
      <c r="G42">
        <v>0.999915207968876</v>
      </c>
      <c r="H42">
        <v>1.02397812447942</v>
      </c>
      <c r="I42">
        <v>0.999886435585971</v>
      </c>
      <c r="J42">
        <v>2.20065826950222E-05</v>
      </c>
      <c r="K42">
        <v>-7.905790947038138E-05</v>
      </c>
      <c r="L42">
        <v>0.001614796731381096</v>
      </c>
      <c r="M42">
        <v>-0.001502975498327674</v>
      </c>
      <c r="N42">
        <v>-4.650276169404499E-05</v>
      </c>
      <c r="O42">
        <v>3.425528956979562E-05</v>
      </c>
      <c r="P42">
        <v>0.0009220446639610635</v>
      </c>
      <c r="Q42">
        <v>-0.000129412064416301</v>
      </c>
    </row>
    <row r="43" spans="1:17">
      <c r="A43" s="2">
        <v>44901</v>
      </c>
      <c r="B43">
        <v>1.0000076899474</v>
      </c>
      <c r="C43">
        <v>0.999915033331494</v>
      </c>
      <c r="D43">
        <v>1770.11619450011</v>
      </c>
      <c r="E43">
        <v>1761.46304969355</v>
      </c>
      <c r="F43">
        <v>0.99979269928268</v>
      </c>
      <c r="G43">
        <v>0.999786878749883</v>
      </c>
      <c r="H43">
        <v>1.02304539019065</v>
      </c>
      <c r="I43">
        <v>0.999947929113794</v>
      </c>
      <c r="J43">
        <v>-0.0001135528586694301</v>
      </c>
      <c r="K43">
        <v>-0.0001688666559328533</v>
      </c>
      <c r="L43">
        <v>-0.01128972762370006</v>
      </c>
      <c r="M43">
        <v>-0.01579912256150606</v>
      </c>
      <c r="N43">
        <v>-4.869008862062874E-05</v>
      </c>
      <c r="O43">
        <v>-0.0001283401012108776</v>
      </c>
      <c r="P43">
        <v>-0.0009108927881092965</v>
      </c>
      <c r="Q43">
        <v>6.15005120927492E-05</v>
      </c>
    </row>
    <row r="44" spans="1:17">
      <c r="A44" s="2">
        <v>44902</v>
      </c>
      <c r="B44">
        <v>0.999975151373466</v>
      </c>
      <c r="C44">
        <v>0.999981807309607</v>
      </c>
      <c r="D44">
        <v>1777.81853795495</v>
      </c>
      <c r="E44">
        <v>1762.54066307482</v>
      </c>
      <c r="F44">
        <v>1.0000457685564</v>
      </c>
      <c r="G44">
        <v>0.999812930535224</v>
      </c>
      <c r="H44">
        <v>1.00107362729166</v>
      </c>
      <c r="I44">
        <v>0.999930435944575</v>
      </c>
      <c r="J44">
        <v>-3.253832371596932E-05</v>
      </c>
      <c r="K44">
        <v>6.677965215762249E-05</v>
      </c>
      <c r="L44">
        <v>0.004351320822199023</v>
      </c>
      <c r="M44">
        <v>0.0006117717777034404</v>
      </c>
      <c r="N44">
        <v>0.0002531217460395307</v>
      </c>
      <c r="O44">
        <v>2.605733871363647E-05</v>
      </c>
      <c r="P44">
        <v>-0.02147682117495819</v>
      </c>
      <c r="Q44">
        <v>-1.749408015128129E-05</v>
      </c>
    </row>
    <row r="45" spans="1:17">
      <c r="A45" s="2">
        <v>44903</v>
      </c>
      <c r="B45">
        <v>1.00001546142607</v>
      </c>
      <c r="C45">
        <v>1.00005070585856</v>
      </c>
      <c r="D45">
        <v>1787.92563043927</v>
      </c>
      <c r="E45">
        <v>1778.38641617202</v>
      </c>
      <c r="F45">
        <v>0.999921080070135</v>
      </c>
      <c r="G45">
        <v>0.999659311480833</v>
      </c>
      <c r="H45">
        <v>0.9944283393908619</v>
      </c>
      <c r="I45">
        <v>1.00007659036652</v>
      </c>
      <c r="J45">
        <v>4.031105427815262E-05</v>
      </c>
      <c r="K45">
        <v>6.889980242585914E-05</v>
      </c>
      <c r="L45">
        <v>0.005685109176522873</v>
      </c>
      <c r="M45">
        <v>0.008990290793947642</v>
      </c>
      <c r="N45">
        <v>-0.0001246827797141137</v>
      </c>
      <c r="O45">
        <v>-0.0001536477972021721</v>
      </c>
      <c r="P45">
        <v>-0.006638160989992814</v>
      </c>
      <c r="Q45">
        <v>0.0001461645897467001</v>
      </c>
    </row>
    <row r="46" spans="1:17">
      <c r="A46" s="2">
        <v>44904</v>
      </c>
      <c r="B46">
        <v>1.0000768918761</v>
      </c>
      <c r="C46">
        <v>0.999956292945822</v>
      </c>
      <c r="D46">
        <v>1789.37626010099</v>
      </c>
      <c r="E46">
        <v>1781.13946456459</v>
      </c>
      <c r="F46">
        <v>0.9999430619520751</v>
      </c>
      <c r="G46">
        <v>0.9998748740289</v>
      </c>
      <c r="H46">
        <v>0.996476535573549</v>
      </c>
      <c r="I46">
        <v>0.999932365860509</v>
      </c>
      <c r="J46">
        <v>6.142950024257132E-05</v>
      </c>
      <c r="K46">
        <v>-9.44081256928353E-05</v>
      </c>
      <c r="L46">
        <v>0.0008113478754503411</v>
      </c>
      <c r="M46">
        <v>0.001548059728490259</v>
      </c>
      <c r="N46">
        <v>2.198361688554584E-05</v>
      </c>
      <c r="O46">
        <v>0.000215636012780962</v>
      </c>
      <c r="P46">
        <v>0.002059671975902955</v>
      </c>
      <c r="Q46">
        <v>-0.0001442134606491896</v>
      </c>
    </row>
    <row r="47" spans="1:17">
      <c r="A47" s="2">
        <v>44905</v>
      </c>
      <c r="B47">
        <v>1.00002043045003</v>
      </c>
      <c r="C47">
        <v>0.999974976478051</v>
      </c>
      <c r="D47">
        <v>1794.42826819785</v>
      </c>
      <c r="E47">
        <v>1788.23265345908</v>
      </c>
      <c r="F47">
        <v>1.00006533824104</v>
      </c>
      <c r="G47">
        <v>0.999731405169606</v>
      </c>
      <c r="H47">
        <v>0.984554354135334</v>
      </c>
      <c r="I47">
        <v>0.999972767290413</v>
      </c>
      <c r="J47">
        <v>-5.645708497892254E-05</v>
      </c>
      <c r="K47">
        <v>1.868434886675985E-05</v>
      </c>
      <c r="L47">
        <v>0.002823334705789993</v>
      </c>
      <c r="M47">
        <v>0.003982388260777681</v>
      </c>
      <c r="N47">
        <v>0.0001222832515346273</v>
      </c>
      <c r="O47">
        <v>-0.000143486813220739</v>
      </c>
      <c r="P47">
        <v>-0.01196433735527236</v>
      </c>
      <c r="Q47">
        <v>4.040416260475688E-05</v>
      </c>
    </row>
    <row r="48" spans="1:17">
      <c r="A48" s="2">
        <v>44906</v>
      </c>
      <c r="B48">
        <v>0.999981781122151</v>
      </c>
      <c r="C48">
        <v>0.999998897586814</v>
      </c>
      <c r="D48">
        <v>1790.71213645745</v>
      </c>
      <c r="E48">
        <v>1788.12234826561</v>
      </c>
      <c r="F48">
        <v>0.9999796142606659</v>
      </c>
      <c r="G48">
        <v>0.999897293651526</v>
      </c>
      <c r="H48">
        <v>0.982547796885316</v>
      </c>
      <c r="I48">
        <v>0.999919432754874</v>
      </c>
      <c r="J48">
        <v>-3.864853827195702E-05</v>
      </c>
      <c r="K48">
        <v>2.392170736831289E-05</v>
      </c>
      <c r="L48">
        <v>-0.002070927997658067</v>
      </c>
      <c r="M48">
        <v>-6.168391638328163E-05</v>
      </c>
      <c r="N48">
        <v>-8.571837968596174E-05</v>
      </c>
      <c r="O48">
        <v>0.0001659330506795786</v>
      </c>
      <c r="P48">
        <v>-0.002038036032840695</v>
      </c>
      <c r="Q48">
        <v>-5.333598802237383E-05</v>
      </c>
    </row>
    <row r="49" spans="1:17">
      <c r="A49" s="2">
        <v>44907</v>
      </c>
      <c r="B49">
        <v>1.00005179339568</v>
      </c>
      <c r="C49">
        <v>0.9999466839151731</v>
      </c>
      <c r="D49">
        <v>1795.15683395172</v>
      </c>
      <c r="E49">
        <v>1788.97720236129</v>
      </c>
      <c r="F49">
        <v>0.999891595616779</v>
      </c>
      <c r="G49">
        <v>0.99986608111747</v>
      </c>
      <c r="H49">
        <v>0.9822937819363901</v>
      </c>
      <c r="I49">
        <v>0.999935931170658</v>
      </c>
      <c r="J49">
        <v>7.001354909741409E-05</v>
      </c>
      <c r="K49">
        <v>-5.221372920205525E-05</v>
      </c>
      <c r="L49">
        <v>0.002482083749687947</v>
      </c>
      <c r="M49">
        <v>0.0004780736041407607</v>
      </c>
      <c r="N49">
        <v>-8.802043824862604E-05</v>
      </c>
      <c r="O49">
        <v>-3.12157401106683E-05</v>
      </c>
      <c r="P49">
        <v>-0.000258526811348192</v>
      </c>
      <c r="Q49">
        <v>1.64997451230775E-05</v>
      </c>
    </row>
    <row r="50" spans="1:17">
      <c r="A50" s="2">
        <v>44908</v>
      </c>
      <c r="B50">
        <v>1.00008699181765</v>
      </c>
      <c r="C50">
        <v>0.999810066917512</v>
      </c>
      <c r="D50">
        <v>1777.33773094866</v>
      </c>
      <c r="E50">
        <v>1767.50451246868</v>
      </c>
      <c r="F50">
        <v>1.00020823221481</v>
      </c>
      <c r="G50">
        <v>0.99980830811438</v>
      </c>
      <c r="H50">
        <v>0.992270612617107</v>
      </c>
      <c r="I50">
        <v>0.999823742735608</v>
      </c>
      <c r="J50">
        <v>3.519659901862759E-05</v>
      </c>
      <c r="K50">
        <v>-0.0001366242819329511</v>
      </c>
      <c r="L50">
        <v>-0.009926209602441505</v>
      </c>
      <c r="M50">
        <v>-0.01200277447038889</v>
      </c>
      <c r="N50">
        <v>0.0003166709265476353</v>
      </c>
      <c r="O50">
        <v>-5.778074102225084E-05</v>
      </c>
      <c r="P50">
        <v>0.01015666683855998</v>
      </c>
      <c r="Q50">
        <v>-0.0001121956232922328</v>
      </c>
    </row>
    <row r="51" spans="1:17">
      <c r="A51" s="2">
        <v>44909</v>
      </c>
      <c r="B51">
        <v>0.999790784336645</v>
      </c>
      <c r="C51">
        <v>0.9996171363993001</v>
      </c>
      <c r="D51">
        <v>1809.45241097085</v>
      </c>
      <c r="E51">
        <v>1800.53108412718</v>
      </c>
      <c r="F51">
        <v>0.999878369721042</v>
      </c>
      <c r="G51">
        <v>0.999851898167594</v>
      </c>
      <c r="H51">
        <v>0.984786961433305</v>
      </c>
      <c r="I51">
        <v>0.999770169129824</v>
      </c>
      <c r="J51">
        <v>-0.0002961817156191815</v>
      </c>
      <c r="K51">
        <v>-0.0001929671690611423</v>
      </c>
      <c r="L51">
        <v>0.01806898006100877</v>
      </c>
      <c r="M51">
        <v>0.01868542423825081</v>
      </c>
      <c r="N51">
        <v>-0.0003297938200703676</v>
      </c>
      <c r="O51">
        <v>4.359841067547165E-05</v>
      </c>
      <c r="P51">
        <v>-0.007541945804546146</v>
      </c>
      <c r="Q51">
        <v>-5.358305018587917E-05</v>
      </c>
    </row>
    <row r="52" spans="1:17">
      <c r="A52" s="2">
        <v>44910</v>
      </c>
      <c r="B52">
        <v>1.00007950613676</v>
      </c>
      <c r="C52">
        <v>0.999895823712603</v>
      </c>
      <c r="D52">
        <v>1807.54055093482</v>
      </c>
      <c r="E52">
        <v>1790.68962109283</v>
      </c>
      <c r="F52">
        <v>1.00003145887092</v>
      </c>
      <c r="G52">
        <v>0.999880591447931</v>
      </c>
      <c r="H52">
        <v>0.983429531093343</v>
      </c>
      <c r="I52">
        <v>0.999961559881039</v>
      </c>
      <c r="J52">
        <v>0.0002887822178783139</v>
      </c>
      <c r="K52">
        <v>0.0002787940533981459</v>
      </c>
      <c r="L52">
        <v>-0.001056595920643333</v>
      </c>
      <c r="M52">
        <v>-0.005465866777368489</v>
      </c>
      <c r="N52">
        <v>0.0001531077724190588</v>
      </c>
      <c r="O52">
        <v>2.869753049372648E-05</v>
      </c>
      <c r="P52">
        <v>-0.001378399992203794</v>
      </c>
      <c r="Q52">
        <v>0.0001914347488298773</v>
      </c>
    </row>
    <row r="53" spans="1:17">
      <c r="A53" s="2">
        <v>44911</v>
      </c>
      <c r="B53">
        <v>1.00001800672122</v>
      </c>
      <c r="C53">
        <v>0.99974808757637</v>
      </c>
      <c r="D53">
        <v>1788.96721553814</v>
      </c>
      <c r="E53">
        <v>1763.3987329568</v>
      </c>
      <c r="F53">
        <v>0.999978462887201</v>
      </c>
      <c r="G53">
        <v>0.999716124334291</v>
      </c>
      <c r="H53">
        <v>0.981452464357231</v>
      </c>
      <c r="I53">
        <v>0.99992342290238</v>
      </c>
      <c r="J53">
        <v>-6.149452634762742E-05</v>
      </c>
      <c r="K53">
        <v>-0.000147751528438711</v>
      </c>
      <c r="L53">
        <v>-0.01027547370213866</v>
      </c>
      <c r="M53">
        <v>-0.01524043464292546</v>
      </c>
      <c r="N53">
        <v>-5.299431657768139E-05</v>
      </c>
      <c r="O53">
        <v>-0.000164486754765103</v>
      </c>
      <c r="P53">
        <v>-0.002010379669923013</v>
      </c>
      <c r="Q53">
        <v>-3.8138444705349E-05</v>
      </c>
    </row>
    <row r="54" spans="1:17">
      <c r="A54" s="2">
        <v>44912</v>
      </c>
      <c r="B54">
        <v>1.00006929047341</v>
      </c>
      <c r="C54">
        <v>0.999694815640671</v>
      </c>
      <c r="D54">
        <v>1798.69837814351</v>
      </c>
      <c r="E54">
        <v>1771.97413086793</v>
      </c>
      <c r="F54">
        <v>1.00001395040113</v>
      </c>
      <c r="G54">
        <v>0.9998462200467561</v>
      </c>
      <c r="H54">
        <v>0.9828257175994261</v>
      </c>
      <c r="I54">
        <v>0.999987689261459</v>
      </c>
      <c r="J54">
        <v>5.128282875443979E-05</v>
      </c>
      <c r="K54">
        <v>-5.328535894300046E-05</v>
      </c>
      <c r="L54">
        <v>0.005439542167597899</v>
      </c>
      <c r="M54">
        <v>0.004862994256977338</v>
      </c>
      <c r="N54">
        <v>3.548827824406686E-05</v>
      </c>
      <c r="O54">
        <v>0.0001301326539588921</v>
      </c>
      <c r="P54">
        <v>0.001399205047688534</v>
      </c>
      <c r="Q54">
        <v>6.427128078700939E-05</v>
      </c>
    </row>
    <row r="55" spans="1:17">
      <c r="A55" s="2">
        <v>44913</v>
      </c>
      <c r="B55">
        <v>1.00008859789597</v>
      </c>
      <c r="C55">
        <v>0.999863491278941</v>
      </c>
      <c r="D55">
        <v>1803.76023635035</v>
      </c>
      <c r="E55">
        <v>1779.91916278908</v>
      </c>
      <c r="F55">
        <v>1.00007524663939</v>
      </c>
      <c r="G55">
        <v>0.9998310683810639</v>
      </c>
      <c r="H55">
        <v>0.987809428844762</v>
      </c>
      <c r="I55">
        <v>0.999947773029871</v>
      </c>
      <c r="J55">
        <v>1.930608483213803E-05</v>
      </c>
      <c r="K55">
        <v>0.0001687271311514582</v>
      </c>
      <c r="L55">
        <v>0.002814178446118643</v>
      </c>
      <c r="M55">
        <v>0.004483717782752583</v>
      </c>
      <c r="N55">
        <v>6.129538316490546E-05</v>
      </c>
      <c r="O55">
        <v>-1.515399607288082E-05</v>
      </c>
      <c r="P55">
        <v>0.005070798572007984</v>
      </c>
      <c r="Q55">
        <v>-3.991672299230586E-05</v>
      </c>
    </row>
    <row r="56" spans="1:17">
      <c r="A56" s="2">
        <v>44914</v>
      </c>
      <c r="B56">
        <v>1.0001373603156</v>
      </c>
      <c r="C56">
        <v>0.999740115618339</v>
      </c>
      <c r="D56">
        <v>1798.60832961725</v>
      </c>
      <c r="E56">
        <v>1779.03538553178</v>
      </c>
      <c r="F56">
        <v>1.00002002868626</v>
      </c>
      <c r="G56">
        <v>1.00003497640217</v>
      </c>
      <c r="H56">
        <v>0.98986776401813</v>
      </c>
      <c r="I56">
        <v>0.999962900352683</v>
      </c>
      <c r="J56">
        <v>4.875809976501166E-05</v>
      </c>
      <c r="K56">
        <v>-0.0001233925047550155</v>
      </c>
      <c r="L56">
        <v>-0.002856203739984853</v>
      </c>
      <c r="M56">
        <v>-0.0004965266264761459</v>
      </c>
      <c r="N56">
        <v>-5.521379847739372E-05</v>
      </c>
      <c r="O56">
        <v>0.0002039424734383566</v>
      </c>
      <c r="P56">
        <v>0.002083737118985907</v>
      </c>
      <c r="Q56">
        <v>1.512811290749205E-05</v>
      </c>
    </row>
    <row r="57" spans="1:17">
      <c r="A57" s="2">
        <v>44915</v>
      </c>
      <c r="B57">
        <v>0.999993400935126</v>
      </c>
      <c r="C57">
        <v>0.999851978448099</v>
      </c>
      <c r="D57">
        <v>1798.05947619016</v>
      </c>
      <c r="E57">
        <v>1773.36187825442</v>
      </c>
      <c r="F57">
        <v>0.999381356808078</v>
      </c>
      <c r="G57">
        <v>0.999881267325513</v>
      </c>
      <c r="H57">
        <v>0.983258720311237</v>
      </c>
      <c r="I57">
        <v>0.999933903957794</v>
      </c>
      <c r="J57">
        <v>-0.0001439396088839251</v>
      </c>
      <c r="K57">
        <v>0.0001118919087195192</v>
      </c>
      <c r="L57">
        <v>-0.0003051545008728729</v>
      </c>
      <c r="M57">
        <v>-0.003189091866019456</v>
      </c>
      <c r="N57">
        <v>-0.0006386590866793718</v>
      </c>
      <c r="O57">
        <v>-0.000153703700654706</v>
      </c>
      <c r="P57">
        <v>-0.00667669354143352</v>
      </c>
      <c r="Q57">
        <v>-2.899747068485503E-05</v>
      </c>
    </row>
    <row r="58" spans="1:17">
      <c r="A58" s="2">
        <v>44916</v>
      </c>
      <c r="B58">
        <v>1.00003338223261</v>
      </c>
      <c r="C58">
        <v>0.99989910782731</v>
      </c>
      <c r="D58">
        <v>1812.93015002093</v>
      </c>
      <c r="E58">
        <v>1808.4385093697</v>
      </c>
      <c r="F58">
        <v>1.00011987880444</v>
      </c>
      <c r="G58">
        <v>1.00009087831072</v>
      </c>
      <c r="H58">
        <v>0.9855792728937</v>
      </c>
      <c r="I58">
        <v>0.999999874392868</v>
      </c>
      <c r="J58">
        <v>3.99815613247867E-05</v>
      </c>
      <c r="K58">
        <v>4.713635640762881E-05</v>
      </c>
      <c r="L58">
        <v>0.008270401523245985</v>
      </c>
      <c r="M58">
        <v>0.01977973675051992</v>
      </c>
      <c r="N58">
        <v>0.0007389791607887997</v>
      </c>
      <c r="O58">
        <v>0.0002096358758352235</v>
      </c>
      <c r="P58">
        <v>0.002360063058203465</v>
      </c>
      <c r="Q58">
        <v>6.597479574677045E-05</v>
      </c>
    </row>
    <row r="59" spans="1:17">
      <c r="A59" s="2">
        <v>44917</v>
      </c>
      <c r="B59">
        <v>1.00002222501461</v>
      </c>
      <c r="C59">
        <v>0.999877224766536</v>
      </c>
      <c r="D59">
        <v>1809.97130691409</v>
      </c>
      <c r="E59">
        <v>1801.88953378694</v>
      </c>
      <c r="F59">
        <v>0.999858111263514</v>
      </c>
      <c r="G59">
        <v>0.999773797724324</v>
      </c>
      <c r="H59">
        <v>0.9826945731128141</v>
      </c>
      <c r="I59">
        <v>0.999965835684237</v>
      </c>
      <c r="J59">
        <v>-1.115684555952345E-05</v>
      </c>
      <c r="K59">
        <v>-2.188526882629382E-05</v>
      </c>
      <c r="L59">
        <v>-0.001632077830911238</v>
      </c>
      <c r="M59">
        <v>-0.003621342693616025</v>
      </c>
      <c r="N59">
        <v>-0.000261736164307691</v>
      </c>
      <c r="O59">
        <v>-0.0003170517732665745</v>
      </c>
      <c r="P59">
        <v>-0.002926907921284028</v>
      </c>
      <c r="Q59">
        <v>-3.403871290641458E-05</v>
      </c>
    </row>
    <row r="60" spans="1:17">
      <c r="A60" s="2">
        <v>44918</v>
      </c>
      <c r="B60">
        <v>0.9998425943892461</v>
      </c>
      <c r="C60">
        <v>0.999717930879811</v>
      </c>
      <c r="D60">
        <v>1792.33881087499</v>
      </c>
      <c r="E60">
        <v>1780.88370379672</v>
      </c>
      <c r="F60">
        <v>0.999948440136343</v>
      </c>
      <c r="G60">
        <v>0.999776124060972</v>
      </c>
      <c r="H60">
        <v>0.982439262607018</v>
      </c>
      <c r="I60">
        <v>0.999896396556204</v>
      </c>
      <c r="J60">
        <v>-0.0001796266331594021</v>
      </c>
      <c r="K60">
        <v>-0.000159313446470577</v>
      </c>
      <c r="L60">
        <v>-0.009741864952081736</v>
      </c>
      <c r="M60">
        <v>-0.01165766801812385</v>
      </c>
      <c r="N60">
        <v>9.034169129740199E-05</v>
      </c>
      <c r="O60">
        <v>2.326862989843193E-06</v>
      </c>
      <c r="P60">
        <v>-0.0002598065693873997</v>
      </c>
      <c r="Q60">
        <v>-6.944150045440356E-05</v>
      </c>
    </row>
    <row r="61" spans="1:17">
      <c r="A61" s="2">
        <v>44919</v>
      </c>
      <c r="B61">
        <v>0.999940541788428</v>
      </c>
      <c r="C61">
        <v>0.999970642172701</v>
      </c>
      <c r="D61">
        <v>1806.66241605275</v>
      </c>
      <c r="E61">
        <v>1782.28329057627</v>
      </c>
      <c r="F61">
        <v>1.00000390093902</v>
      </c>
      <c r="G61">
        <v>0.999797658327079</v>
      </c>
      <c r="H61">
        <v>0.993862775187724</v>
      </c>
      <c r="I61">
        <v>0.999984834888172</v>
      </c>
      <c r="J61">
        <v>9.796281907936688E-05</v>
      </c>
      <c r="K61">
        <v>0.0002527825950542351</v>
      </c>
      <c r="L61">
        <v>0.007991572291383475</v>
      </c>
      <c r="M61">
        <v>0.0007858945402028361</v>
      </c>
      <c r="N61">
        <v>5.546366237596523E-05</v>
      </c>
      <c r="O61">
        <v>2.153908819058081E-05</v>
      </c>
      <c r="P61">
        <v>0.01162770363064736</v>
      </c>
      <c r="Q61">
        <v>8.844749543324149E-05</v>
      </c>
    </row>
    <row r="62" spans="1:17">
      <c r="A62" s="2">
        <v>44920</v>
      </c>
      <c r="B62">
        <v>0.999942081006614</v>
      </c>
      <c r="C62">
        <v>0.999923463770963</v>
      </c>
      <c r="D62">
        <v>1801.41611780799</v>
      </c>
      <c r="E62">
        <v>1785.08868947088</v>
      </c>
      <c r="F62">
        <v>0.999944759789666</v>
      </c>
      <c r="G62">
        <v>0.999784411130329</v>
      </c>
      <c r="H62">
        <v>0.994058960344711</v>
      </c>
      <c r="I62">
        <v>0.999967275339234</v>
      </c>
      <c r="J62">
        <v>1.539309710585357E-06</v>
      </c>
      <c r="K62">
        <v>-4.717978683410617E-05</v>
      </c>
      <c r="L62">
        <v>-0.00290386194905301</v>
      </c>
      <c r="M62">
        <v>0.001574047688963631</v>
      </c>
      <c r="N62">
        <v>-5.914091864889226E-05</v>
      </c>
      <c r="O62">
        <v>-1.324987775241926E-05</v>
      </c>
      <c r="P62">
        <v>0.0001973966244483982</v>
      </c>
      <c r="Q62">
        <v>-1.755981523454686E-05</v>
      </c>
    </row>
    <row r="63" spans="1:17">
      <c r="A63" s="2">
        <v>44921</v>
      </c>
      <c r="B63">
        <v>0.999887018410286</v>
      </c>
      <c r="C63">
        <v>1.00007862769515</v>
      </c>
      <c r="D63">
        <v>1799.41807584261</v>
      </c>
      <c r="E63">
        <v>1786.12372931195</v>
      </c>
      <c r="F63">
        <v>0.999917989479836</v>
      </c>
      <c r="G63">
        <v>0.9998963105751481</v>
      </c>
      <c r="H63">
        <v>0.983955693487029</v>
      </c>
      <c r="I63">
        <v>0.9999964215948079</v>
      </c>
      <c r="J63">
        <v>-5.506578568281739E-05</v>
      </c>
      <c r="K63">
        <v>0.0001551758007578563</v>
      </c>
      <c r="L63">
        <v>-0.001109150709615814</v>
      </c>
      <c r="M63">
        <v>0.000579825443506099</v>
      </c>
      <c r="N63">
        <v>-2.677178870924557E-05</v>
      </c>
      <c r="O63">
        <v>0.0001119235742959024</v>
      </c>
      <c r="P63">
        <v>-0.01016364950241821</v>
      </c>
      <c r="Q63">
        <v>2.914720940649929E-05</v>
      </c>
    </row>
    <row r="64" spans="1:17">
      <c r="A64" s="2">
        <v>44922</v>
      </c>
      <c r="B64">
        <v>0.999778338690824</v>
      </c>
      <c r="C64">
        <v>0.999808744039782</v>
      </c>
      <c r="D64">
        <v>1797.76412477972</v>
      </c>
      <c r="E64">
        <v>1790.28319080054</v>
      </c>
      <c r="F64">
        <v>0.99995150336891</v>
      </c>
      <c r="G64">
        <v>1.00000639578415</v>
      </c>
      <c r="H64">
        <v>0.984746597743786</v>
      </c>
      <c r="I64">
        <v>0.999928545014462</v>
      </c>
      <c r="J64">
        <v>-0.0001086919996569069</v>
      </c>
      <c r="K64">
        <v>-0.0002698624367066804</v>
      </c>
      <c r="L64">
        <v>-0.0009191588575742093</v>
      </c>
      <c r="M64">
        <v>0.002328764474895717</v>
      </c>
      <c r="N64">
        <v>3.351663779094238E-05</v>
      </c>
      <c r="O64">
        <v>0.0001100966248577251</v>
      </c>
      <c r="P64">
        <v>0.000803800681262512</v>
      </c>
      <c r="Q64">
        <v>-6.787682323672328E-05</v>
      </c>
    </row>
    <row r="65" spans="1:17">
      <c r="A65" s="2">
        <v>44923</v>
      </c>
      <c r="B65">
        <v>0.999573914669784</v>
      </c>
      <c r="C65">
        <v>0.999774537955907</v>
      </c>
      <c r="D65">
        <v>1814.0426221898</v>
      </c>
      <c r="E65">
        <v>1800.89885489725</v>
      </c>
      <c r="F65">
        <v>0.999863651665693</v>
      </c>
      <c r="G65">
        <v>0.9998785790543701</v>
      </c>
      <c r="H65">
        <v>0.985135268198153</v>
      </c>
      <c r="I65">
        <v>0.9998680032195471</v>
      </c>
      <c r="J65">
        <v>-0.0002044693439825496</v>
      </c>
      <c r="K65">
        <v>-3.421262724390139E-05</v>
      </c>
      <c r="L65">
        <v>0.009054857189384924</v>
      </c>
      <c r="M65">
        <v>0.005929600496312082</v>
      </c>
      <c r="N65">
        <v>-8.785596393523498E-05</v>
      </c>
      <c r="O65">
        <v>-0.0001278159122970468</v>
      </c>
      <c r="P65">
        <v>0.0003946908324004017</v>
      </c>
      <c r="Q65">
        <v>-6.054612123718162E-05</v>
      </c>
    </row>
    <row r="66" spans="1:17">
      <c r="A66" s="2">
        <v>44924</v>
      </c>
      <c r="B66">
        <v>0.999486649327879</v>
      </c>
      <c r="C66">
        <v>0.999972441022985</v>
      </c>
      <c r="D66">
        <v>1801.01591584165</v>
      </c>
      <c r="E66">
        <v>1788.51266165012</v>
      </c>
      <c r="F66">
        <v>0.999940994739918</v>
      </c>
      <c r="G66">
        <v>0.999901438924606</v>
      </c>
      <c r="H66">
        <v>0.985020184690543</v>
      </c>
      <c r="I66">
        <v>1.00002634875238</v>
      </c>
      <c r="J66">
        <v>-8.730254023658901E-05</v>
      </c>
      <c r="K66">
        <v>0.0001979476967703953</v>
      </c>
      <c r="L66">
        <v>-0.007181036536189622</v>
      </c>
      <c r="M66">
        <v>-0.00687778395407812</v>
      </c>
      <c r="N66">
        <v>7.73536212623771E-05</v>
      </c>
      <c r="O66">
        <v>2.286264624018486E-05</v>
      </c>
      <c r="P66">
        <v>-0.0001168200056632651</v>
      </c>
      <c r="Q66">
        <v>0.0001583664366926474</v>
      </c>
    </row>
    <row r="67" spans="1:17">
      <c r="A67" s="2">
        <v>44925</v>
      </c>
      <c r="B67">
        <v>0.999541841613092</v>
      </c>
      <c r="C67">
        <v>0.999947278386395</v>
      </c>
      <c r="D67">
        <v>1813.22488245376</v>
      </c>
      <c r="E67">
        <v>1810.25744472076</v>
      </c>
      <c r="F67">
        <v>0.999653790304129</v>
      </c>
      <c r="G67">
        <v>1.00002747662186</v>
      </c>
      <c r="H67">
        <v>0.984853933524832</v>
      </c>
      <c r="I67">
        <v>0.999964374413156</v>
      </c>
      <c r="J67">
        <v>5.522063276197642E-05</v>
      </c>
      <c r="K67">
        <v>-2.51633300656362E-05</v>
      </c>
      <c r="L67">
        <v>0.006778933214704352</v>
      </c>
      <c r="M67">
        <v>0.01215802579254754</v>
      </c>
      <c r="N67">
        <v>-0.0002872213833614579</v>
      </c>
      <c r="O67">
        <v>0.0001260501208895093</v>
      </c>
      <c r="P67">
        <v>-0.0001687794507106988</v>
      </c>
      <c r="Q67">
        <v>-6.197270632046781E-05</v>
      </c>
    </row>
    <row r="68" spans="1:17">
      <c r="A68" s="2">
        <v>44926</v>
      </c>
      <c r="B68">
        <v>0.999494530099357</v>
      </c>
      <c r="C68">
        <v>0.99995879548699</v>
      </c>
      <c r="D68">
        <v>1817.06804223961</v>
      </c>
      <c r="E68">
        <v>1816.89243641552</v>
      </c>
      <c r="F68">
        <v>0.999872660637387</v>
      </c>
      <c r="G68">
        <v>1.00006221917008</v>
      </c>
      <c r="H68">
        <v>0.985219823408559</v>
      </c>
      <c r="I68">
        <v>0.999919090373776</v>
      </c>
      <c r="J68">
        <v>-4.733319983751816E-05</v>
      </c>
      <c r="K68">
        <v>1.151770782703565E-05</v>
      </c>
      <c r="L68">
        <v>0.002119516350696182</v>
      </c>
      <c r="M68">
        <v>0.003665219946538345</v>
      </c>
      <c r="N68">
        <v>0.0002189461345325494</v>
      </c>
      <c r="O68">
        <v>3.474159363858753E-05</v>
      </c>
      <c r="P68">
        <v>0.0003715169034432808</v>
      </c>
      <c r="Q68">
        <v>-4.528565270789375E-05</v>
      </c>
    </row>
    <row r="69" spans="1:17">
      <c r="A69" s="2">
        <v>44927</v>
      </c>
      <c r="B69">
        <v>0.999485695207481</v>
      </c>
      <c r="C69">
        <v>0.999911351069909</v>
      </c>
      <c r="D69">
        <v>1818.44433600734</v>
      </c>
      <c r="E69">
        <v>1816.14722060899</v>
      </c>
      <c r="F69">
        <v>0.999851528309991</v>
      </c>
      <c r="G69">
        <v>0.999919170900415</v>
      </c>
      <c r="H69">
        <v>0.981225738505431</v>
      </c>
      <c r="I69">
        <v>0.999970974428075</v>
      </c>
      <c r="J69">
        <v>-8.839359906365196E-06</v>
      </c>
      <c r="K69">
        <v>-4.744637208553559E-05</v>
      </c>
      <c r="L69">
        <v>0.0007574255535494068</v>
      </c>
      <c r="M69">
        <v>-0.0004101595623350329</v>
      </c>
      <c r="N69">
        <v>-2.113501871581214E-05</v>
      </c>
      <c r="O69">
        <v>-0.0001430393698741428</v>
      </c>
      <c r="P69">
        <v>-0.004054003795122219</v>
      </c>
      <c r="Q69">
        <v>5.188825255819651E-05</v>
      </c>
    </row>
    <row r="70" spans="1:17">
      <c r="A70" s="2">
        <v>44928</v>
      </c>
      <c r="B70">
        <v>0.9995738512565751</v>
      </c>
      <c r="C70">
        <v>0.999998943549672</v>
      </c>
      <c r="D70">
        <v>1820.61559358555</v>
      </c>
      <c r="E70">
        <v>1815.74638649323</v>
      </c>
      <c r="F70">
        <v>0.999863782207962</v>
      </c>
      <c r="G70">
        <v>0.999954617531111</v>
      </c>
      <c r="H70">
        <v>0.981521258029566</v>
      </c>
      <c r="I70">
        <v>1.00002594372913</v>
      </c>
      <c r="J70">
        <v>8.820141150267524E-05</v>
      </c>
      <c r="K70">
        <v>8.760024543108536E-05</v>
      </c>
      <c r="L70">
        <v>0.001194019269777247</v>
      </c>
      <c r="M70">
        <v>-0.0002207057397173307</v>
      </c>
      <c r="N70">
        <v>1.225571759810862E-05</v>
      </c>
      <c r="O70">
        <v>3.544949604683545E-05</v>
      </c>
      <c r="P70">
        <v>0.0003011738405731545</v>
      </c>
      <c r="Q70">
        <v>5.497089661665733E-05</v>
      </c>
    </row>
    <row r="71" spans="1:17">
      <c r="A71" s="2">
        <v>44929</v>
      </c>
      <c r="B71">
        <v>0.999680878725891</v>
      </c>
      <c r="C71">
        <v>1.00024238473368</v>
      </c>
      <c r="D71">
        <v>1822.22564259059</v>
      </c>
      <c r="E71">
        <v>1817.60724952867</v>
      </c>
      <c r="F71">
        <v>0.999862453243717</v>
      </c>
      <c r="G71">
        <v>0.999759822434049</v>
      </c>
      <c r="H71">
        <v>0.981822291172555</v>
      </c>
      <c r="I71">
        <v>1.00005882353596</v>
      </c>
      <c r="J71">
        <v>0.0001070730983823154</v>
      </c>
      <c r="K71">
        <v>0.0002434414411918162</v>
      </c>
      <c r="L71">
        <v>0.0008843431917822109</v>
      </c>
      <c r="M71">
        <v>0.001024847439754062</v>
      </c>
      <c r="N71">
        <v>-1.329145298267775E-06</v>
      </c>
      <c r="O71">
        <v>-0.0001948039377456245</v>
      </c>
      <c r="P71">
        <v>0.0003067005839418879</v>
      </c>
      <c r="Q71">
        <v>3.287895382730888E-05</v>
      </c>
    </row>
    <row r="72" spans="1:17">
      <c r="A72" s="2">
        <v>44930</v>
      </c>
      <c r="B72">
        <v>0.999595675920514</v>
      </c>
      <c r="C72">
        <v>1.00013770531356</v>
      </c>
      <c r="D72">
        <v>1840.45642113589</v>
      </c>
      <c r="E72">
        <v>1838.6220073472</v>
      </c>
      <c r="F72">
        <v>0.999890606892445</v>
      </c>
      <c r="G72">
        <v>0.999810043611666</v>
      </c>
      <c r="H72">
        <v>0.981602402252882</v>
      </c>
      <c r="I72">
        <v>0.999908699510905</v>
      </c>
      <c r="J72">
        <v>-8.52300040844467E-05</v>
      </c>
      <c r="K72">
        <v>-0.0001046540535751816</v>
      </c>
      <c r="L72">
        <v>0.01000467676405981</v>
      </c>
      <c r="M72">
        <v>0.01156177046717843</v>
      </c>
      <c r="N72">
        <v>2.815752170381991E-05</v>
      </c>
      <c r="O72">
        <v>5.023324251496319E-05</v>
      </c>
      <c r="P72">
        <v>-0.0002239599993298924</v>
      </c>
      <c r="Q72">
        <v>-0.0001501151947483903</v>
      </c>
    </row>
    <row r="73" spans="1:17">
      <c r="A73" s="2">
        <v>44931</v>
      </c>
      <c r="B73">
        <v>0.999677485973115</v>
      </c>
      <c r="C73">
        <v>1.00003892368994</v>
      </c>
      <c r="D73">
        <v>1850.00635744014</v>
      </c>
      <c r="E73">
        <v>1855.32476915642</v>
      </c>
      <c r="F73">
        <v>0.999926056107539</v>
      </c>
      <c r="G73">
        <v>0.999939176380595</v>
      </c>
      <c r="H73">
        <v>0.984418630263672</v>
      </c>
      <c r="I73">
        <v>1.00003013666685</v>
      </c>
      <c r="J73">
        <v>8.184314375481172E-05</v>
      </c>
      <c r="K73">
        <v>-9.876802273844909E-05</v>
      </c>
      <c r="L73">
        <v>0.00518889564272107</v>
      </c>
      <c r="M73">
        <v>0.009084391322672802</v>
      </c>
      <c r="N73">
        <v>3.545309341812519E-05</v>
      </c>
      <c r="O73">
        <v>0.0001291573031838578</v>
      </c>
      <c r="P73">
        <v>0.00286901091962144</v>
      </c>
      <c r="Q73">
        <v>0.0001214482442291054</v>
      </c>
    </row>
    <row r="74" spans="1:17">
      <c r="A74" s="2">
        <v>44932</v>
      </c>
      <c r="B74">
        <v>0.999631245470485</v>
      </c>
      <c r="C74">
        <v>1.00009705220313</v>
      </c>
      <c r="D74">
        <v>1850.06269501878</v>
      </c>
      <c r="E74">
        <v>1831.56353035128</v>
      </c>
      <c r="F74">
        <v>0.9995392169952</v>
      </c>
      <c r="G74">
        <v>0.999876383847091</v>
      </c>
      <c r="H74">
        <v>0.983893188145613</v>
      </c>
      <c r="I74">
        <v>1.00007321568725</v>
      </c>
      <c r="J74">
        <v>-4.625542065195276E-05</v>
      </c>
      <c r="K74">
        <v>5.812625070178434E-05</v>
      </c>
      <c r="L74">
        <v>3.045264056167341E-05</v>
      </c>
      <c r="M74">
        <v>-0.01280705092723133</v>
      </c>
      <c r="N74">
        <v>-0.0003868677188441083</v>
      </c>
      <c r="O74">
        <v>-6.279635300554531E-05</v>
      </c>
      <c r="P74">
        <v>-0.0005337588114502356</v>
      </c>
      <c r="Q74">
        <v>4.307772218115069E-05</v>
      </c>
    </row>
    <row r="75" spans="1:17">
      <c r="A75" s="2">
        <v>44933</v>
      </c>
      <c r="B75">
        <v>0.99971698100526</v>
      </c>
      <c r="C75">
        <v>1.00018686736737</v>
      </c>
      <c r="D75">
        <v>1856.30280613557</v>
      </c>
      <c r="E75">
        <v>1849.99662849861</v>
      </c>
      <c r="F75">
        <v>0.999921553596935</v>
      </c>
      <c r="G75">
        <v>0.9998278136858471</v>
      </c>
      <c r="H75">
        <v>0.981332185724573</v>
      </c>
      <c r="I75">
        <v>1.00004408302599</v>
      </c>
      <c r="J75">
        <v>8.576716180441757E-05</v>
      </c>
      <c r="K75">
        <v>8.980644832612406E-05</v>
      </c>
      <c r="L75">
        <v>0.003372918730587537</v>
      </c>
      <c r="M75">
        <v>0.01006413255225436</v>
      </c>
      <c r="N75">
        <v>0.0003825128571586234</v>
      </c>
      <c r="O75">
        <v>-4.857616604270198E-05</v>
      </c>
      <c r="P75">
        <v>-0.002602927281026068</v>
      </c>
      <c r="Q75">
        <v>-2.913052844832897E-05</v>
      </c>
    </row>
    <row r="76" spans="1:17">
      <c r="A76" s="2">
        <v>44934</v>
      </c>
      <c r="B76">
        <v>0.999833224722385</v>
      </c>
      <c r="C76">
        <v>1.0002396200715</v>
      </c>
      <c r="D76">
        <v>1857.8660951662</v>
      </c>
      <c r="E76">
        <v>1855.8138115361</v>
      </c>
      <c r="F76">
        <v>0.999809347749854</v>
      </c>
      <c r="G76">
        <v>0.99981228763284</v>
      </c>
      <c r="H76">
        <v>0.988452612815751</v>
      </c>
      <c r="I76">
        <v>1.00000205687626</v>
      </c>
      <c r="J76">
        <v>0.0001162766256186387</v>
      </c>
      <c r="K76">
        <v>5.274284821288333E-05</v>
      </c>
      <c r="L76">
        <v>0.0008421519514287823</v>
      </c>
      <c r="M76">
        <v>0.003144428994019899</v>
      </c>
      <c r="N76">
        <v>-0.0001122146499167309</v>
      </c>
      <c r="O76">
        <v>-1.552872684129625E-05</v>
      </c>
      <c r="P76">
        <v>0.007255878483105604</v>
      </c>
      <c r="Q76">
        <v>-4.202429717181655E-05</v>
      </c>
    </row>
    <row r="77" spans="1:17">
      <c r="A77" s="2">
        <v>44935</v>
      </c>
      <c r="B77">
        <v>0.9998033293395679</v>
      </c>
      <c r="C77">
        <v>0.9998177872337159</v>
      </c>
      <c r="D77">
        <v>1859.60264596354</v>
      </c>
      <c r="E77">
        <v>1855.17907134055</v>
      </c>
      <c r="F77">
        <v>0.999756322828264</v>
      </c>
      <c r="G77">
        <v>0.999732741087084</v>
      </c>
      <c r="H77">
        <v>0.984426354134325</v>
      </c>
      <c r="I77">
        <v>0.999985935149281</v>
      </c>
      <c r="J77">
        <v>-2.990036945949015E-05</v>
      </c>
      <c r="K77">
        <v>-0.0004217317823842492</v>
      </c>
      <c r="L77">
        <v>0.0009347018075511748</v>
      </c>
      <c r="M77">
        <v>-0.000342027951082291</v>
      </c>
      <c r="N77">
        <v>-5.303503283837774E-05</v>
      </c>
      <c r="O77">
        <v>-7.956148042986833E-05</v>
      </c>
      <c r="P77">
        <v>-0.004073294591185994</v>
      </c>
      <c r="Q77">
        <v>-1.612169381859374E-05</v>
      </c>
    </row>
    <row r="78" spans="1:17">
      <c r="A78" s="2">
        <v>44936</v>
      </c>
      <c r="B78">
        <v>1.00000224605494</v>
      </c>
      <c r="C78">
        <v>0.999923748404638</v>
      </c>
      <c r="D78">
        <v>1865.12375241411</v>
      </c>
      <c r="E78">
        <v>1871.41693191929</v>
      </c>
      <c r="F78">
        <v>0.999903535359439</v>
      </c>
      <c r="G78">
        <v>0.999770722083308</v>
      </c>
      <c r="H78">
        <v>0.984835752122034</v>
      </c>
      <c r="I78">
        <v>1.00004143375254</v>
      </c>
      <c r="J78">
        <v>0.0001989558441493067</v>
      </c>
      <c r="K78">
        <v>0.0001059804819187882</v>
      </c>
      <c r="L78">
        <v>0.002968971066240389</v>
      </c>
      <c r="M78">
        <v>0.008752718715722807</v>
      </c>
      <c r="N78">
        <v>0.0001472484122515549</v>
      </c>
      <c r="O78">
        <v>3.799114969726958E-05</v>
      </c>
      <c r="P78">
        <v>0.0004158746725844154</v>
      </c>
      <c r="Q78">
        <v>5.549938384952213E-05</v>
      </c>
    </row>
    <row r="79" spans="1:17">
      <c r="A79" s="2">
        <v>44937</v>
      </c>
      <c r="B79">
        <v>1.00014332086499</v>
      </c>
      <c r="C79">
        <v>0.999858605565386</v>
      </c>
      <c r="D79">
        <v>1863.55309453282</v>
      </c>
      <c r="E79">
        <v>1873.55433056599</v>
      </c>
      <c r="F79">
        <v>0.999811609585038</v>
      </c>
      <c r="G79">
        <v>0.999886977385852</v>
      </c>
      <c r="H79">
        <v>0.985217180493577</v>
      </c>
      <c r="I79">
        <v>1.0001187001539</v>
      </c>
      <c r="J79">
        <v>0.0001410744931888974</v>
      </c>
      <c r="K79">
        <v>-6.514780687627564E-05</v>
      </c>
      <c r="L79">
        <v>-0.0008421199286411385</v>
      </c>
      <c r="M79">
        <v>0.001142128517832797</v>
      </c>
      <c r="N79">
        <v>-9.193464284329433E-05</v>
      </c>
      <c r="O79">
        <v>0.0001162819634303869</v>
      </c>
      <c r="P79">
        <v>0.0003873015076079067</v>
      </c>
      <c r="Q79">
        <v>7.726320005563281E-05</v>
      </c>
    </row>
    <row r="80" spans="1:17">
      <c r="A80" s="2">
        <v>44938</v>
      </c>
      <c r="B80">
        <v>0.999879669783752</v>
      </c>
      <c r="C80">
        <v>1.00022138701042</v>
      </c>
      <c r="D80">
        <v>1872.74575909167</v>
      </c>
      <c r="E80">
        <v>1874.51485933331</v>
      </c>
      <c r="F80">
        <v>0.999866184979544</v>
      </c>
      <c r="G80">
        <v>0.999820304423193</v>
      </c>
      <c r="H80">
        <v>0.992900169869826</v>
      </c>
      <c r="I80">
        <v>0.99991133166599</v>
      </c>
      <c r="J80">
        <v>-0.000263613299951726</v>
      </c>
      <c r="K80">
        <v>0.0003628327475651005</v>
      </c>
      <c r="L80">
        <v>0.004932869680943863</v>
      </c>
      <c r="M80">
        <v>0.0005126772955816872</v>
      </c>
      <c r="N80">
        <v>5.458567792460123E-05</v>
      </c>
      <c r="O80">
        <v>-6.668049906322082E-05</v>
      </c>
      <c r="P80">
        <v>0.007798269791032153</v>
      </c>
      <c r="Q80">
        <v>-0.0002073438761600599</v>
      </c>
    </row>
    <row r="81" spans="1:17">
      <c r="A81" s="2">
        <v>44939</v>
      </c>
      <c r="B81">
        <v>1.00010669374635</v>
      </c>
      <c r="C81">
        <v>0.999949111633559</v>
      </c>
      <c r="D81">
        <v>1880.82437452048</v>
      </c>
      <c r="E81">
        <v>1896.81786036199</v>
      </c>
      <c r="F81">
        <v>0.999900971262273</v>
      </c>
      <c r="G81">
        <v>0.999728364350026</v>
      </c>
      <c r="H81">
        <v>0.995618347589921</v>
      </c>
      <c r="I81">
        <v>1.00007249372142</v>
      </c>
      <c r="J81">
        <v>0.0002270512837281302</v>
      </c>
      <c r="K81">
        <v>-0.0002722151119710636</v>
      </c>
      <c r="L81">
        <v>0.004313781189779986</v>
      </c>
      <c r="M81">
        <v>0.01189801239378396</v>
      </c>
      <c r="N81">
        <v>3.479093827896129E-05</v>
      </c>
      <c r="O81">
        <v>-9.195659736083162E-05</v>
      </c>
      <c r="P81">
        <v>0.002737614316705494</v>
      </c>
      <c r="Q81">
        <v>0.0001611763466682348</v>
      </c>
    </row>
    <row r="82" spans="1:17">
      <c r="A82" s="2">
        <v>44940</v>
      </c>
      <c r="B82">
        <v>1.0001013798948</v>
      </c>
      <c r="C82">
        <v>0.999916373481157</v>
      </c>
      <c r="D82">
        <v>1896.58721009619</v>
      </c>
      <c r="E82">
        <v>1920.52173529078</v>
      </c>
      <c r="F82">
        <v>1.00001147566872</v>
      </c>
      <c r="G82">
        <v>0.999764993863238</v>
      </c>
      <c r="H82">
        <v>0.997451759170503</v>
      </c>
      <c r="I82">
        <v>0.999973120253775</v>
      </c>
      <c r="J82">
        <v>-5.313284655916739E-06</v>
      </c>
      <c r="K82">
        <v>-3.273981847784491E-05</v>
      </c>
      <c r="L82">
        <v>0.008380812046700825</v>
      </c>
      <c r="M82">
        <v>0.01249665317062476</v>
      </c>
      <c r="N82">
        <v>0.0001105153506426593</v>
      </c>
      <c r="O82">
        <v>3.663946579712807E-05</v>
      </c>
      <c r="P82">
        <v>0.00184148030720821</v>
      </c>
      <c r="Q82">
        <v>-9.93662642146953E-05</v>
      </c>
    </row>
    <row r="83" spans="1:17">
      <c r="A83" s="2">
        <v>44941</v>
      </c>
      <c r="B83">
        <v>1.00012399064874</v>
      </c>
      <c r="C83">
        <v>0.999841502361249</v>
      </c>
      <c r="D83">
        <v>1891.27603884834</v>
      </c>
      <c r="E83">
        <v>1919.05898019727</v>
      </c>
      <c r="F83">
        <v>0.999645729982466</v>
      </c>
      <c r="G83">
        <v>0.999793646682715</v>
      </c>
      <c r="H83">
        <v>1.00007518965517</v>
      </c>
      <c r="I83">
        <v>0.999960890358205</v>
      </c>
      <c r="J83">
        <v>2.260846189661159E-05</v>
      </c>
      <c r="K83">
        <v>-7.487738164280167E-05</v>
      </c>
      <c r="L83">
        <v>-0.002800383351515112</v>
      </c>
      <c r="M83">
        <v>-0.0007616446440729119</v>
      </c>
      <c r="N83">
        <v>-0.0003657414891257149</v>
      </c>
      <c r="O83">
        <v>2.865955464814718E-05</v>
      </c>
      <c r="P83">
        <v>0.00263013269619039</v>
      </c>
      <c r="Q83">
        <v>-1.223022431540155E-05</v>
      </c>
    </row>
    <row r="84" spans="1:17">
      <c r="A84" s="2">
        <v>44942</v>
      </c>
      <c r="B84">
        <v>1.00029624956166</v>
      </c>
      <c r="C84">
        <v>0.999878937680606</v>
      </c>
      <c r="D84">
        <v>1897.99606040913</v>
      </c>
      <c r="E84">
        <v>1916.22876223166</v>
      </c>
      <c r="F84">
        <v>0.9998668105188671</v>
      </c>
      <c r="G84">
        <v>0.999797675043834</v>
      </c>
      <c r="H84">
        <v>1.00150503492847</v>
      </c>
      <c r="I84">
        <v>0.999909232545735</v>
      </c>
      <c r="J84">
        <v>0.000172237557073629</v>
      </c>
      <c r="K84">
        <v>3.744125370719331E-05</v>
      </c>
      <c r="L84">
        <v>0.003553168031929399</v>
      </c>
      <c r="M84">
        <v>-0.001474794675314861</v>
      </c>
      <c r="N84">
        <v>0.0002211588863636482</v>
      </c>
      <c r="O84">
        <v>4.029192556265215E-06</v>
      </c>
      <c r="P84">
        <v>0.001429737771809769</v>
      </c>
      <c r="Q84">
        <v>-5.165983286747888E-05</v>
      </c>
    </row>
    <row r="85" spans="1:17">
      <c r="A85" s="2">
        <v>44943</v>
      </c>
      <c r="B85">
        <v>1.00005152016365</v>
      </c>
      <c r="C85">
        <v>0.999894456483437</v>
      </c>
      <c r="D85">
        <v>1884.82751650886</v>
      </c>
      <c r="E85">
        <v>1914.32511821839</v>
      </c>
      <c r="F85">
        <v>0.99981978667446</v>
      </c>
      <c r="G85">
        <v>0.999658729398013</v>
      </c>
      <c r="H85">
        <v>1.01359712244119</v>
      </c>
      <c r="I85">
        <v>1.00000743256215</v>
      </c>
      <c r="J85">
        <v>-0.0002446569185052816</v>
      </c>
      <c r="K85">
        <v>1.552068180066257E-05</v>
      </c>
      <c r="L85">
        <v>-0.006938130260097264</v>
      </c>
      <c r="M85">
        <v>-0.0009934325435410063</v>
      </c>
      <c r="N85">
        <v>-4.703010832274312E-05</v>
      </c>
      <c r="O85">
        <v>-0.0001389737636815491</v>
      </c>
      <c r="P85">
        <v>0.01207391584764594</v>
      </c>
      <c r="Q85">
        <v>9.820893058942737E-05</v>
      </c>
    </row>
    <row r="86" spans="1:17">
      <c r="A86" s="2">
        <v>44944</v>
      </c>
      <c r="B86">
        <v>1.00012064289889</v>
      </c>
      <c r="C86">
        <v>1.00012783231481</v>
      </c>
      <c r="D86">
        <v>1890.17017129203</v>
      </c>
      <c r="E86">
        <v>1902.5115656039</v>
      </c>
      <c r="F86">
        <v>0.999718290643835</v>
      </c>
      <c r="G86">
        <v>0.999864711546163</v>
      </c>
      <c r="H86">
        <v>1.01347402166683</v>
      </c>
      <c r="I86">
        <v>1.00001337104595</v>
      </c>
      <c r="J86">
        <v>6.911917420882041E-05</v>
      </c>
      <c r="K86">
        <v>0.0002334004652788657</v>
      </c>
      <c r="L86">
        <v>0.002834558990875591</v>
      </c>
      <c r="M86">
        <v>-0.006171131800999707</v>
      </c>
      <c r="N86">
        <v>-0.0001015143248591643</v>
      </c>
      <c r="O86">
        <v>0.000206052467799589</v>
      </c>
      <c r="P86">
        <v>-0.0001214494118366716</v>
      </c>
      <c r="Q86">
        <v>5.938439662234174E-06</v>
      </c>
    </row>
    <row r="87" spans="1:17">
      <c r="A87" s="2">
        <v>44945</v>
      </c>
      <c r="B87">
        <v>0.999985665692577</v>
      </c>
      <c r="C87">
        <v>1.00015376117799</v>
      </c>
      <c r="D87">
        <v>1886.99259154279</v>
      </c>
      <c r="E87">
        <v>1901.27353482198</v>
      </c>
      <c r="F87">
        <v>1.00002613786399</v>
      </c>
      <c r="G87">
        <v>0.999769298071303</v>
      </c>
      <c r="H87">
        <v>1.00092507390984</v>
      </c>
      <c r="I87">
        <v>1.0000383768014</v>
      </c>
      <c r="J87">
        <v>-0.0001349609242359273</v>
      </c>
      <c r="K87">
        <v>2.59255490571153E-05</v>
      </c>
      <c r="L87">
        <v>-0.001681107763470857</v>
      </c>
      <c r="M87">
        <v>-0.0006507349570444854</v>
      </c>
      <c r="N87">
        <v>0.000307933968034968</v>
      </c>
      <c r="O87">
        <v>-9.542638494808298E-05</v>
      </c>
      <c r="P87">
        <v>-0.01238211092609076</v>
      </c>
      <c r="Q87">
        <v>2.500542110150938E-05</v>
      </c>
    </row>
    <row r="88" spans="1:17">
      <c r="A88" s="2">
        <v>44946</v>
      </c>
      <c r="B88">
        <v>1.00002373991818</v>
      </c>
      <c r="C88">
        <v>1.00002158243746</v>
      </c>
      <c r="D88">
        <v>1917.08999230169</v>
      </c>
      <c r="E88">
        <v>1931.73474024662</v>
      </c>
      <c r="F88">
        <v>1.00115309865735</v>
      </c>
      <c r="G88">
        <v>0.999869802677765</v>
      </c>
      <c r="H88">
        <v>1.00213534703059</v>
      </c>
      <c r="I88">
        <v>1.00000022094956</v>
      </c>
      <c r="J88">
        <v>3.807477137840465E-05</v>
      </c>
      <c r="K88">
        <v>-0.0001321584196956049</v>
      </c>
      <c r="L88">
        <v>0.01594993053697813</v>
      </c>
      <c r="M88">
        <v>0.01602147448367663</v>
      </c>
      <c r="N88">
        <v>0.001126931337781967</v>
      </c>
      <c r="O88">
        <v>0.000100527798418959</v>
      </c>
      <c r="P88">
        <v>0.001209154563410308</v>
      </c>
      <c r="Q88">
        <v>-3.815438759668943E-05</v>
      </c>
    </row>
    <row r="89" spans="1:17">
      <c r="A89" s="2">
        <v>44947</v>
      </c>
      <c r="B89">
        <v>1.00015859555815</v>
      </c>
      <c r="C89">
        <v>0.999732059918179</v>
      </c>
      <c r="D89">
        <v>1904.28546205298</v>
      </c>
      <c r="E89">
        <v>1923.92322169868</v>
      </c>
      <c r="F89">
        <v>0.999779827586207</v>
      </c>
      <c r="G89">
        <v>0.999829308883694</v>
      </c>
      <c r="H89">
        <v>1.00632654906602</v>
      </c>
      <c r="I89">
        <v>1.00003753018894</v>
      </c>
      <c r="J89">
        <v>0.0001348524385842431</v>
      </c>
      <c r="K89">
        <v>-0.0002895162708141941</v>
      </c>
      <c r="L89">
        <v>-0.006679149283616459</v>
      </c>
      <c r="M89">
        <v>-0.004043784265609252</v>
      </c>
      <c r="N89">
        <v>-0.001371689377963059</v>
      </c>
      <c r="O89">
        <v>-4.049906694103544E-05</v>
      </c>
      <c r="P89">
        <v>0.004182271434541196</v>
      </c>
      <c r="Q89">
        <v>3.730923113653972E-05</v>
      </c>
    </row>
    <row r="90" spans="1:17">
      <c r="A90" s="2">
        <v>44948</v>
      </c>
      <c r="B90">
        <v>1.00016514903565</v>
      </c>
      <c r="C90">
        <v>0.999938960407551</v>
      </c>
      <c r="D90">
        <v>1906.43616332844</v>
      </c>
      <c r="E90">
        <v>1922.40668048188</v>
      </c>
      <c r="F90">
        <v>0.999853059614261</v>
      </c>
      <c r="G90">
        <v>0.999901626765334</v>
      </c>
      <c r="H90">
        <v>1.00616613992987</v>
      </c>
      <c r="I90">
        <v>1.00001125454191</v>
      </c>
      <c r="J90">
        <v>6.552438312379394E-06</v>
      </c>
      <c r="K90">
        <v>0.0002069559411637112</v>
      </c>
      <c r="L90">
        <v>0.00112940066934164</v>
      </c>
      <c r="M90">
        <v>-0.0007882545413954167</v>
      </c>
      <c r="N90">
        <v>7.324815527720574E-05</v>
      </c>
      <c r="O90">
        <v>7.233022776720333E-05</v>
      </c>
      <c r="P90">
        <v>-0.0001594006799272574</v>
      </c>
      <c r="Q90">
        <v>-2.627466093696462E-05</v>
      </c>
    </row>
    <row r="91" spans="1:17">
      <c r="A91" s="2">
        <v>44949</v>
      </c>
      <c r="B91">
        <v>1.00022557071888</v>
      </c>
      <c r="C91">
        <v>0.999965325690611</v>
      </c>
      <c r="D91">
        <v>1906.34671549671</v>
      </c>
      <c r="E91">
        <v>1927.48390245947</v>
      </c>
      <c r="F91">
        <v>0.999813858613668</v>
      </c>
      <c r="G91">
        <v>0.999970754766174</v>
      </c>
      <c r="H91">
        <v>1.00569318220746</v>
      </c>
      <c r="I91">
        <v>0.999977595450121</v>
      </c>
      <c r="J91">
        <v>6.041170629500492E-05</v>
      </c>
      <c r="K91">
        <v>2.636689248425306E-05</v>
      </c>
      <c r="L91">
        <v>-4.691887063967837E-05</v>
      </c>
      <c r="M91">
        <v>0.002641075912364954</v>
      </c>
      <c r="N91">
        <v>-3.920676164959058E-05</v>
      </c>
      <c r="O91">
        <v>6.913480185422038E-05</v>
      </c>
      <c r="P91">
        <v>-0.0004700592711687213</v>
      </c>
      <c r="Q91">
        <v>-3.365871297555945E-05</v>
      </c>
    </row>
    <row r="92" spans="1:17">
      <c r="A92" s="2">
        <v>44950</v>
      </c>
      <c r="B92">
        <v>1.00012253769725</v>
      </c>
      <c r="C92">
        <v>0.9999527847873591</v>
      </c>
      <c r="D92">
        <v>1909.33028924052</v>
      </c>
      <c r="E92">
        <v>1927.11328624546</v>
      </c>
      <c r="F92">
        <v>0.99988647028952</v>
      </c>
      <c r="G92">
        <v>0.999917420446452</v>
      </c>
      <c r="H92">
        <v>1.00588093347098</v>
      </c>
      <c r="I92">
        <v>0.99995318322452</v>
      </c>
      <c r="J92">
        <v>-0.000103009785638708</v>
      </c>
      <c r="K92">
        <v>-1.254133811423586E-05</v>
      </c>
      <c r="L92">
        <v>0.001565074033782254</v>
      </c>
      <c r="M92">
        <v>-0.0001922797972720991</v>
      </c>
      <c r="N92">
        <v>7.262519440631721E-05</v>
      </c>
      <c r="O92">
        <v>-5.333587954226005E-05</v>
      </c>
      <c r="P92">
        <v>0.0001866884123722379</v>
      </c>
      <c r="Q92">
        <v>-2.441277255815777E-05</v>
      </c>
    </row>
    <row r="93" spans="1:17">
      <c r="A93" s="2">
        <v>44951</v>
      </c>
      <c r="B93">
        <v>1.00010436206897</v>
      </c>
      <c r="C93">
        <v>0.999900231005178</v>
      </c>
      <c r="D93">
        <v>1903.6997346569</v>
      </c>
      <c r="E93">
        <v>1930.29422089757</v>
      </c>
      <c r="F93">
        <v>0.999843025715956</v>
      </c>
      <c r="G93">
        <v>0.999840004383401</v>
      </c>
      <c r="H93">
        <v>1.00547236231963</v>
      </c>
      <c r="I93">
        <v>0.999953849577304</v>
      </c>
      <c r="J93">
        <v>-1.817340135323864E-05</v>
      </c>
      <c r="K93">
        <v>-5.255626363620536E-05</v>
      </c>
      <c r="L93">
        <v>-0.002948968345261815</v>
      </c>
      <c r="M93">
        <v>0.001650621514995398</v>
      </c>
      <c r="N93">
        <v>-4.344950637391598E-05</v>
      </c>
      <c r="O93">
        <v>-7.742245656294777E-05</v>
      </c>
      <c r="P93">
        <v>-0.0004061824195634722</v>
      </c>
      <c r="Q93">
        <v>6.663839819953665E-07</v>
      </c>
    </row>
    <row r="94" spans="1:17">
      <c r="A94" s="2">
        <v>44952</v>
      </c>
      <c r="B94">
        <v>1.00017464436002</v>
      </c>
      <c r="C94">
        <v>1.00007427899292</v>
      </c>
      <c r="D94">
        <v>1919.31532739087</v>
      </c>
      <c r="E94">
        <v>1940.29355970706</v>
      </c>
      <c r="F94">
        <v>0.999859263588544</v>
      </c>
      <c r="G94">
        <v>0.999824100790112</v>
      </c>
      <c r="H94">
        <v>1.01210316500081</v>
      </c>
      <c r="I94">
        <v>0.99992210464649</v>
      </c>
      <c r="J94">
        <v>7.027495701006359E-05</v>
      </c>
      <c r="K94">
        <v>0.0001740653540673875</v>
      </c>
      <c r="L94">
        <v>0.008202760366925244</v>
      </c>
      <c r="M94">
        <v>0.005180214861152166</v>
      </c>
      <c r="N94">
        <v>1.624042191661346E-05</v>
      </c>
      <c r="O94">
        <v>-1.590613820146025E-05</v>
      </c>
      <c r="P94">
        <v>0.006594714016686432</v>
      </c>
      <c r="Q94">
        <v>-3.174639592362638E-05</v>
      </c>
    </row>
    <row r="95" spans="1:17">
      <c r="A95" s="2">
        <v>44953</v>
      </c>
      <c r="B95">
        <v>1.00005334658095</v>
      </c>
      <c r="C95">
        <v>0.99998819647526</v>
      </c>
      <c r="D95">
        <v>1919.88139772997</v>
      </c>
      <c r="E95">
        <v>1917.9625869093</v>
      </c>
      <c r="F95">
        <v>1.00004679007925</v>
      </c>
      <c r="G95">
        <v>0.999734588698463</v>
      </c>
      <c r="H95">
        <v>1.00425318838358</v>
      </c>
      <c r="I95">
        <v>0.999925297669685</v>
      </c>
      <c r="J95">
        <v>-0.0001212765987959052</v>
      </c>
      <c r="K95">
        <v>-8.607612401212439E-05</v>
      </c>
      <c r="L95">
        <v>0.0002949334749853261</v>
      </c>
      <c r="M95">
        <v>-0.01150906917463124</v>
      </c>
      <c r="N95">
        <v>0.0001875528862260722</v>
      </c>
      <c r="O95">
        <v>-8.952783952520527E-05</v>
      </c>
      <c r="P95">
        <v>-0.007756103220192934</v>
      </c>
      <c r="Q95">
        <v>3.193271935986175E-06</v>
      </c>
    </row>
    <row r="96" spans="1:17">
      <c r="A96" s="2">
        <v>44954</v>
      </c>
      <c r="B96">
        <v>1.00037343717124</v>
      </c>
      <c r="C96">
        <v>1.00001071707602</v>
      </c>
      <c r="D96">
        <v>1913.61787847594</v>
      </c>
      <c r="E96">
        <v>1927.17162891523</v>
      </c>
      <c r="F96">
        <v>0.999895836937464</v>
      </c>
      <c r="G96">
        <v>0.999723937483983</v>
      </c>
      <c r="H96">
        <v>1.01020523593956</v>
      </c>
      <c r="I96">
        <v>1.00016005535381</v>
      </c>
      <c r="J96">
        <v>0.0003200735154622603</v>
      </c>
      <c r="K96">
        <v>2.252086658560692E-05</v>
      </c>
      <c r="L96">
        <v>-0.003262451139656841</v>
      </c>
      <c r="M96">
        <v>0.004801471138584645</v>
      </c>
      <c r="N96">
        <v>-0.0001509460790070083</v>
      </c>
      <c r="O96">
        <v>-1.06540421831447E-05</v>
      </c>
      <c r="P96">
        <v>0.005926839590681521</v>
      </c>
      <c r="Q96">
        <v>0.0002347752223812449</v>
      </c>
    </row>
    <row r="97" spans="1:17">
      <c r="A97" s="2">
        <v>44955</v>
      </c>
      <c r="B97">
        <v>1.00022718585622</v>
      </c>
      <c r="C97">
        <v>0.999994092375074</v>
      </c>
      <c r="D97">
        <v>1913.10644195261</v>
      </c>
      <c r="E97">
        <v>1925.07654391023</v>
      </c>
      <c r="F97">
        <v>0.999719646323343</v>
      </c>
      <c r="G97">
        <v>0.999795905368462</v>
      </c>
      <c r="H97">
        <v>0.996942272001601</v>
      </c>
      <c r="I97">
        <v>1.00009485889784</v>
      </c>
      <c r="J97">
        <v>-0.0001461967197305958</v>
      </c>
      <c r="K97">
        <v>-1.662452277972903E-05</v>
      </c>
      <c r="L97">
        <v>-0.0002672615724813587</v>
      </c>
      <c r="M97">
        <v>-0.001087129435471956</v>
      </c>
      <c r="N97">
        <v>-0.0001762089685868329</v>
      </c>
      <c r="O97">
        <v>7.198775760053344E-05</v>
      </c>
      <c r="P97">
        <v>-0.01312897960345993</v>
      </c>
      <c r="Q97">
        <v>-6.51860225979739E-05</v>
      </c>
    </row>
    <row r="98" spans="1:17">
      <c r="A98" s="2">
        <v>44956</v>
      </c>
      <c r="B98">
        <v>1.00003120572764</v>
      </c>
      <c r="C98">
        <v>0.999913893508497</v>
      </c>
      <c r="D98">
        <v>1911.78248649716</v>
      </c>
      <c r="E98">
        <v>1922.48829374462</v>
      </c>
      <c r="F98">
        <v>1.0000508795885</v>
      </c>
      <c r="G98">
        <v>0.999743872296903</v>
      </c>
      <c r="H98">
        <v>0.990125076913249</v>
      </c>
      <c r="I98">
        <v>0.999951138939291</v>
      </c>
      <c r="J98">
        <v>-0.0001959356147795965</v>
      </c>
      <c r="K98">
        <v>-8.019934036462839E-05</v>
      </c>
      <c r="L98">
        <v>-0.0006920448472792495</v>
      </c>
      <c r="M98">
        <v>-0.001344492079443538</v>
      </c>
      <c r="N98">
        <v>0.0003313261536623813</v>
      </c>
      <c r="O98">
        <v>-5.204369339739667E-05</v>
      </c>
      <c r="P98">
        <v>-0.00683810415087005</v>
      </c>
      <c r="Q98">
        <v>-0.0001437063267252237</v>
      </c>
    </row>
    <row r="99" spans="1:17">
      <c r="A99" s="2">
        <v>44957</v>
      </c>
      <c r="B99">
        <v>1.00007394506137</v>
      </c>
      <c r="C99">
        <v>1.00002204491622</v>
      </c>
      <c r="D99">
        <v>1895.92784724521</v>
      </c>
      <c r="E99">
        <v>1916.04079079527</v>
      </c>
      <c r="F99">
        <v>1.00000083749132</v>
      </c>
      <c r="G99">
        <v>0.999712321275918</v>
      </c>
      <c r="H99">
        <v>0.986152915746114</v>
      </c>
      <c r="I99">
        <v>0.999995032154691</v>
      </c>
      <c r="J99">
        <v>4.273800005982764E-05</v>
      </c>
      <c r="K99">
        <v>0.0001081607210631219</v>
      </c>
      <c r="L99">
        <v>-0.008293118785181242</v>
      </c>
      <c r="M99">
        <v>-0.003353728067072792</v>
      </c>
      <c r="N99">
        <v>-5.003955118809689E-05</v>
      </c>
      <c r="O99">
        <v>-3.155910414576191E-05</v>
      </c>
      <c r="P99">
        <v>-0.004011777158011598</v>
      </c>
      <c r="Q99">
        <v>4.389536017379569E-05</v>
      </c>
    </row>
    <row r="100" spans="1:17">
      <c r="A100" s="2">
        <v>44958</v>
      </c>
      <c r="B100">
        <v>1.0000275327294</v>
      </c>
      <c r="C100">
        <v>0.999989999119524</v>
      </c>
      <c r="D100">
        <v>1899.14557468334</v>
      </c>
      <c r="E100">
        <v>1916.25849239601</v>
      </c>
      <c r="F100">
        <v>0.999948282588452</v>
      </c>
      <c r="G100">
        <v>0.9996924443341531</v>
      </c>
      <c r="H100">
        <v>0.98806666105014</v>
      </c>
      <c r="I100">
        <v>0.99996909161134</v>
      </c>
      <c r="J100">
        <v>-4.640890026108568E-05</v>
      </c>
      <c r="K100">
        <v>-3.204509026466518E-05</v>
      </c>
      <c r="L100">
        <v>0.001697178214247641</v>
      </c>
      <c r="M100">
        <v>0.0001136205459644213</v>
      </c>
      <c r="N100">
        <v>-5.255485885380384E-05</v>
      </c>
      <c r="O100">
        <v>-1.988266158370333E-05</v>
      </c>
      <c r="P100">
        <v>0.001940617193813221</v>
      </c>
      <c r="Q100">
        <v>-2.594067222028151E-05</v>
      </c>
    </row>
    <row r="101" spans="1:17">
      <c r="A101" s="2">
        <v>44959</v>
      </c>
      <c r="B101">
        <v>1.00006082028054</v>
      </c>
      <c r="C101">
        <v>0.9999984854369131</v>
      </c>
      <c r="D101">
        <v>1913.22409776401</v>
      </c>
      <c r="E101">
        <v>1941.83396952533</v>
      </c>
      <c r="F101">
        <v>1.00003046050027</v>
      </c>
      <c r="G101">
        <v>0.999745617758407</v>
      </c>
      <c r="H101">
        <v>0.999737224913841</v>
      </c>
      <c r="I101">
        <v>0.999899846142307</v>
      </c>
      <c r="J101">
        <v>3.328663466817261E-05</v>
      </c>
      <c r="K101">
        <v>8.486402260476922E-06</v>
      </c>
      <c r="L101">
        <v>0.007413082634814439</v>
      </c>
      <c r="M101">
        <v>0.01334656948987156</v>
      </c>
      <c r="N101">
        <v>8.218216206645756E-05</v>
      </c>
      <c r="O101">
        <v>5.318978307311539E-05</v>
      </c>
      <c r="P101">
        <v>0.01181151467179076</v>
      </c>
      <c r="Q101">
        <v>-6.924760936499741E-05</v>
      </c>
    </row>
    <row r="102" spans="1:17">
      <c r="A102" s="2">
        <v>44960</v>
      </c>
      <c r="B102">
        <v>1.00015585505552</v>
      </c>
      <c r="C102">
        <v>1.00006103434221</v>
      </c>
      <c r="D102">
        <v>1901.30145424567</v>
      </c>
      <c r="E102">
        <v>1908.7213657399</v>
      </c>
      <c r="F102">
        <v>1.00017945372871</v>
      </c>
      <c r="G102">
        <v>0.999803616860753</v>
      </c>
      <c r="H102">
        <v>1.00184362986764</v>
      </c>
      <c r="I102">
        <v>0.999976768118461</v>
      </c>
      <c r="J102">
        <v>9.502899528990305E-05</v>
      </c>
      <c r="K102">
        <v>6.254900003144215E-05</v>
      </c>
      <c r="L102">
        <v>-0.006231702565462127</v>
      </c>
      <c r="M102">
        <v>-0.01705223222226582</v>
      </c>
      <c r="N102">
        <v>0.0001489886901702153</v>
      </c>
      <c r="O102">
        <v>5.801386004189446E-05</v>
      </c>
      <c r="P102">
        <v>0.002106958610029297</v>
      </c>
      <c r="Q102">
        <v>7.692968095840413E-05</v>
      </c>
    </row>
    <row r="103" spans="1:17">
      <c r="A103" s="2">
        <v>44961</v>
      </c>
      <c r="B103">
        <v>1.00008024693162</v>
      </c>
      <c r="C103">
        <v>1.00010043898927</v>
      </c>
      <c r="D103">
        <v>1869.24975682809</v>
      </c>
      <c r="E103">
        <v>1866.84018148133</v>
      </c>
      <c r="F103">
        <v>1.00146820920943</v>
      </c>
      <c r="G103">
        <v>0.999722913356488</v>
      </c>
      <c r="H103">
        <v>1.00916462399758</v>
      </c>
      <c r="I103">
        <v>0.999966462231636</v>
      </c>
      <c r="J103">
        <v>-7.559634182807695E-05</v>
      </c>
      <c r="K103">
        <v>3.940224217013899E-05</v>
      </c>
      <c r="L103">
        <v>-0.01685776726568389</v>
      </c>
      <c r="M103">
        <v>-0.02194201050520272</v>
      </c>
      <c r="N103">
        <v>0.001288524250238732</v>
      </c>
      <c r="O103">
        <v>-8.07193561855879E-05</v>
      </c>
      <c r="P103">
        <v>0.007307521764556402</v>
      </c>
      <c r="Q103">
        <v>-1.030612625574356E-05</v>
      </c>
    </row>
    <row r="104" spans="1:17">
      <c r="A104" s="2">
        <v>44962</v>
      </c>
      <c r="B104">
        <v>1.00008609146698</v>
      </c>
      <c r="C104">
        <v>1.00044594346532</v>
      </c>
      <c r="D104">
        <v>1859.47033827716</v>
      </c>
      <c r="E104">
        <v>1865.99905479677</v>
      </c>
      <c r="F104">
        <v>0.99988077561427</v>
      </c>
      <c r="G104">
        <v>0.999552038618984</v>
      </c>
      <c r="H104">
        <v>0.9986521071515591</v>
      </c>
      <c r="I104">
        <v>0.999994189926265</v>
      </c>
      <c r="J104">
        <v>5.84406639170254E-06</v>
      </c>
      <c r="K104">
        <v>0.0003454697774145643</v>
      </c>
      <c r="L104">
        <v>-0.005231734558320711</v>
      </c>
      <c r="M104">
        <v>-0.0004505616993376593</v>
      </c>
      <c r="N104">
        <v>-0.001585106327452124</v>
      </c>
      <c r="O104">
        <v>-0.0001709220977343939</v>
      </c>
      <c r="P104">
        <v>-0.01041704851323266</v>
      </c>
      <c r="Q104">
        <v>2.77286245851105E-05</v>
      </c>
    </row>
    <row r="105" spans="1:17">
      <c r="A105" s="2">
        <v>44963</v>
      </c>
      <c r="B105">
        <v>1.00024914202221</v>
      </c>
      <c r="C105">
        <v>1.00011588275704</v>
      </c>
      <c r="D105">
        <v>1858.592860479</v>
      </c>
      <c r="E105">
        <v>1864.52765279098</v>
      </c>
      <c r="F105">
        <v>1.00019854704851</v>
      </c>
      <c r="G105">
        <v>0.99950559594908</v>
      </c>
      <c r="H105">
        <v>0.996185677815502</v>
      </c>
      <c r="I105">
        <v>0.999967435384829</v>
      </c>
      <c r="J105">
        <v>0.0001630365191767069</v>
      </c>
      <c r="K105">
        <v>-0.0003299135854722968</v>
      </c>
      <c r="L105">
        <v>-0.0004718966364223309</v>
      </c>
      <c r="M105">
        <v>-0.0007885330927728251</v>
      </c>
      <c r="N105">
        <v>0.0003178093248614733</v>
      </c>
      <c r="O105">
        <v>-4.646348375036968E-05</v>
      </c>
      <c r="P105">
        <v>-0.002469758305614578</v>
      </c>
      <c r="Q105">
        <v>-2.675469688273591E-05</v>
      </c>
    </row>
    <row r="106" spans="1:17">
      <c r="A106" s="2">
        <v>44964</v>
      </c>
      <c r="B106">
        <v>1.00004485797779</v>
      </c>
      <c r="C106">
        <v>1.00005170635749</v>
      </c>
      <c r="D106">
        <v>1864.34700843134</v>
      </c>
      <c r="E106">
        <v>1864.85321248317</v>
      </c>
      <c r="F106">
        <v>1.00012216798766</v>
      </c>
      <c r="G106">
        <v>0.99961019241805</v>
      </c>
      <c r="H106">
        <v>0.985708368267656</v>
      </c>
      <c r="I106">
        <v>0.999908194921863</v>
      </c>
      <c r="J106">
        <v>-0.0002042331613569814</v>
      </c>
      <c r="K106">
        <v>-6.416896347349876E-05</v>
      </c>
      <c r="L106">
        <v>0.003095970115185587</v>
      </c>
      <c r="M106">
        <v>0.000174607060239973</v>
      </c>
      <c r="N106">
        <v>-7.636389902321294E-05</v>
      </c>
      <c r="O106">
        <v>0.0001046482074678057</v>
      </c>
      <c r="P106">
        <v>-0.01051742640069009</v>
      </c>
      <c r="Q106">
        <v>-5.924239217169891E-05</v>
      </c>
    </row>
    <row r="107" spans="1:17">
      <c r="A107" s="2">
        <v>44965</v>
      </c>
      <c r="B107">
        <v>1.00003534541204</v>
      </c>
      <c r="C107">
        <v>1.00005810928646</v>
      </c>
      <c r="D107">
        <v>1860.60285119437</v>
      </c>
      <c r="E107">
        <v>1865.44888709739</v>
      </c>
      <c r="F107">
        <v>0.999985556112835</v>
      </c>
      <c r="G107">
        <v>0.999532721870144</v>
      </c>
      <c r="H107">
        <v>0.984188798085624</v>
      </c>
      <c r="I107">
        <v>0.999886105771421</v>
      </c>
      <c r="J107">
        <v>-9.512139054645985E-06</v>
      </c>
      <c r="K107">
        <v>6.402597914956232E-06</v>
      </c>
      <c r="L107">
        <v>-0.002008294174870584</v>
      </c>
      <c r="M107">
        <v>0.0003194217165365387</v>
      </c>
      <c r="N107">
        <v>-0.0001365951872658311</v>
      </c>
      <c r="O107">
        <v>-7.750075828927283E-05</v>
      </c>
      <c r="P107">
        <v>-0.001541602192849933</v>
      </c>
      <c r="Q107">
        <v>-2.209117852436382E-05</v>
      </c>
    </row>
    <row r="108" spans="1:17">
      <c r="A108" s="2">
        <v>44966</v>
      </c>
      <c r="B108">
        <v>1.00000788077148</v>
      </c>
      <c r="C108">
        <v>0.99997848573361</v>
      </c>
      <c r="D108">
        <v>1859.63179767499</v>
      </c>
      <c r="E108">
        <v>1870.91247230938</v>
      </c>
      <c r="F108">
        <v>0.999956962255756</v>
      </c>
      <c r="G108">
        <v>0.999586614734164</v>
      </c>
      <c r="H108">
        <v>0.985756226315971</v>
      </c>
      <c r="I108">
        <v>0.99992966273835</v>
      </c>
      <c r="J108">
        <v>-2.746366984529569E-05</v>
      </c>
      <c r="K108">
        <v>-7.961892625096834E-05</v>
      </c>
      <c r="L108">
        <v>-0.000521902628901616</v>
      </c>
      <c r="M108">
        <v>0.002928831365887063</v>
      </c>
      <c r="N108">
        <v>-2.85942700913866E-05</v>
      </c>
      <c r="O108">
        <v>5.391805874976896E-05</v>
      </c>
      <c r="P108">
        <v>0.001592609297520919</v>
      </c>
      <c r="Q108">
        <v>4.356192838117501E-05</v>
      </c>
    </row>
    <row r="109" spans="1:17">
      <c r="A109" s="2">
        <v>44967</v>
      </c>
      <c r="B109">
        <v>1.0000815075979</v>
      </c>
      <c r="C109">
        <v>1.00002912852527</v>
      </c>
      <c r="D109">
        <v>1845.89186060986</v>
      </c>
      <c r="E109">
        <v>1856.89966578241</v>
      </c>
      <c r="F109">
        <v>1.00001539603307</v>
      </c>
      <c r="G109">
        <v>0.999598033806375</v>
      </c>
      <c r="H109">
        <v>0.9735534158243691</v>
      </c>
      <c r="I109">
        <v>0.999880024198431</v>
      </c>
      <c r="J109">
        <v>7.362624618822977E-05</v>
      </c>
      <c r="K109">
        <v>5.064388122599794E-05</v>
      </c>
      <c r="L109">
        <v>-0.007388525557751935</v>
      </c>
      <c r="M109">
        <v>-0.007489824742935802</v>
      </c>
      <c r="N109">
        <v>5.843629228019509E-05</v>
      </c>
      <c r="O109">
        <v>1.142379463936471E-05</v>
      </c>
      <c r="P109">
        <v>-0.01237913610468089</v>
      </c>
      <c r="Q109">
        <v>-4.964203160362501E-05</v>
      </c>
    </row>
    <row r="110" spans="1:17">
      <c r="A110" s="2">
        <v>44968</v>
      </c>
      <c r="B110">
        <v>1.00013026680304</v>
      </c>
      <c r="C110">
        <v>1.00008626706694</v>
      </c>
      <c r="D110">
        <v>1825.47056231241</v>
      </c>
      <c r="E110">
        <v>1855.23543676279</v>
      </c>
      <c r="F110">
        <v>1.00003296680398</v>
      </c>
      <c r="G110">
        <v>0.999666968707305</v>
      </c>
      <c r="H110">
        <v>0.997518883511305</v>
      </c>
      <c r="I110">
        <v>0.999944661096658</v>
      </c>
      <c r="J110">
        <v>4.875523121827818E-05</v>
      </c>
      <c r="K110">
        <v>5.713687735697803E-05</v>
      </c>
      <c r="L110">
        <v>-0.01106310653035925</v>
      </c>
      <c r="M110">
        <v>-0.0008962406802517364</v>
      </c>
      <c r="N110">
        <v>1.757050039397079E-05</v>
      </c>
      <c r="O110">
        <v>6.89626215724104E-05</v>
      </c>
      <c r="P110">
        <v>0.02461648975535957</v>
      </c>
      <c r="Q110">
        <v>6.464465402111763E-05</v>
      </c>
    </row>
    <row r="111" spans="1:17">
      <c r="A111" s="2">
        <v>44969</v>
      </c>
      <c r="B111">
        <v>1.00009598743425</v>
      </c>
      <c r="C111">
        <v>0.999942690599632</v>
      </c>
      <c r="D111">
        <v>1831.79927965502</v>
      </c>
      <c r="E111">
        <v>1856.57861946342</v>
      </c>
      <c r="F111">
        <v>1.00001232778637</v>
      </c>
      <c r="G111">
        <v>0.999598769218959</v>
      </c>
      <c r="H111">
        <v>0.9886621555602511</v>
      </c>
      <c r="I111">
        <v>0.999914649164733</v>
      </c>
      <c r="J111">
        <v>-3.427490390783827E-05</v>
      </c>
      <c r="K111">
        <v>-0.0001435640824555273</v>
      </c>
      <c r="L111">
        <v>0.003466896411954856</v>
      </c>
      <c r="M111">
        <v>0.0007239958196214591</v>
      </c>
      <c r="N111">
        <v>-2.063833723009445E-05</v>
      </c>
      <c r="O111">
        <v>-6.822220847635396E-05</v>
      </c>
      <c r="P111">
        <v>-0.008878757181897123</v>
      </c>
      <c r="Q111">
        <v>-3.001359284426908E-05</v>
      </c>
    </row>
    <row r="112" spans="1:17">
      <c r="A112" s="2">
        <v>44970</v>
      </c>
      <c r="B112">
        <v>1.00015710841613</v>
      </c>
      <c r="C112">
        <v>1.00003287966844</v>
      </c>
      <c r="D112">
        <v>1827.72006007016</v>
      </c>
      <c r="E112">
        <v>1855.26007558078</v>
      </c>
      <c r="F112">
        <v>0.99991239987008</v>
      </c>
      <c r="G112">
        <v>0.999701076281727</v>
      </c>
      <c r="H112">
        <v>1.00186014866522</v>
      </c>
      <c r="I112">
        <v>0.999391795328224</v>
      </c>
      <c r="J112">
        <v>6.111511559669935E-05</v>
      </c>
      <c r="K112">
        <v>9.019423778555691E-05</v>
      </c>
      <c r="L112">
        <v>-0.002226892231133704</v>
      </c>
      <c r="M112">
        <v>-0.0007102009410304699</v>
      </c>
      <c r="N112">
        <v>-9.992668441516361E-05</v>
      </c>
      <c r="O112">
        <v>0.0001023481279873728</v>
      </c>
      <c r="P112">
        <v>0.01334934591229509</v>
      </c>
      <c r="Q112">
        <v>-0.000522898466329913</v>
      </c>
    </row>
    <row r="113" spans="1:17">
      <c r="A113" s="2">
        <v>44971</v>
      </c>
      <c r="B113">
        <v>1.00065723641146</v>
      </c>
      <c r="C113">
        <v>0.99952710205595</v>
      </c>
      <c r="D113">
        <v>1802.77500360092</v>
      </c>
      <c r="E113">
        <v>1847.40509541722</v>
      </c>
      <c r="F113">
        <v>0.9998679269433079</v>
      </c>
      <c r="G113">
        <v>0.9999407640521391</v>
      </c>
      <c r="H113">
        <v>1.00101964811774</v>
      </c>
      <c r="I113">
        <v>0.999416667070122</v>
      </c>
      <c r="J113">
        <v>0.0005000494333555761</v>
      </c>
      <c r="K113">
        <v>-0.000505760983236514</v>
      </c>
      <c r="L113">
        <v>-0.01364818224311792</v>
      </c>
      <c r="M113">
        <v>-0.004233897051388325</v>
      </c>
      <c r="N113">
        <v>-4.447682294750344E-05</v>
      </c>
      <c r="O113">
        <v>0.0002397594401954972</v>
      </c>
      <c r="P113">
        <v>-0.0008389399943693476</v>
      </c>
      <c r="Q113">
        <v>2.488687821355917E-05</v>
      </c>
    </row>
    <row r="114" spans="1:17">
      <c r="A114" s="2">
        <v>44972</v>
      </c>
      <c r="B114">
        <v>1.00024291291642</v>
      </c>
      <c r="C114">
        <v>0.999742899985352</v>
      </c>
      <c r="D114">
        <v>1833.25400049475</v>
      </c>
      <c r="E114">
        <v>1850.58029937336</v>
      </c>
      <c r="F114">
        <v>0.99974260724985</v>
      </c>
      <c r="G114">
        <v>0.9999217311513739</v>
      </c>
      <c r="H114">
        <v>1.00322517088556</v>
      </c>
      <c r="I114">
        <v>0.999798205268098</v>
      </c>
      <c r="J114">
        <v>-0.0004140513654063982</v>
      </c>
      <c r="K114">
        <v>0.0002159000280814727</v>
      </c>
      <c r="L114">
        <v>0.01690671150473588</v>
      </c>
      <c r="M114">
        <v>0.001718737251519276</v>
      </c>
      <c r="N114">
        <v>-0.0001253362469991748</v>
      </c>
      <c r="O114">
        <v>-1.903402826386458E-05</v>
      </c>
      <c r="P114">
        <v>0.002203276201388382</v>
      </c>
      <c r="Q114">
        <v>0.0003817608916754089</v>
      </c>
    </row>
    <row r="115" spans="1:17">
      <c r="A115" s="2">
        <v>44973</v>
      </c>
      <c r="B115">
        <v>1.00015979105786</v>
      </c>
      <c r="C115">
        <v>1.00008316287232</v>
      </c>
      <c r="D115">
        <v>1824.53169630037</v>
      </c>
      <c r="E115">
        <v>1835.81302349353</v>
      </c>
      <c r="F115">
        <v>0.999996032658256</v>
      </c>
      <c r="G115">
        <v>0.999804048970474</v>
      </c>
      <c r="H115">
        <v>0.999248275351189</v>
      </c>
      <c r="I115">
        <v>0.999856487194163</v>
      </c>
      <c r="J115">
        <v>-8.310167209069075E-05</v>
      </c>
      <c r="K115">
        <v>0.0003403503910583972</v>
      </c>
      <c r="L115">
        <v>-0.004757826352499994</v>
      </c>
      <c r="M115">
        <v>-0.007979808217363216</v>
      </c>
      <c r="N115">
        <v>0.0002534906550628602</v>
      </c>
      <c r="O115">
        <v>-0.0001176913924696432</v>
      </c>
      <c r="P115">
        <v>-0.003964110600275794</v>
      </c>
      <c r="Q115">
        <v>5.829368942444901E-05</v>
      </c>
    </row>
    <row r="116" spans="1:17">
      <c r="A116" s="2">
        <v>44974</v>
      </c>
      <c r="B116">
        <v>1.00009443424898</v>
      </c>
      <c r="C116">
        <v>0.99978830715839</v>
      </c>
      <c r="D116">
        <v>1822.38102146936</v>
      </c>
      <c r="E116">
        <v>1833.6401301225</v>
      </c>
      <c r="F116">
        <v>0.999552324476275</v>
      </c>
      <c r="G116">
        <v>0.999733102279369</v>
      </c>
      <c r="H116">
        <v>1.00299044990738</v>
      </c>
      <c r="I116">
        <v>0.998910459213869</v>
      </c>
      <c r="J116">
        <v>-6.534636711486019E-05</v>
      </c>
      <c r="K116">
        <v>-0.0002948311949209081</v>
      </c>
      <c r="L116">
        <v>-0.001178754436204632</v>
      </c>
      <c r="M116">
        <v>-0.001183613659573535</v>
      </c>
      <c r="N116">
        <v>-0.0004437099423300062</v>
      </c>
      <c r="O116">
        <v>-7.09605959069437E-05</v>
      </c>
      <c r="P116">
        <v>0.003744989757301198</v>
      </c>
      <c r="Q116">
        <v>-0.0009461637669109235</v>
      </c>
    </row>
    <row r="117" spans="1:17">
      <c r="A117" s="2">
        <v>44975</v>
      </c>
      <c r="B117">
        <v>1.00013240151958</v>
      </c>
      <c r="C117">
        <v>1.00006718343833</v>
      </c>
      <c r="D117">
        <v>1809.99483592204</v>
      </c>
      <c r="E117">
        <v>1844.41983155756</v>
      </c>
      <c r="F117">
        <v>0.999998398397604</v>
      </c>
      <c r="G117">
        <v>0.99996411150496</v>
      </c>
      <c r="H117">
        <v>1.00549651045615</v>
      </c>
      <c r="I117">
        <v>0.999888973618578</v>
      </c>
      <c r="J117">
        <v>3.796368552788643E-05</v>
      </c>
      <c r="K117">
        <v>0.0002789353285521656</v>
      </c>
      <c r="L117">
        <v>-0.006796704641564566</v>
      </c>
      <c r="M117">
        <v>0.005878853357305092</v>
      </c>
      <c r="N117">
        <v>0.0004462737071446732</v>
      </c>
      <c r="O117">
        <v>0.0002310708978869869</v>
      </c>
      <c r="P117">
        <v>0.002498588644589184</v>
      </c>
      <c r="Q117">
        <v>0.0009795816989233153</v>
      </c>
    </row>
    <row r="118" spans="1:17">
      <c r="A118" s="2">
        <v>44976</v>
      </c>
      <c r="B118">
        <v>1.00015071040327</v>
      </c>
      <c r="C118">
        <v>0.999855798655195</v>
      </c>
      <c r="D118">
        <v>1823.16662934622</v>
      </c>
      <c r="E118">
        <v>1835.54594538355</v>
      </c>
      <c r="F118">
        <v>1.00003378938787</v>
      </c>
      <c r="G118">
        <v>0.999953199960071</v>
      </c>
      <c r="H118">
        <v>1.00795420177952</v>
      </c>
      <c r="I118">
        <v>0.9999230606696869</v>
      </c>
      <c r="J118">
        <v>1.830645988687429E-05</v>
      </c>
      <c r="K118">
        <v>-0.0002113705825323997</v>
      </c>
      <c r="L118">
        <v>0.007277254698613511</v>
      </c>
      <c r="M118">
        <v>-0.004811207308759169</v>
      </c>
      <c r="N118">
        <v>3.539104694838535E-05</v>
      </c>
      <c r="O118">
        <v>-1.091193650193389E-05</v>
      </c>
      <c r="P118">
        <v>0.002444256442277526</v>
      </c>
      <c r="Q118">
        <v>3.409083609118291E-05</v>
      </c>
    </row>
    <row r="119" spans="1:17">
      <c r="A119" s="2">
        <v>44977</v>
      </c>
      <c r="B119">
        <v>1.00022348042081</v>
      </c>
      <c r="C119">
        <v>0.999936196055568</v>
      </c>
      <c r="D119">
        <v>1821.64701534597</v>
      </c>
      <c r="E119">
        <v>1837.08305066515</v>
      </c>
      <c r="F119">
        <v>0.999902884489053</v>
      </c>
      <c r="G119">
        <v>0.999947172121566</v>
      </c>
      <c r="H119">
        <v>1.01880414024654</v>
      </c>
      <c r="I119">
        <v>0.999543445370951</v>
      </c>
      <c r="J119">
        <v>7.275905199399801E-05</v>
      </c>
      <c r="K119">
        <v>8.040899545824765E-05</v>
      </c>
      <c r="L119">
        <v>-0.0008335025311398958</v>
      </c>
      <c r="M119">
        <v>0.0008374104094022172</v>
      </c>
      <c r="N119">
        <v>-0.0001309004757700238</v>
      </c>
      <c r="O119">
        <v>-6.028120621337507E-06</v>
      </c>
      <c r="P119">
        <v>0.01076431691823365</v>
      </c>
      <c r="Q119">
        <v>-0.0003796445083301681</v>
      </c>
    </row>
    <row r="120" spans="1:17">
      <c r="A120" s="2">
        <v>44978</v>
      </c>
      <c r="B120">
        <v>1.00009604558738</v>
      </c>
      <c r="C120">
        <v>0.9997342544901719</v>
      </c>
      <c r="D120">
        <v>1816.0606337225</v>
      </c>
      <c r="E120">
        <v>1840.7896073434</v>
      </c>
      <c r="F120">
        <v>0.999718224230701</v>
      </c>
      <c r="G120">
        <v>0.999932652657162</v>
      </c>
      <c r="H120">
        <v>1.0242392196627</v>
      </c>
      <c r="I120">
        <v>0.999947474919423</v>
      </c>
      <c r="J120">
        <v>-0.000127406360603044</v>
      </c>
      <c r="K120">
        <v>-0.0002019544508866655</v>
      </c>
      <c r="L120">
        <v>-0.003066665263033452</v>
      </c>
      <c r="M120">
        <v>0.002017631525644825</v>
      </c>
      <c r="N120">
        <v>-0.0001846781934691233</v>
      </c>
      <c r="O120">
        <v>-1.452023147707759E-05</v>
      </c>
      <c r="P120">
        <v>0.005334763770045825</v>
      </c>
      <c r="Q120">
        <v>0.0004042140942879247</v>
      </c>
    </row>
    <row r="121" spans="1:17">
      <c r="A121" s="2">
        <v>44979</v>
      </c>
      <c r="B121">
        <v>1.00013917416715</v>
      </c>
      <c r="C121">
        <v>0.999898681033202</v>
      </c>
      <c r="D121">
        <v>1812.3128265682</v>
      </c>
      <c r="E121">
        <v>1834.97671668463</v>
      </c>
      <c r="F121">
        <v>0.999846590978175</v>
      </c>
      <c r="G121">
        <v>0.999893981592199</v>
      </c>
      <c r="H121">
        <v>1.00124867388828</v>
      </c>
      <c r="I121">
        <v>0.999981712162047</v>
      </c>
      <c r="J121">
        <v>4.31244378580331E-05</v>
      </c>
      <c r="K121">
        <v>0.0001644702502605622</v>
      </c>
      <c r="L121">
        <v>-0.002063701555282127</v>
      </c>
      <c r="M121">
        <v>-0.003157824574617774</v>
      </c>
      <c r="N121">
        <v>0.000128402928307958</v>
      </c>
      <c r="O121">
        <v>-3.867366953191897E-05</v>
      </c>
      <c r="P121">
        <v>-0.02244646107380177</v>
      </c>
      <c r="Q121">
        <v>3.423904103239117E-05</v>
      </c>
    </row>
    <row r="122" spans="1:17">
      <c r="A122" s="2">
        <v>44980</v>
      </c>
      <c r="B122">
        <v>1.00004554997078</v>
      </c>
      <c r="C122">
        <v>0.999928170952631</v>
      </c>
      <c r="D122">
        <v>1812.5950103435</v>
      </c>
      <c r="E122">
        <v>1824.64427625228</v>
      </c>
      <c r="F122">
        <v>1.00003971776643</v>
      </c>
      <c r="G122">
        <v>0.999849277472001</v>
      </c>
      <c r="H122">
        <v>0.994267241283309</v>
      </c>
      <c r="I122">
        <v>0.999978948456798</v>
      </c>
      <c r="J122">
        <v>-9.361116811346104E-05</v>
      </c>
      <c r="K122">
        <v>2.949290761988799E-05</v>
      </c>
      <c r="L122">
        <v>0.0001557036793886635</v>
      </c>
      <c r="M122">
        <v>-0.005630829175325092</v>
      </c>
      <c r="N122">
        <v>0.000193156420192464</v>
      </c>
      <c r="O122">
        <v>-4.470886016016973E-05</v>
      </c>
      <c r="P122">
        <v>-0.006972725944154323</v>
      </c>
      <c r="Q122">
        <v>-2.763755792112299E-06</v>
      </c>
    </row>
    <row r="123" spans="1:17">
      <c r="A123" s="2">
        <v>44981</v>
      </c>
      <c r="B123">
        <v>1.00017807597896</v>
      </c>
      <c r="C123">
        <v>1.00010531219224</v>
      </c>
      <c r="D123">
        <v>1812.94513698289</v>
      </c>
      <c r="E123">
        <v>1823.5217587294</v>
      </c>
      <c r="F123">
        <v>1.00009208539426</v>
      </c>
      <c r="G123">
        <v>0.999913088291274</v>
      </c>
      <c r="H123">
        <v>0.997529858471965</v>
      </c>
      <c r="I123">
        <v>1.00002791481931</v>
      </c>
      <c r="J123">
        <v>0.0001325199718991144</v>
      </c>
      <c r="K123">
        <v>0.0001771539644095377</v>
      </c>
      <c r="L123">
        <v>0.0001931631927662991</v>
      </c>
      <c r="M123">
        <v>-0.0006151980073537677</v>
      </c>
      <c r="N123">
        <v>5.23655479875984E-05</v>
      </c>
      <c r="O123">
        <v>6.382043845087892E-05</v>
      </c>
      <c r="P123">
        <v>0.003281428828375121</v>
      </c>
      <c r="Q123">
        <v>4.896739335125133E-05</v>
      </c>
    </row>
    <row r="124" spans="1:17">
      <c r="A124" s="2">
        <v>44982</v>
      </c>
      <c r="B124">
        <v>1.00002630829924</v>
      </c>
      <c r="C124">
        <v>0.999838649124791</v>
      </c>
      <c r="D124">
        <v>1802.10086967503</v>
      </c>
      <c r="E124">
        <v>1809.62177857821</v>
      </c>
      <c r="F124">
        <v>0.999716310344828</v>
      </c>
      <c r="G124">
        <v>0.99980699006429</v>
      </c>
      <c r="H124">
        <v>0.995002921994488</v>
      </c>
      <c r="I124">
        <v>1.00004660398221</v>
      </c>
      <c r="J124">
        <v>-0.0001517406583537717</v>
      </c>
      <c r="K124">
        <v>-0.0002666349875339868</v>
      </c>
      <c r="L124">
        <v>-0.005981575000061579</v>
      </c>
      <c r="M124">
        <v>-0.007622601751061775</v>
      </c>
      <c r="N124">
        <v>-0.0003757404492247263</v>
      </c>
      <c r="O124">
        <v>-0.000106107448963777</v>
      </c>
      <c r="P124">
        <v>-0.002533193824741931</v>
      </c>
      <c r="Q124">
        <v>1.868864120990743E-05</v>
      </c>
    </row>
    <row r="125" spans="1:17">
      <c r="A125" s="2">
        <v>44983</v>
      </c>
      <c r="B125">
        <v>1.00011663267095</v>
      </c>
      <c r="C125">
        <v>0.999963898745363</v>
      </c>
      <c r="D125">
        <v>1794.41435170974</v>
      </c>
      <c r="E125">
        <v>1811.12346696142</v>
      </c>
      <c r="F125">
        <v>1.00001406978499</v>
      </c>
      <c r="G125">
        <v>0.999886394679586</v>
      </c>
      <c r="H125">
        <v>1.00037066820167</v>
      </c>
      <c r="I125">
        <v>0.9999471739842331</v>
      </c>
      <c r="J125">
        <v>9.032199549197095E-05</v>
      </c>
      <c r="K125">
        <v>0.0001252698329690105</v>
      </c>
      <c r="L125">
        <v>-0.004265309503277748</v>
      </c>
      <c r="M125">
        <v>0.000829835494348341</v>
      </c>
      <c r="N125">
        <v>0.0002978439354053286</v>
      </c>
      <c r="O125">
        <v>7.941994413429576E-05</v>
      </c>
      <c r="P125">
        <v>0.005394703963705227</v>
      </c>
      <c r="Q125">
        <v>-9.942536435902927E-05</v>
      </c>
    </row>
    <row r="126" spans="1:17">
      <c r="A126" s="2">
        <v>44984</v>
      </c>
      <c r="B126">
        <v>1.00006413476537</v>
      </c>
      <c r="C126">
        <v>0.999807996891547</v>
      </c>
      <c r="D126">
        <v>1796.22365413601</v>
      </c>
      <c r="E126">
        <v>1812.25456555115</v>
      </c>
      <c r="F126">
        <v>1.00006173874927</v>
      </c>
      <c r="G126">
        <v>0.99984358702253</v>
      </c>
      <c r="H126">
        <v>0.997019785920582</v>
      </c>
      <c r="I126">
        <v>1.00004451340183</v>
      </c>
      <c r="J126">
        <v>-5.249178332311644E-05</v>
      </c>
      <c r="K126">
        <v>-0.0001559074822716777</v>
      </c>
      <c r="L126">
        <v>0.001008296898955541</v>
      </c>
      <c r="M126">
        <v>0.0006245287029644775</v>
      </c>
      <c r="N126">
        <v>4.766829359748037E-05</v>
      </c>
      <c r="O126">
        <v>-4.281252078619513E-05</v>
      </c>
      <c r="P126">
        <v>-0.003349640675802346</v>
      </c>
      <c r="Q126">
        <v>9.734455992238544E-05</v>
      </c>
    </row>
    <row r="127" spans="1:17">
      <c r="A127" s="2">
        <v>44985</v>
      </c>
      <c r="B127">
        <v>1.00005394886032</v>
      </c>
      <c r="C127">
        <v>0.999885481000607</v>
      </c>
      <c r="D127">
        <v>1805.00670085379</v>
      </c>
      <c r="E127">
        <v>1816.22602582672</v>
      </c>
      <c r="F127">
        <v>0.999946426658325</v>
      </c>
      <c r="G127">
        <v>0.999744864000198</v>
      </c>
      <c r="H127">
        <v>0.993197139969712</v>
      </c>
      <c r="I127">
        <v>0.999933907317349</v>
      </c>
      <c r="J127">
        <v>-1.018525182139296E-05</v>
      </c>
      <c r="K127">
        <v>7.749898910680564E-05</v>
      </c>
      <c r="L127">
        <v>0.004889728902943702</v>
      </c>
      <c r="M127">
        <v>0.002191447245361022</v>
      </c>
      <c r="N127">
        <v>-0.0001153049721602795</v>
      </c>
      <c r="O127">
        <v>-9.873846630947813E-05</v>
      </c>
      <c r="P127">
        <v>-0.003834072307141279</v>
      </c>
      <c r="Q127">
        <v>-0.0001106011612471702</v>
      </c>
    </row>
    <row r="128" spans="1:17">
      <c r="A128" s="2">
        <v>44986</v>
      </c>
      <c r="B128">
        <v>1.00015071244886</v>
      </c>
      <c r="C128">
        <v>0.999931492735191</v>
      </c>
      <c r="D128">
        <v>1808.60350780506</v>
      </c>
      <c r="E128">
        <v>1826.04336229178</v>
      </c>
      <c r="F128">
        <v>0.999925943308007</v>
      </c>
      <c r="G128">
        <v>0.9997892863357259</v>
      </c>
      <c r="H128">
        <v>0.992167784900203</v>
      </c>
      <c r="I128">
        <v>0.999966570147612</v>
      </c>
      <c r="J128">
        <v>9.675836853628716E-05</v>
      </c>
      <c r="K128">
        <v>4.601700440520773E-05</v>
      </c>
      <c r="L128">
        <v>0.001992683434121512</v>
      </c>
      <c r="M128">
        <v>0.005405349513473379</v>
      </c>
      <c r="N128">
        <v>-2.048444773827818E-05</v>
      </c>
      <c r="O128">
        <v>4.443367215722915E-05</v>
      </c>
      <c r="P128">
        <v>-0.001036405591683942</v>
      </c>
      <c r="Q128">
        <v>3.266498917975369E-05</v>
      </c>
    </row>
    <row r="129" spans="1:17">
      <c r="A129" s="2">
        <v>44987</v>
      </c>
      <c r="B129">
        <v>1.00013140853302</v>
      </c>
      <c r="C129">
        <v>0.999755815221758</v>
      </c>
      <c r="D129">
        <v>1828.3210281552</v>
      </c>
      <c r="E129">
        <v>1836.86412055711</v>
      </c>
      <c r="F129">
        <v>0.999777276819955</v>
      </c>
      <c r="G129">
        <v>0.999982008072911</v>
      </c>
      <c r="H129">
        <v>0.994360994237362</v>
      </c>
      <c r="I129">
        <v>0.9999803074406169</v>
      </c>
      <c r="J129">
        <v>-1.930100693803283E-05</v>
      </c>
      <c r="K129">
        <v>-0.0001756895494434696</v>
      </c>
      <c r="L129">
        <v>0.0109020690632573</v>
      </c>
      <c r="M129">
        <v>0.005925794802457141</v>
      </c>
      <c r="N129">
        <v>-0.0001486774986156902</v>
      </c>
      <c r="O129">
        <v>0.0001927623548472202</v>
      </c>
      <c r="P129">
        <v>0.002210522625847755</v>
      </c>
      <c r="Q129">
        <v>1.373775225599339E-05</v>
      </c>
    </row>
    <row r="130" spans="1:17">
      <c r="A130" s="2">
        <v>44988</v>
      </c>
      <c r="B130">
        <v>1.00007304091175</v>
      </c>
      <c r="C130">
        <v>0.999938194658316</v>
      </c>
      <c r="D130">
        <v>1826.22525937013</v>
      </c>
      <c r="E130">
        <v>1838.11899169663</v>
      </c>
      <c r="F130">
        <v>0.999928023416643</v>
      </c>
      <c r="G130">
        <v>0.999829911137127</v>
      </c>
      <c r="H130">
        <v>0.995330740722902</v>
      </c>
      <c r="I130">
        <v>1.00001386066897</v>
      </c>
      <c r="J130">
        <v>-5.835995227432278E-05</v>
      </c>
      <c r="K130">
        <v>0.0001824239817174167</v>
      </c>
      <c r="L130">
        <v>-0.001146280523385279</v>
      </c>
      <c r="M130">
        <v>0.0006831594811376185</v>
      </c>
      <c r="N130">
        <v>0.0001507801789288887</v>
      </c>
      <c r="O130">
        <v>-0.0001520996723501922</v>
      </c>
      <c r="P130">
        <v>0.0009752459028058436</v>
      </c>
      <c r="Q130">
        <v>3.355388911496782E-05</v>
      </c>
    </row>
    <row r="131" spans="1:17">
      <c r="A131" s="2">
        <v>44989</v>
      </c>
      <c r="B131">
        <v>1.00009498158971</v>
      </c>
      <c r="C131">
        <v>0.999959695783153</v>
      </c>
      <c r="D131">
        <v>1845.59928767855</v>
      </c>
      <c r="E131">
        <v>1855.741107568</v>
      </c>
      <c r="F131">
        <v>1.00000861681567</v>
      </c>
      <c r="G131">
        <v>0.999730091476525</v>
      </c>
      <c r="H131">
        <v>0.993120418934984</v>
      </c>
      <c r="I131">
        <v>0.999999654009031</v>
      </c>
      <c r="J131">
        <v>2.193907550984697E-05</v>
      </c>
      <c r="K131">
        <v>2.150245380350135E-05</v>
      </c>
      <c r="L131">
        <v>0.01060878345046112</v>
      </c>
      <c r="M131">
        <v>0.009587037591676451</v>
      </c>
      <c r="N131">
        <v>8.059920028213874E-05</v>
      </c>
      <c r="O131">
        <v>-9.983664170287732E-05</v>
      </c>
      <c r="P131">
        <v>-0.002220690768892086</v>
      </c>
      <c r="Q131">
        <v>-1.420646302785489E-05</v>
      </c>
    </row>
    <row r="132" spans="1:17">
      <c r="A132" s="2">
        <v>44990</v>
      </c>
      <c r="B132">
        <v>1.00007548818298</v>
      </c>
      <c r="C132">
        <v>1.00002577614364</v>
      </c>
      <c r="D132">
        <v>1849.46614476817</v>
      </c>
      <c r="E132">
        <v>1855.50589116706</v>
      </c>
      <c r="F132">
        <v>0.9999625535932301</v>
      </c>
      <c r="G132">
        <v>0.999715350674924</v>
      </c>
      <c r="H132">
        <v>0.993944104343785</v>
      </c>
      <c r="I132">
        <v>1.00004923839328</v>
      </c>
      <c r="J132">
        <v>-1.949155539093805E-05</v>
      </c>
      <c r="K132">
        <v>6.608302391142296E-05</v>
      </c>
      <c r="L132">
        <v>0.002095176951701028</v>
      </c>
      <c r="M132">
        <v>-0.0001267506550243214</v>
      </c>
      <c r="N132">
        <v>-4.606282552521712E-05</v>
      </c>
      <c r="O132">
        <v>-1.474478134322332E-05</v>
      </c>
      <c r="P132">
        <v>0.0008293912733001729</v>
      </c>
      <c r="Q132">
        <v>4.95844014047897E-05</v>
      </c>
    </row>
    <row r="133" spans="1:17">
      <c r="A133" s="2">
        <v>44991</v>
      </c>
      <c r="B133">
        <v>1.00006473027469</v>
      </c>
      <c r="C133">
        <v>0.999905869132508</v>
      </c>
      <c r="D133">
        <v>1845.9591311166</v>
      </c>
      <c r="E133">
        <v>1853.20283887771</v>
      </c>
      <c r="F133">
        <v>1.00001511620762</v>
      </c>
      <c r="G133">
        <v>0.9997771374925279</v>
      </c>
      <c r="H133">
        <v>0.9920154021031951</v>
      </c>
      <c r="I133">
        <v>0.999885086852805</v>
      </c>
      <c r="J133">
        <v>-1.075709625653065E-05</v>
      </c>
      <c r="K133">
        <v>-0.0001199039204712316</v>
      </c>
      <c r="L133">
        <v>-0.0018962302508162</v>
      </c>
      <c r="M133">
        <v>-0.001241199125431747</v>
      </c>
      <c r="N133">
        <v>5.256458274471854E-05</v>
      </c>
      <c r="O133">
        <v>6.180441018766025E-05</v>
      </c>
      <c r="P133">
        <v>-0.001940453424051691</v>
      </c>
      <c r="Q133">
        <v>-0.000164143458314836</v>
      </c>
    </row>
    <row r="134" spans="1:17">
      <c r="A134" s="2">
        <v>44992</v>
      </c>
      <c r="B134">
        <v>0.999938059029807</v>
      </c>
      <c r="C134">
        <v>1.0000464194239</v>
      </c>
      <c r="D134">
        <v>1831.3338921872</v>
      </c>
      <c r="E134">
        <v>1846.30090477193</v>
      </c>
      <c r="F134">
        <v>0.999950575294664</v>
      </c>
      <c r="G134">
        <v>0.99987589537876</v>
      </c>
      <c r="H134">
        <v>1.00451048649245</v>
      </c>
      <c r="I134">
        <v>0.999724097999538</v>
      </c>
      <c r="J134">
        <v>-0.0001266630459491047</v>
      </c>
      <c r="K134">
        <v>0.0001405635227582636</v>
      </c>
      <c r="L134">
        <v>-0.007922840047143054</v>
      </c>
      <c r="M134">
        <v>-0.003724327397404581</v>
      </c>
      <c r="N134">
        <v>-6.453993735699992E-05</v>
      </c>
      <c r="O134">
        <v>9.87799005682799E-05</v>
      </c>
      <c r="P134">
        <v>0.01259565563474485</v>
      </c>
      <c r="Q134">
        <v>-0.0001610073551289171</v>
      </c>
    </row>
    <row r="135" spans="1:17">
      <c r="A135" s="2">
        <v>44993</v>
      </c>
      <c r="B135">
        <v>0.999970684979544</v>
      </c>
      <c r="C135">
        <v>0.999897775425317</v>
      </c>
      <c r="D135">
        <v>1805.6294489375</v>
      </c>
      <c r="E135">
        <v>1814.06228155495</v>
      </c>
      <c r="F135">
        <v>0.999870006743556</v>
      </c>
      <c r="G135">
        <v>0.99982797218121</v>
      </c>
      <c r="H135">
        <v>0.999713611674469</v>
      </c>
      <c r="I135">
        <v>0.9998874787688951</v>
      </c>
      <c r="J135">
        <v>3.262797074521373E-05</v>
      </c>
      <c r="K135">
        <v>-0.0001486370989345343</v>
      </c>
      <c r="L135">
        <v>-0.01403591303549823</v>
      </c>
      <c r="M135">
        <v>-0.01746119667366042</v>
      </c>
      <c r="N135">
        <v>-8.057253338178416E-05</v>
      </c>
      <c r="O135">
        <v>-4.792914577844698E-05</v>
      </c>
      <c r="P135">
        <v>-0.004775335730670793</v>
      </c>
      <c r="Q135">
        <v>0.0001634258588785187</v>
      </c>
    </row>
    <row r="136" spans="1:17">
      <c r="A136" s="2">
        <v>44994</v>
      </c>
      <c r="B136">
        <v>0.999860987142022</v>
      </c>
      <c r="C136">
        <v>0.999917689497322</v>
      </c>
      <c r="D136">
        <v>1805.53112933863</v>
      </c>
      <c r="E136">
        <v>1815.34155030586</v>
      </c>
      <c r="F136">
        <v>1.0000528462778</v>
      </c>
      <c r="G136">
        <v>0.999944278493098</v>
      </c>
      <c r="H136">
        <v>1.00077350850342</v>
      </c>
      <c r="I136">
        <v>0.999535596963846</v>
      </c>
      <c r="J136">
        <v>-0.0001097010534106824</v>
      </c>
      <c r="K136">
        <v>1.991610792062559E-05</v>
      </c>
      <c r="L136">
        <v>-5.445170321505266E-05</v>
      </c>
      <c r="M136">
        <v>0.0007051956065220466</v>
      </c>
      <c r="N136">
        <v>0.0001828633052405326</v>
      </c>
      <c r="O136">
        <v>0.0001163263232515366</v>
      </c>
      <c r="P136">
        <v>0.001060200457984717</v>
      </c>
      <c r="Q136">
        <v>-0.0003519214036786789</v>
      </c>
    </row>
    <row r="137" spans="1:17">
      <c r="A137" s="2">
        <v>44995</v>
      </c>
      <c r="B137">
        <v>0.999989670368206</v>
      </c>
      <c r="C137">
        <v>1.00005334051978</v>
      </c>
      <c r="D137">
        <v>1810.04375474726</v>
      </c>
      <c r="E137">
        <v>1830.45094744952</v>
      </c>
      <c r="F137">
        <v>1.00000528872005</v>
      </c>
      <c r="G137">
        <v>0.999900882113116</v>
      </c>
      <c r="H137">
        <v>1.00068643278237</v>
      </c>
      <c r="I137">
        <v>1.00002460279521</v>
      </c>
      <c r="J137">
        <v>0.0001287011172941277</v>
      </c>
      <c r="K137">
        <v>0.0001356621888810583</v>
      </c>
      <c r="L137">
        <v>0.002499334038224443</v>
      </c>
      <c r="M137">
        <v>0.008323170447519512</v>
      </c>
      <c r="N137">
        <v>-4.755504464304394E-05</v>
      </c>
      <c r="O137">
        <v>-4.339879822834458E-05</v>
      </c>
      <c r="P137">
        <v>-8.700841929787373E-05</v>
      </c>
      <c r="Q137">
        <v>0.0004892330326697891</v>
      </c>
    </row>
    <row r="138" spans="1:17">
      <c r="A138" s="2">
        <v>44996</v>
      </c>
      <c r="B138">
        <v>1.00373795499708</v>
      </c>
      <c r="C138">
        <v>1.0005056618306</v>
      </c>
      <c r="D138">
        <v>1869.15921356265</v>
      </c>
      <c r="E138">
        <v>1865.77890360066</v>
      </c>
      <c r="F138">
        <v>0.996723026884863</v>
      </c>
      <c r="G138">
        <v>0.999152123139588</v>
      </c>
      <c r="H138">
        <v>1.00282040646456</v>
      </c>
      <c r="I138">
        <v>1.00138359992122</v>
      </c>
      <c r="J138">
        <v>0.003748323347674054</v>
      </c>
      <c r="K138">
        <v>0.0004522971850531299</v>
      </c>
      <c r="L138">
        <v>0.03265968497189409</v>
      </c>
      <c r="M138">
        <v>0.01930013814375342</v>
      </c>
      <c r="N138">
        <v>-0.003282244476314755</v>
      </c>
      <c r="O138">
        <v>-0.0007488331962920425</v>
      </c>
      <c r="P138">
        <v>0.002132509857515119</v>
      </c>
      <c r="Q138">
        <v>0.001358963691704629</v>
      </c>
    </row>
    <row r="139" spans="1:17">
      <c r="A139" s="2">
        <v>44997</v>
      </c>
      <c r="B139">
        <v>1.00783905318527</v>
      </c>
      <c r="C139">
        <v>1.00078814288114</v>
      </c>
      <c r="D139">
        <v>1913.4724923226</v>
      </c>
      <c r="E139">
        <v>1867.23978885004</v>
      </c>
      <c r="F139">
        <v>0.970647824663939</v>
      </c>
      <c r="G139">
        <v>0.966993234213757</v>
      </c>
      <c r="H139">
        <v>0.968116021889326</v>
      </c>
      <c r="I139">
        <v>0.9950637654558691</v>
      </c>
      <c r="J139">
        <v>0.004085825556135125</v>
      </c>
      <c r="K139">
        <v>0.0002823382828469612</v>
      </c>
      <c r="L139">
        <v>0.02370759988684323</v>
      </c>
      <c r="M139">
        <v>0.0007829894777782176</v>
      </c>
      <c r="N139">
        <v>-0.02616093088811133</v>
      </c>
      <c r="O139">
        <v>-0.03218617884209629</v>
      </c>
      <c r="P139">
        <v>-0.03460677939092227</v>
      </c>
      <c r="Q139">
        <v>-0.006311102424533477</v>
      </c>
    </row>
    <row r="140" spans="1:17">
      <c r="A140" s="2">
        <v>44998</v>
      </c>
      <c r="B140">
        <v>1.00737627264757</v>
      </c>
      <c r="C140">
        <v>1.00385713005159</v>
      </c>
      <c r="D140">
        <v>1921.10825601398</v>
      </c>
      <c r="E140">
        <v>1880.94782780657</v>
      </c>
      <c r="F140">
        <v>0.991825880187025</v>
      </c>
      <c r="G140">
        <v>0.992409610753945</v>
      </c>
      <c r="H140">
        <v>1.00570989007481</v>
      </c>
      <c r="I140">
        <v>0.9939124738645519</v>
      </c>
      <c r="J140">
        <v>-0.0004591809934705315</v>
      </c>
      <c r="K140">
        <v>0.00306657027491819</v>
      </c>
      <c r="L140">
        <v>0.003990527024567703</v>
      </c>
      <c r="M140">
        <v>0.007341338288946897</v>
      </c>
      <c r="N140">
        <v>0.02181847523371139</v>
      </c>
      <c r="O140">
        <v>0.0262839238589434</v>
      </c>
      <c r="P140">
        <v>0.03883198638952146</v>
      </c>
      <c r="Q140">
        <v>-0.001157002828647502</v>
      </c>
    </row>
    <row r="141" spans="1:17">
      <c r="A141" s="2">
        <v>44999</v>
      </c>
      <c r="B141">
        <v>1.00417311864407</v>
      </c>
      <c r="C141">
        <v>1.00106093103594</v>
      </c>
      <c r="D141">
        <v>1925.59628799025</v>
      </c>
      <c r="E141">
        <v>1911.02090600008</v>
      </c>
      <c r="F141">
        <v>0.9988573081659839</v>
      </c>
      <c r="G141">
        <v>0.998770965780137</v>
      </c>
      <c r="H141">
        <v>0.994089447344069</v>
      </c>
      <c r="I141">
        <v>1.00039871301261</v>
      </c>
      <c r="J141">
        <v>-0.003179699671783331</v>
      </c>
      <c r="K141">
        <v>-0.002785455152872429</v>
      </c>
      <c r="L141">
        <v>0.002336168179081222</v>
      </c>
      <c r="M141">
        <v>0.01598825748855504</v>
      </c>
      <c r="N141">
        <v>0.007089377399219554</v>
      </c>
      <c r="O141">
        <v>0.00641000949331727</v>
      </c>
      <c r="P141">
        <v>-0.01155446798865289</v>
      </c>
      <c r="Q141">
        <v>0.006525966137479022</v>
      </c>
    </row>
    <row r="142" spans="1:17">
      <c r="A142" s="2">
        <v>45000</v>
      </c>
      <c r="B142">
        <v>1.00354137288136</v>
      </c>
      <c r="C142">
        <v>0.999741806351914</v>
      </c>
      <c r="D142">
        <v>1912.57256253632</v>
      </c>
      <c r="E142">
        <v>1903.70203246487</v>
      </c>
      <c r="F142">
        <v>0.999456745577157</v>
      </c>
      <c r="G142">
        <v>0.999528370917688</v>
      </c>
      <c r="H142">
        <v>0.991816373665434</v>
      </c>
      <c r="I142">
        <v>0.99980821363732</v>
      </c>
      <c r="J142">
        <v>-0.000629120368769831</v>
      </c>
      <c r="K142">
        <v>-0.001317726666908103</v>
      </c>
      <c r="L142">
        <v>-0.006763476609898733</v>
      </c>
      <c r="M142">
        <v>-0.003829823897912754</v>
      </c>
      <c r="N142">
        <v>0.0006001231670154095</v>
      </c>
      <c r="O142">
        <v>0.0007583371598707256</v>
      </c>
      <c r="P142">
        <v>-0.002286588681439161</v>
      </c>
      <c r="Q142">
        <v>-0.0005902640293405925</v>
      </c>
    </row>
    <row r="143" spans="1:17">
      <c r="A143" s="2">
        <v>45001</v>
      </c>
      <c r="B143">
        <v>1.00389937171245</v>
      </c>
      <c r="C143">
        <v>1.00028390224142</v>
      </c>
      <c r="D143">
        <v>1928.11501326209</v>
      </c>
      <c r="E143">
        <v>1922.66913217395</v>
      </c>
      <c r="F143">
        <v>0.999827626280781</v>
      </c>
      <c r="G143">
        <v>0.9995099091887401</v>
      </c>
      <c r="H143">
        <v>0.991364973448044</v>
      </c>
      <c r="I143">
        <v>1.00132704825804</v>
      </c>
      <c r="J143">
        <v>0.0003567354976727888</v>
      </c>
      <c r="K143">
        <v>0.0005422358913689251</v>
      </c>
      <c r="L143">
        <v>0.008126463293585573</v>
      </c>
      <c r="M143">
        <v>0.009963271239733729</v>
      </c>
      <c r="N143">
        <v>0.0003710822957223581</v>
      </c>
      <c r="O143">
        <v>-1.847044014469112E-05</v>
      </c>
      <c r="P143">
        <v>-0.0004551247885954401</v>
      </c>
      <c r="Q143">
        <v>0.00151912596836401</v>
      </c>
    </row>
    <row r="144" spans="1:17">
      <c r="A144" s="2">
        <v>45002</v>
      </c>
      <c r="B144">
        <v>1.00221291077465</v>
      </c>
      <c r="C144">
        <v>1.00031114814717</v>
      </c>
      <c r="D144">
        <v>1910.65676801703</v>
      </c>
      <c r="E144">
        <v>1920.52921587504</v>
      </c>
      <c r="F144">
        <v>0.999753631209819</v>
      </c>
      <c r="G144">
        <v>0.999601218927573</v>
      </c>
      <c r="H144">
        <v>0.991111099589592</v>
      </c>
      <c r="I144">
        <v>0.999965177414307</v>
      </c>
      <c r="J144">
        <v>-0.001679910342929358</v>
      </c>
      <c r="K144">
        <v>2.723817277172635E-05</v>
      </c>
      <c r="L144">
        <v>-0.009054566312163836</v>
      </c>
      <c r="M144">
        <v>-0.001112992486902997</v>
      </c>
      <c r="N144">
        <v>-7.400782796662675E-05</v>
      </c>
      <c r="O144">
        <v>9.135451083941426E-05</v>
      </c>
      <c r="P144">
        <v>-0.000256085160613484</v>
      </c>
      <c r="Q144">
        <v>-0.001360065970556046</v>
      </c>
    </row>
    <row r="145" spans="1:17">
      <c r="A145" s="2">
        <v>45003</v>
      </c>
      <c r="B145">
        <v>1.00239039801286</v>
      </c>
      <c r="C145">
        <v>1.00153510482891</v>
      </c>
      <c r="D145">
        <v>1965.3495978937</v>
      </c>
      <c r="E145">
        <v>1989.54181036061</v>
      </c>
      <c r="F145">
        <v>1.00014721733</v>
      </c>
      <c r="G145">
        <v>0.9998500296964919</v>
      </c>
      <c r="H145">
        <v>0.991049218071585</v>
      </c>
      <c r="I145">
        <v>1.00009913333806</v>
      </c>
      <c r="J145">
        <v>0.0001770953420194843</v>
      </c>
      <c r="K145">
        <v>0.001223575968344548</v>
      </c>
      <c r="L145">
        <v>0.028625146490038</v>
      </c>
      <c r="M145">
        <v>0.03593415497932217</v>
      </c>
      <c r="N145">
        <v>0.0003936831114128569</v>
      </c>
      <c r="O145">
        <v>0.0002489100295275382</v>
      </c>
      <c r="P145">
        <v>-6.243650992576733E-05</v>
      </c>
      <c r="Q145">
        <v>0.0001339605886070405</v>
      </c>
    </row>
    <row r="146" spans="1:17">
      <c r="A146" s="2">
        <v>45004</v>
      </c>
      <c r="B146">
        <v>1.00277436586791</v>
      </c>
      <c r="C146">
        <v>1.00007730126559</v>
      </c>
      <c r="D146">
        <v>1965.52649528691</v>
      </c>
      <c r="E146">
        <v>1986.64810084331</v>
      </c>
      <c r="F146">
        <v>0.999693776596319</v>
      </c>
      <c r="G146">
        <v>0.9995748893926369</v>
      </c>
      <c r="H146">
        <v>0.998687525966206</v>
      </c>
      <c r="I146">
        <v>0.999771059572514</v>
      </c>
      <c r="J146">
        <v>0.00038305220781365</v>
      </c>
      <c r="K146">
        <v>-0.001455569112147281</v>
      </c>
      <c r="L146">
        <v>9.000810512249657E-05</v>
      </c>
      <c r="M146">
        <v>-0.001454460269309732</v>
      </c>
      <c r="N146">
        <v>-0.0004533739891727784</v>
      </c>
      <c r="O146">
        <v>-0.0002751815729190588</v>
      </c>
      <c r="P146">
        <v>0.00770729420430194</v>
      </c>
      <c r="Q146">
        <v>-0.000328041245722277</v>
      </c>
    </row>
    <row r="147" spans="1:17">
      <c r="A147" s="2">
        <v>45005</v>
      </c>
      <c r="B147">
        <v>1.00298050964348</v>
      </c>
      <c r="C147">
        <v>1.00053989843977</v>
      </c>
      <c r="D147">
        <v>1980.10976811535</v>
      </c>
      <c r="E147">
        <v>1980.1344503503</v>
      </c>
      <c r="F147">
        <v>0.999548805431117</v>
      </c>
      <c r="G147">
        <v>0.999312339854233</v>
      </c>
      <c r="H147">
        <v>0.992147841798152</v>
      </c>
      <c r="I147">
        <v>0.99927517371616</v>
      </c>
      <c r="J147">
        <v>0.0002055734396357867</v>
      </c>
      <c r="K147">
        <v>0.0004625614175970405</v>
      </c>
      <c r="L147">
        <v>0.007419524928007348</v>
      </c>
      <c r="M147">
        <v>-0.0032787137743443</v>
      </c>
      <c r="N147">
        <v>-0.0001450155723641267</v>
      </c>
      <c r="O147">
        <v>-0.0002626611984656302</v>
      </c>
      <c r="P147">
        <v>-0.006548278613700553</v>
      </c>
      <c r="Q147">
        <v>-0.0004959994106710219</v>
      </c>
    </row>
    <row r="148" spans="1:17">
      <c r="A148" s="2">
        <v>45006</v>
      </c>
      <c r="B148">
        <v>1.00292723056692</v>
      </c>
      <c r="C148">
        <v>1.00120712807407</v>
      </c>
      <c r="D148">
        <v>1982.45320752269</v>
      </c>
      <c r="E148">
        <v>1978.85909466902</v>
      </c>
      <c r="F148">
        <v>0.998542114800293</v>
      </c>
      <c r="G148">
        <v>0.999406142163529</v>
      </c>
      <c r="H148">
        <v>0.990387809314061</v>
      </c>
      <c r="I148">
        <v>1.0004492324321</v>
      </c>
      <c r="J148">
        <v>-5.312074965357905E-05</v>
      </c>
      <c r="K148">
        <v>0.0006668695924474388</v>
      </c>
      <c r="L148">
        <v>0.001183489645410152</v>
      </c>
      <c r="M148">
        <v>-0.0006440752955207962</v>
      </c>
      <c r="N148">
        <v>-0.001007145049200298</v>
      </c>
      <c r="O148">
        <v>9.386685779322335E-05</v>
      </c>
      <c r="P148">
        <v>-0.001773961913681288</v>
      </c>
      <c r="Q148">
        <v>0.001174910321822376</v>
      </c>
    </row>
    <row r="149" spans="1:17">
      <c r="A149" s="2">
        <v>45007</v>
      </c>
      <c r="B149">
        <v>1.0025724257744</v>
      </c>
      <c r="C149">
        <v>1.00121356144519</v>
      </c>
      <c r="D149">
        <v>1950.98238776581</v>
      </c>
      <c r="E149">
        <v>1941.73648756837</v>
      </c>
      <c r="F149">
        <v>0.998616896666966</v>
      </c>
      <c r="G149">
        <v>0.999405196850239</v>
      </c>
      <c r="H149">
        <v>0.997942013590623</v>
      </c>
      <c r="I149">
        <v>1.00063839266429</v>
      </c>
      <c r="J149">
        <v>-0.0003537692284208971</v>
      </c>
      <c r="K149">
        <v>6.425614580196637E-06</v>
      </c>
      <c r="L149">
        <v>-0.01587468477816256</v>
      </c>
      <c r="M149">
        <v>-0.01875960102498297</v>
      </c>
      <c r="N149">
        <v>7.489104922520085E-05</v>
      </c>
      <c r="O149">
        <v>-9.458750052093734E-07</v>
      </c>
      <c r="P149">
        <v>0.007627521467367337</v>
      </c>
      <c r="Q149">
        <v>0.0001890752934361473</v>
      </c>
    </row>
    <row r="150" spans="1:17">
      <c r="A150" s="2">
        <v>45008</v>
      </c>
      <c r="B150">
        <v>1.00246603565167</v>
      </c>
      <c r="C150">
        <v>1.00047404114669</v>
      </c>
      <c r="D150">
        <v>1980.25164284182</v>
      </c>
      <c r="E150">
        <v>1969.09347276423</v>
      </c>
      <c r="F150">
        <v>0.999192467767652</v>
      </c>
      <c r="G150">
        <v>0.999498725876827</v>
      </c>
      <c r="H150">
        <v>1.00502008906149</v>
      </c>
      <c r="I150">
        <v>1.00056540457608</v>
      </c>
      <c r="J150">
        <v>-0.0001061171442531261</v>
      </c>
      <c r="K150">
        <v>-0.0007386239329725264</v>
      </c>
      <c r="L150">
        <v>0.01500231640200922</v>
      </c>
      <c r="M150">
        <v>0.01408892780818016</v>
      </c>
      <c r="N150">
        <v>0.0005763682775719037</v>
      </c>
      <c r="O150">
        <v>9.358469105702483E-05</v>
      </c>
      <c r="P150">
        <v>0.00709267209364195</v>
      </c>
      <c r="Q150">
        <v>-7.294152287706801E-05</v>
      </c>
    </row>
    <row r="151" spans="1:17">
      <c r="A151" s="2">
        <v>45009</v>
      </c>
      <c r="B151">
        <v>1.00161175832846</v>
      </c>
      <c r="C151">
        <v>1.00025078883423</v>
      </c>
      <c r="D151">
        <v>1995.56354358892</v>
      </c>
      <c r="E151">
        <v>1991.85223796706</v>
      </c>
      <c r="F151">
        <v>0.9994705303983979</v>
      </c>
      <c r="G151">
        <v>0.999364404855934</v>
      </c>
      <c r="H151">
        <v>0.990584935374485</v>
      </c>
      <c r="I151">
        <v>1.0003682962593</v>
      </c>
      <c r="J151">
        <v>-0.0008521758272383995</v>
      </c>
      <c r="K151">
        <v>-0.0002231465318220938</v>
      </c>
      <c r="L151">
        <v>0.007732300489409649</v>
      </c>
      <c r="M151">
        <v>0.01155799128767665</v>
      </c>
      <c r="N151">
        <v>0.0002782873567563904</v>
      </c>
      <c r="O151">
        <v>-0.000134388386313411</v>
      </c>
      <c r="P151">
        <v>-0.01436304989732584</v>
      </c>
      <c r="Q151">
        <v>-0.0001969969338121436</v>
      </c>
    </row>
    <row r="152" spans="1:17">
      <c r="A152" s="2">
        <v>45010</v>
      </c>
      <c r="B152">
        <v>1.00115581122151</v>
      </c>
      <c r="C152">
        <v>1.00018816955819</v>
      </c>
      <c r="D152">
        <v>1987.16530501218</v>
      </c>
      <c r="E152">
        <v>1977.57664135926</v>
      </c>
      <c r="F152">
        <v>0.999965639915291</v>
      </c>
      <c r="G152">
        <v>0.999770524620204</v>
      </c>
      <c r="H152">
        <v>0.993107633016063</v>
      </c>
      <c r="I152">
        <v>0.999837155608705</v>
      </c>
      <c r="J152">
        <v>-0.000455213412940525</v>
      </c>
      <c r="K152">
        <v>-6.260357576226561E-05</v>
      </c>
      <c r="L152">
        <v>-0.00420845460106789</v>
      </c>
      <c r="M152">
        <v>-0.007166995792002195</v>
      </c>
      <c r="N152">
        <v>0.0004953718012032926</v>
      </c>
      <c r="O152">
        <v>0.0004063780561891495</v>
      </c>
      <c r="P152">
        <v>0.00254667474891912</v>
      </c>
      <c r="Q152">
        <v>-0.0005309451054986702</v>
      </c>
    </row>
    <row r="153" spans="1:17">
      <c r="A153" s="2">
        <v>45011</v>
      </c>
      <c r="B153">
        <v>1.00085086060783</v>
      </c>
      <c r="C153">
        <v>0.999854442532883</v>
      </c>
      <c r="D153">
        <v>1998.31906274299</v>
      </c>
      <c r="E153">
        <v>1970.33746866682</v>
      </c>
      <c r="F153">
        <v>0.999940321617158</v>
      </c>
      <c r="G153">
        <v>0.999597809394842</v>
      </c>
      <c r="H153">
        <v>0.990564914721727</v>
      </c>
      <c r="I153">
        <v>0.9996820586665131</v>
      </c>
      <c r="J153">
        <v>-0.0003045985552518893</v>
      </c>
      <c r="K153">
        <v>-0.0003336642398543699</v>
      </c>
      <c r="L153">
        <v>0.00561289878737159</v>
      </c>
      <c r="M153">
        <v>-0.00366062813498047</v>
      </c>
      <c r="N153">
        <v>-2.531916810177837E-05</v>
      </c>
      <c r="O153">
        <v>-0.0001727548683509994</v>
      </c>
      <c r="P153">
        <v>-0.002560365271399356</v>
      </c>
      <c r="Q153">
        <v>-0.0001551222029726462</v>
      </c>
    </row>
    <row r="154" spans="1:17">
      <c r="A154" s="2">
        <v>45012</v>
      </c>
      <c r="B154">
        <v>1.00090011279953</v>
      </c>
      <c r="C154">
        <v>0.999976955082812</v>
      </c>
      <c r="D154">
        <v>1990.22285744266</v>
      </c>
      <c r="E154">
        <v>1975.26680403596</v>
      </c>
      <c r="F154">
        <v>0.999865185621701</v>
      </c>
      <c r="G154">
        <v>0.999737083966047</v>
      </c>
      <c r="H154">
        <v>0.993628752287509</v>
      </c>
      <c r="I154">
        <v>0.999735462269389</v>
      </c>
      <c r="J154">
        <v>4.92103205769201E-05</v>
      </c>
      <c r="K154">
        <v>0.0001225303851415394</v>
      </c>
      <c r="L154">
        <v>-0.004051507815381994</v>
      </c>
      <c r="M154">
        <v>0.002501772131692226</v>
      </c>
      <c r="N154">
        <v>-7.514047971923787E-05</v>
      </c>
      <c r="O154">
        <v>0.0001393306086667767</v>
      </c>
      <c r="P154">
        <v>0.003093020477757058</v>
      </c>
      <c r="Q154">
        <v>5.342058748869505E-05</v>
      </c>
    </row>
    <row r="155" spans="1:17">
      <c r="A155" s="2">
        <v>45013</v>
      </c>
      <c r="B155">
        <v>1.00038980596143</v>
      </c>
      <c r="C155">
        <v>0.999968826000599</v>
      </c>
      <c r="D155">
        <v>1982.9965844501</v>
      </c>
      <c r="E155">
        <v>1957.68730974484</v>
      </c>
      <c r="F155">
        <v>1.00017583985973</v>
      </c>
      <c r="G155">
        <v>0.999618140712087</v>
      </c>
      <c r="H155">
        <v>0.985907767632057</v>
      </c>
      <c r="I155">
        <v>0.999889611058445</v>
      </c>
      <c r="J155">
        <v>-0.0005098479174637793</v>
      </c>
      <c r="K155">
        <v>-8.129269551404583E-06</v>
      </c>
      <c r="L155">
        <v>-0.003630886342972262</v>
      </c>
      <c r="M155">
        <v>-0.008899807486867473</v>
      </c>
      <c r="N155">
        <v>0.0003106961243337647</v>
      </c>
      <c r="O155">
        <v>-0.0001189745342726756</v>
      </c>
      <c r="P155">
        <v>-0.007770492387299544</v>
      </c>
      <c r="Q155">
        <v>0.0001541895780170499</v>
      </c>
    </row>
    <row r="156" spans="1:17">
      <c r="A156" s="2">
        <v>45014</v>
      </c>
      <c r="B156">
        <v>1.00025473991818</v>
      </c>
      <c r="C156">
        <v>1.00006198570537</v>
      </c>
      <c r="D156">
        <v>1987.80148237143</v>
      </c>
      <c r="E156">
        <v>1972.33072057619</v>
      </c>
      <c r="F156">
        <v>0.9999230528480531</v>
      </c>
      <c r="G156">
        <v>0.999832816123933</v>
      </c>
      <c r="H156">
        <v>0.987447628245034</v>
      </c>
      <c r="I156">
        <v>0.999895583575678</v>
      </c>
      <c r="J156">
        <v>-0.0001350134142162895</v>
      </c>
      <c r="K156">
        <v>9.316260902214601E-05</v>
      </c>
      <c r="L156">
        <v>0.002423049015317646</v>
      </c>
      <c r="M156">
        <v>0.007479953901963432</v>
      </c>
      <c r="N156">
        <v>-0.0002527425694589525</v>
      </c>
      <c r="O156">
        <v>0.0002147574189610424</v>
      </c>
      <c r="P156">
        <v>0.001561870860065762</v>
      </c>
      <c r="Q156">
        <v>5.973176605555963E-06</v>
      </c>
    </row>
    <row r="157" spans="1:17">
      <c r="A157" s="2">
        <v>45015</v>
      </c>
      <c r="B157">
        <v>1.00018832144944</v>
      </c>
      <c r="C157">
        <v>0.999997508582378</v>
      </c>
      <c r="D157">
        <v>1983.95928956838</v>
      </c>
      <c r="E157">
        <v>1964.08130621034</v>
      </c>
      <c r="F157">
        <v>1.00025604455221</v>
      </c>
      <c r="G157">
        <v>0.9997490202164711</v>
      </c>
      <c r="H157">
        <v>0.961443059865543</v>
      </c>
      <c r="I157">
        <v>1.0000741474097</v>
      </c>
      <c r="J157">
        <v>-6.640155361370415E-05</v>
      </c>
      <c r="K157">
        <v>-6.447312657986703E-05</v>
      </c>
      <c r="L157">
        <v>-0.001932885570880227</v>
      </c>
      <c r="M157">
        <v>-0.004182571553436043</v>
      </c>
      <c r="N157">
        <v>0.0003330173288920157</v>
      </c>
      <c r="O157">
        <v>-8.380991912915192E-05</v>
      </c>
      <c r="P157">
        <v>-0.02633513680690913</v>
      </c>
      <c r="Q157">
        <v>0.0001785824809661385</v>
      </c>
    </row>
    <row r="158" spans="1:17">
      <c r="A158" s="2">
        <v>45016</v>
      </c>
      <c r="B158">
        <v>1.00006816306254</v>
      </c>
      <c r="C158">
        <v>0.999805509199243</v>
      </c>
      <c r="D158">
        <v>1981.31775670436</v>
      </c>
      <c r="E158">
        <v>1978.02892425538</v>
      </c>
      <c r="F158">
        <v>1.00027296300563</v>
      </c>
      <c r="G158">
        <v>0.999803667066557</v>
      </c>
      <c r="H158">
        <v>0.973341270609813</v>
      </c>
      <c r="I158">
        <v>1.00015633388802</v>
      </c>
      <c r="J158">
        <v>-0.0001201357627589328</v>
      </c>
      <c r="K158">
        <v>-0.0001919998614867691</v>
      </c>
      <c r="L158">
        <v>-0.001331445094619244</v>
      </c>
      <c r="M158">
        <v>0.00710134453239708</v>
      </c>
      <c r="N158">
        <v>1.6914122651146E-05</v>
      </c>
      <c r="O158">
        <v>5.466056878367098E-05</v>
      </c>
      <c r="P158">
        <v>0.01237536702998709</v>
      </c>
      <c r="Q158">
        <v>8.218038485741097E-05</v>
      </c>
    </row>
    <row r="159" spans="1:17">
      <c r="A159" s="2">
        <v>45017</v>
      </c>
      <c r="B159">
        <v>1.00024253243717</v>
      </c>
      <c r="C159">
        <v>0.999995571554283</v>
      </c>
      <c r="D159">
        <v>1973.10384110988</v>
      </c>
      <c r="E159">
        <v>1972.17000018741</v>
      </c>
      <c r="F159">
        <v>1.00001664905215</v>
      </c>
      <c r="G159">
        <v>0.999639860529362</v>
      </c>
      <c r="H159">
        <v>0.982347510174623</v>
      </c>
      <c r="I159">
        <v>1.00002848871956</v>
      </c>
      <c r="J159">
        <v>0.0001743574898893652</v>
      </c>
      <c r="K159">
        <v>0.0001900993276104934</v>
      </c>
      <c r="L159">
        <v>-0.004145683127648625</v>
      </c>
      <c r="M159">
        <v>-0.002962001210460308</v>
      </c>
      <c r="N159">
        <v>-0.00025624400834523</v>
      </c>
      <c r="O159">
        <v>-0.0001638387041282829</v>
      </c>
      <c r="P159">
        <v>0.009252910399214276</v>
      </c>
      <c r="Q159">
        <v>-0.000127825185051722</v>
      </c>
    </row>
    <row r="160" spans="1:17">
      <c r="A160" s="2">
        <v>45018</v>
      </c>
      <c r="B160">
        <v>1.00039632904734</v>
      </c>
      <c r="C160">
        <v>0.999806927931531</v>
      </c>
      <c r="D160">
        <v>1977.18244600526</v>
      </c>
      <c r="E160">
        <v>1971.01356429435</v>
      </c>
      <c r="F160">
        <v>1.00009251375954</v>
      </c>
      <c r="G160">
        <v>0.999682685806182</v>
      </c>
      <c r="H160">
        <v>0.981921064898658</v>
      </c>
      <c r="I160">
        <v>0.999681054442349</v>
      </c>
      <c r="J160">
        <v>0.0001537593185478858</v>
      </c>
      <c r="K160">
        <v>-0.0001886444581536972</v>
      </c>
      <c r="L160">
        <v>0.002067100985970294</v>
      </c>
      <c r="M160">
        <v>-0.000586377387826631</v>
      </c>
      <c r="N160">
        <v>7.586344433541115E-05</v>
      </c>
      <c r="O160">
        <v>4.284070544890994E-05</v>
      </c>
      <c r="P160">
        <v>-0.0004341083695413861</v>
      </c>
      <c r="Q160">
        <v>-0.0003474243795353882</v>
      </c>
    </row>
    <row r="161" spans="1:17">
      <c r="A161" s="2">
        <v>45019</v>
      </c>
      <c r="B161">
        <v>1.00029727556984</v>
      </c>
      <c r="C161">
        <v>0.999841536456903</v>
      </c>
      <c r="D161">
        <v>1973.88294536664</v>
      </c>
      <c r="E161">
        <v>1958.46823579883</v>
      </c>
      <c r="F161">
        <v>0.999910921496684</v>
      </c>
      <c r="G161">
        <v>0.9997329629928861</v>
      </c>
      <c r="H161">
        <v>0.980855411566208</v>
      </c>
      <c r="I161">
        <v>0.999813174950885</v>
      </c>
      <c r="J161">
        <v>-9.901423528246855E-05</v>
      </c>
      <c r="K161">
        <v>3.461520860192913E-05</v>
      </c>
      <c r="L161">
        <v>-0.001668789162723283</v>
      </c>
      <c r="M161">
        <v>-0.006364912308460702</v>
      </c>
      <c r="N161">
        <v>-0.0001815754646270484</v>
      </c>
      <c r="O161">
        <v>5.029314543292251E-05</v>
      </c>
      <c r="P161">
        <v>-0.001085273929386621</v>
      </c>
      <c r="Q161">
        <v>0.0001321626612296178</v>
      </c>
    </row>
    <row r="162" spans="1:17">
      <c r="A162" s="2">
        <v>45020</v>
      </c>
      <c r="B162">
        <v>1.0002401616014</v>
      </c>
      <c r="C162">
        <v>0.999905733248512</v>
      </c>
      <c r="D162">
        <v>1987.80976396333</v>
      </c>
      <c r="E162">
        <v>1985.00604772955</v>
      </c>
      <c r="F162">
        <v>0.9998902041257141</v>
      </c>
      <c r="G162">
        <v>0.99978857661403</v>
      </c>
      <c r="H162">
        <v>0.983004922310427</v>
      </c>
      <c r="I162">
        <v>0.999646065128329</v>
      </c>
      <c r="J162">
        <v>-5.709699489830911E-05</v>
      </c>
      <c r="K162">
        <v>6.420696607234433E-05</v>
      </c>
      <c r="L162">
        <v>0.007055544316536544</v>
      </c>
      <c r="M162">
        <v>0.01355028968335326</v>
      </c>
      <c r="N162">
        <v>-2.071921660673492E-05</v>
      </c>
      <c r="O162">
        <v>5.562847600559806E-05</v>
      </c>
      <c r="P162">
        <v>0.002191465448293517</v>
      </c>
      <c r="Q162">
        <v>-0.0001671410486906444</v>
      </c>
    </row>
    <row r="163" spans="1:17">
      <c r="A163" s="2">
        <v>45021</v>
      </c>
      <c r="B163">
        <v>1.00033728521333</v>
      </c>
      <c r="C163">
        <v>1.00008732943935</v>
      </c>
      <c r="D163">
        <v>2023.44199635776</v>
      </c>
      <c r="E163">
        <v>2019.79908581164</v>
      </c>
      <c r="F163">
        <v>0.999986035651666</v>
      </c>
      <c r="G163">
        <v>0.99946358691492</v>
      </c>
      <c r="H163">
        <v>0.991117104754478</v>
      </c>
      <c r="I163">
        <v>0.999854480695424</v>
      </c>
      <c r="J163">
        <v>9.710029216836169E-05</v>
      </c>
      <c r="K163">
        <v>0.0001816133109349138</v>
      </c>
      <c r="L163">
        <v>0.0179253734640008</v>
      </c>
      <c r="M163">
        <v>0.0175279254800691</v>
      </c>
      <c r="N163">
        <v>9.584204901358362E-05</v>
      </c>
      <c r="O163">
        <v>-0.0003250584240626075</v>
      </c>
      <c r="P163">
        <v>0.008252433187195374</v>
      </c>
      <c r="Q163">
        <v>0.0002084893587495085</v>
      </c>
    </row>
    <row r="164" spans="1:17">
      <c r="A164" s="2">
        <v>45022</v>
      </c>
      <c r="B164">
        <v>1.00011167942724</v>
      </c>
      <c r="C164">
        <v>0.9998757432482041</v>
      </c>
      <c r="D164">
        <v>2032.86470795536</v>
      </c>
      <c r="E164">
        <v>2020.31506189376</v>
      </c>
      <c r="F164">
        <v>0.999876022672739</v>
      </c>
      <c r="G164">
        <v>0.999817736178952</v>
      </c>
      <c r="H164">
        <v>0.99027873695491</v>
      </c>
      <c r="I164">
        <v>0.999549495083485</v>
      </c>
      <c r="J164">
        <v>-0.0002255297182509608</v>
      </c>
      <c r="K164">
        <v>-0.000211567715055927</v>
      </c>
      <c r="L164">
        <v>0.004656773762016009</v>
      </c>
      <c r="M164">
        <v>0.0002554591126140426</v>
      </c>
      <c r="N164">
        <v>-0.000110014515207979</v>
      </c>
      <c r="O164">
        <v>0.0003543393362885894</v>
      </c>
      <c r="P164">
        <v>-0.0008458816779028933</v>
      </c>
      <c r="Q164">
        <v>-0.0003050299996925077</v>
      </c>
    </row>
    <row r="165" spans="1:17">
      <c r="A165" s="2">
        <v>45023</v>
      </c>
      <c r="B165">
        <v>1.00043718381064</v>
      </c>
      <c r="C165">
        <v>1.00010510643346</v>
      </c>
      <c r="D165">
        <v>2017.71079775365</v>
      </c>
      <c r="E165">
        <v>2007.2085400646</v>
      </c>
      <c r="F165">
        <v>1.00014341071887</v>
      </c>
      <c r="G165">
        <v>0.999768806369959</v>
      </c>
      <c r="H165">
        <v>0.988477122049468</v>
      </c>
      <c r="I165">
        <v>0.999797988648286</v>
      </c>
      <c r="J165">
        <v>0.0003254680353161898</v>
      </c>
      <c r="K165">
        <v>0.0002293916887221581</v>
      </c>
      <c r="L165">
        <v>-0.007454460762886472</v>
      </c>
      <c r="M165">
        <v>-0.006487365300773762</v>
      </c>
      <c r="N165">
        <v>0.0002674212002966581</v>
      </c>
      <c r="O165">
        <v>-4.893872875266769E-05</v>
      </c>
      <c r="P165">
        <v>-0.001819300807146318</v>
      </c>
      <c r="Q165">
        <v>0.0002486055628292405</v>
      </c>
    </row>
    <row r="166" spans="1:17">
      <c r="A166" s="2">
        <v>45024</v>
      </c>
      <c r="B166">
        <v>1.00057626358854</v>
      </c>
      <c r="C166">
        <v>0.999904149531281</v>
      </c>
      <c r="D166">
        <v>2021.50782219901</v>
      </c>
      <c r="E166">
        <v>2008.66508357779</v>
      </c>
      <c r="F166">
        <v>1.00005261470554</v>
      </c>
      <c r="G166">
        <v>0.999676997315449</v>
      </c>
      <c r="H166">
        <v>0.989501974580777</v>
      </c>
      <c r="I166">
        <v>0.999799796525128</v>
      </c>
      <c r="J166">
        <v>0.0001390190010432946</v>
      </c>
      <c r="K166">
        <v>-0.0002009357825355496</v>
      </c>
      <c r="L166">
        <v>0.001881847710577311</v>
      </c>
      <c r="M166">
        <v>0.0007256562953559254</v>
      </c>
      <c r="N166">
        <v>-9.078299407561108E-05</v>
      </c>
      <c r="O166">
        <v>-9.1830285086969E-05</v>
      </c>
      <c r="P166">
        <v>0.001036799444770198</v>
      </c>
      <c r="Q166">
        <v>1.808242127365745E-06</v>
      </c>
    </row>
    <row r="167" spans="1:17">
      <c r="A167" s="2">
        <v>45025</v>
      </c>
      <c r="B167">
        <v>1.00050790648743</v>
      </c>
      <c r="C167">
        <v>0.999979672146136</v>
      </c>
      <c r="D167">
        <v>2022.80539886189</v>
      </c>
      <c r="E167">
        <v>2008.34690509159</v>
      </c>
      <c r="F167">
        <v>0.9999484612562271</v>
      </c>
      <c r="G167">
        <v>0.999849191971341</v>
      </c>
      <c r="H167">
        <v>0.987702825024931</v>
      </c>
      <c r="I167">
        <v>1.00012117597368</v>
      </c>
      <c r="J167">
        <v>-6.831773208848535E-05</v>
      </c>
      <c r="K167">
        <v>7.552985442704774E-05</v>
      </c>
      <c r="L167">
        <v>0.0006418855512853039</v>
      </c>
      <c r="M167">
        <v>-0.000158402955675041</v>
      </c>
      <c r="N167">
        <v>-0.0001041479695981229</v>
      </c>
      <c r="O167">
        <v>0.0001722502931991166</v>
      </c>
      <c r="P167">
        <v>-0.001818237458907856</v>
      </c>
      <c r="Q167">
        <v>0.0003214438027183686</v>
      </c>
    </row>
    <row r="168" spans="1:17">
      <c r="A168" s="2">
        <v>45026</v>
      </c>
      <c r="B168">
        <v>1.000578528346</v>
      </c>
      <c r="C168">
        <v>0.999991267462419</v>
      </c>
      <c r="D168">
        <v>2022.10329367465</v>
      </c>
      <c r="E168">
        <v>2004.6559840794</v>
      </c>
      <c r="F168">
        <v>0.999989713384175</v>
      </c>
      <c r="G168">
        <v>0.999749732222877</v>
      </c>
      <c r="H168">
        <v>0.977801971674186</v>
      </c>
      <c r="I168">
        <v>1.00009082087436</v>
      </c>
      <c r="J168">
        <v>7.058600747877897E-05</v>
      </c>
      <c r="K168">
        <v>1.159555199570228E-05</v>
      </c>
      <c r="L168">
        <v>-0.000347094776212642</v>
      </c>
      <c r="M168">
        <v>-0.001837790574343856</v>
      </c>
      <c r="N168">
        <v>4.125425414036599E-05</v>
      </c>
      <c r="O168">
        <v>-9.947475005500639E-05</v>
      </c>
      <c r="P168">
        <v>-0.01002412172962552</v>
      </c>
      <c r="Q168">
        <v>-3.035142145713099E-05</v>
      </c>
    </row>
    <row r="169" spans="1:17">
      <c r="A169" s="2">
        <v>45027</v>
      </c>
      <c r="B169">
        <v>1.00071869023963</v>
      </c>
      <c r="C169">
        <v>0.99992975963178</v>
      </c>
      <c r="D169">
        <v>2006.30203519926</v>
      </c>
      <c r="E169">
        <v>1992.45377630409</v>
      </c>
      <c r="F169">
        <v>0.999761275721196</v>
      </c>
      <c r="G169">
        <v>0.999658650344267</v>
      </c>
      <c r="H169">
        <v>0.969230185610661</v>
      </c>
      <c r="I169">
        <v>0.999901534121526</v>
      </c>
      <c r="J169">
        <v>0.0001400808528857489</v>
      </c>
      <c r="K169">
        <v>-6.150836776308566E-05</v>
      </c>
      <c r="L169">
        <v>-0.007814268699733673</v>
      </c>
      <c r="M169">
        <v>-0.006086933554793283</v>
      </c>
      <c r="N169">
        <v>-0.0002284400128536035</v>
      </c>
      <c r="O169">
        <v>-9.110467917550213E-05</v>
      </c>
      <c r="P169">
        <v>-0.008766382469906908</v>
      </c>
      <c r="Q169">
        <v>-0.0001892695632067509</v>
      </c>
    </row>
    <row r="170" spans="1:17">
      <c r="A170" s="2">
        <v>45028</v>
      </c>
      <c r="B170">
        <v>1.00092653097604</v>
      </c>
      <c r="C170">
        <v>1.00027911930178</v>
      </c>
      <c r="D170">
        <v>2024.91030651563</v>
      </c>
      <c r="E170">
        <v>2004.68138271395</v>
      </c>
      <c r="F170">
        <v>0.999898282215066</v>
      </c>
      <c r="G170">
        <v>0.999827940901805</v>
      </c>
      <c r="H170">
        <v>0.965766305417239</v>
      </c>
      <c r="I170">
        <v>1.00014048482692</v>
      </c>
      <c r="J170">
        <v>0.0002076914705773092</v>
      </c>
      <c r="K170">
        <v>0.0003493842108754919</v>
      </c>
      <c r="L170">
        <v>0.009274910252743629</v>
      </c>
      <c r="M170">
        <v>0.006136958636270951</v>
      </c>
      <c r="N170">
        <v>0.0001370392084563132</v>
      </c>
      <c r="O170">
        <v>0.0001693483645439642</v>
      </c>
      <c r="P170">
        <v>-0.003573846795990598</v>
      </c>
      <c r="Q170">
        <v>0.0002389742362021163</v>
      </c>
    </row>
    <row r="171" spans="1:17">
      <c r="A171" s="2">
        <v>45029</v>
      </c>
      <c r="B171">
        <v>1.00046208445354</v>
      </c>
      <c r="C171">
        <v>1.0001446239822</v>
      </c>
      <c r="D171">
        <v>2025.26016646208</v>
      </c>
      <c r="E171">
        <v>2017.91379461467</v>
      </c>
      <c r="F171">
        <v>0.999910956956407</v>
      </c>
      <c r="G171">
        <v>0.999777803889858</v>
      </c>
      <c r="H171">
        <v>0.986566582186262</v>
      </c>
      <c r="I171">
        <v>0.999571509475764</v>
      </c>
      <c r="J171">
        <v>-0.0004640165967497722</v>
      </c>
      <c r="K171">
        <v>-0.0001344577898154675</v>
      </c>
      <c r="L171">
        <v>0.0001727779967952703</v>
      </c>
      <c r="M171">
        <v>0.006600755618733745</v>
      </c>
      <c r="N171">
        <v>1.26760307186391E-05</v>
      </c>
      <c r="O171">
        <v>-5.014563996064147E-05</v>
      </c>
      <c r="P171">
        <v>0.02153758797790806</v>
      </c>
      <c r="Q171">
        <v>-0.0005688954299799542</v>
      </c>
    </row>
    <row r="172" spans="1:17">
      <c r="A172" s="2">
        <v>45030</v>
      </c>
      <c r="B172">
        <v>1.00103973670368</v>
      </c>
      <c r="C172">
        <v>1.00074740015841</v>
      </c>
      <c r="D172">
        <v>2054.01383246159</v>
      </c>
      <c r="E172">
        <v>2038.8467001282</v>
      </c>
      <c r="F172">
        <v>1.00002429203638</v>
      </c>
      <c r="G172">
        <v>0.999790984866296</v>
      </c>
      <c r="H172">
        <v>0.983104262961692</v>
      </c>
      <c r="I172">
        <v>1.00005001790146</v>
      </c>
      <c r="J172">
        <v>0.000577385449300305</v>
      </c>
      <c r="K172">
        <v>0.0006026890129249285</v>
      </c>
      <c r="L172">
        <v>0.01419751717614615</v>
      </c>
      <c r="M172">
        <v>0.01037353804181063</v>
      </c>
      <c r="N172">
        <v>0.0001133451725721102</v>
      </c>
      <c r="O172">
        <v>1.318390585058893E-05</v>
      </c>
      <c r="P172">
        <v>-0.003509463311535899</v>
      </c>
      <c r="Q172">
        <v>0.0004787135499160211</v>
      </c>
    </row>
    <row r="173" spans="1:17">
      <c r="A173" s="2">
        <v>45031</v>
      </c>
      <c r="B173">
        <v>1.00088480807691</v>
      </c>
      <c r="C173">
        <v>1.00062534148788</v>
      </c>
      <c r="D173">
        <v>2023.72966010123</v>
      </c>
      <c r="E173">
        <v>2004.16535887263</v>
      </c>
      <c r="F173">
        <v>1.00001830761817</v>
      </c>
      <c r="G173">
        <v>0.999914049335636</v>
      </c>
      <c r="H173">
        <v>0.976019709518184</v>
      </c>
      <c r="I173">
        <v>1.00009789676358</v>
      </c>
      <c r="J173">
        <v>-0.000154767709102388</v>
      </c>
      <c r="K173">
        <v>-0.000121967511992116</v>
      </c>
      <c r="L173">
        <v>-0.01474389893668182</v>
      </c>
      <c r="M173">
        <v>-0.01701027411888756</v>
      </c>
      <c r="N173">
        <v>-5.984272839931748E-06</v>
      </c>
      <c r="O173">
        <v>0.0001230901970539211</v>
      </c>
      <c r="P173">
        <v>-0.007206309351324713</v>
      </c>
      <c r="Q173">
        <v>4.78764674396448E-05</v>
      </c>
    </row>
    <row r="174" spans="1:17">
      <c r="A174" s="2">
        <v>45032</v>
      </c>
      <c r="B174">
        <v>1.0008392063121</v>
      </c>
      <c r="C174">
        <v>1.00052345866127</v>
      </c>
      <c r="D174">
        <v>2018.64271947165</v>
      </c>
      <c r="E174">
        <v>2004.65340993431</v>
      </c>
      <c r="F174">
        <v>0.9998728495521511</v>
      </c>
      <c r="G174">
        <v>0.99983726905196</v>
      </c>
      <c r="H174">
        <v>0.978759857546266</v>
      </c>
      <c r="I174">
        <v>0.999854107949177</v>
      </c>
      <c r="J174">
        <v>-4.556145166945136E-05</v>
      </c>
      <c r="K174">
        <v>-0.0001018191548683989</v>
      </c>
      <c r="L174">
        <v>-0.002513646328297314</v>
      </c>
      <c r="M174">
        <v>0.0002435183601590118</v>
      </c>
      <c r="N174">
        <v>-0.0001454554030768662</v>
      </c>
      <c r="O174">
        <v>-7.678688355960972E-05</v>
      </c>
      <c r="P174">
        <v>0.002807472022706259</v>
      </c>
      <c r="Q174">
        <v>-0.000243764950603409</v>
      </c>
    </row>
    <row r="175" spans="1:17">
      <c r="A175" s="2">
        <v>45033</v>
      </c>
      <c r="B175">
        <v>1.00070521449445</v>
      </c>
      <c r="C175">
        <v>1.00058764600004</v>
      </c>
      <c r="D175">
        <v>2021.71407509647</v>
      </c>
      <c r="E175">
        <v>2002.69471221471</v>
      </c>
      <c r="F175">
        <v>0.999849226021018</v>
      </c>
      <c r="G175">
        <v>0.999963905922563</v>
      </c>
      <c r="H175">
        <v>0.9788404348818039</v>
      </c>
      <c r="I175">
        <v>1.00019033382319</v>
      </c>
      <c r="J175">
        <v>-0.0001338794651579711</v>
      </c>
      <c r="K175">
        <v>6.415375693036296E-05</v>
      </c>
      <c r="L175">
        <v>0.001521495406390683</v>
      </c>
      <c r="M175">
        <v>-0.0009770754933962067</v>
      </c>
      <c r="N175">
        <v>-2.362653525755931E-05</v>
      </c>
      <c r="O175">
        <v>0.0001266574816951582</v>
      </c>
      <c r="P175">
        <v>8.232595045321034E-05</v>
      </c>
      <c r="Q175">
        <v>0.0003362749338526871</v>
      </c>
    </row>
    <row r="176" spans="1:17">
      <c r="A176" s="2">
        <v>45034</v>
      </c>
      <c r="B176">
        <v>1.00063184336645</v>
      </c>
      <c r="C176">
        <v>1.00019739397488</v>
      </c>
      <c r="D176">
        <v>2018.89253752924</v>
      </c>
      <c r="E176">
        <v>1995.39697691584</v>
      </c>
      <c r="F176">
        <v>1.00003049497185</v>
      </c>
      <c r="G176">
        <v>0.999829412461737</v>
      </c>
      <c r="H176">
        <v>0.977940198954146</v>
      </c>
      <c r="I176">
        <v>1.00019506551994</v>
      </c>
      <c r="J176">
        <v>-7.331942208066433E-05</v>
      </c>
      <c r="K176">
        <v>-0.0003900228298041597</v>
      </c>
      <c r="L176">
        <v>-0.001395616522625986</v>
      </c>
      <c r="M176">
        <v>-0.003643957940449027</v>
      </c>
      <c r="N176">
        <v>0.0001812962855942679</v>
      </c>
      <c r="O176">
        <v>-0.0001344983154186741</v>
      </c>
      <c r="P176">
        <v>-0.0009196963014371784</v>
      </c>
      <c r="Q176">
        <v>4.730796319574182E-06</v>
      </c>
    </row>
    <row r="177" spans="1:17">
      <c r="A177" s="2">
        <v>45035</v>
      </c>
      <c r="B177">
        <v>1.00029500555231</v>
      </c>
      <c r="C177">
        <v>1.00022727502629</v>
      </c>
      <c r="D177">
        <v>2014.47777480458</v>
      </c>
      <c r="E177">
        <v>2007.9497370075</v>
      </c>
      <c r="F177">
        <v>0.999909853125874</v>
      </c>
      <c r="G177">
        <v>0.999946961087955</v>
      </c>
      <c r="H177">
        <v>0.977142525528075</v>
      </c>
      <c r="I177">
        <v>0.999983867620131</v>
      </c>
      <c r="J177">
        <v>-0.0003366251197910453</v>
      </c>
      <c r="K177">
        <v>2.987515423447107E-05</v>
      </c>
      <c r="L177">
        <v>-0.002186724970543952</v>
      </c>
      <c r="M177">
        <v>0.006290858529344856</v>
      </c>
      <c r="N177">
        <v>-0.0001206381671183809</v>
      </c>
      <c r="O177">
        <v>0.0001175686819701038</v>
      </c>
      <c r="P177">
        <v>-0.0008156668750542995</v>
      </c>
      <c r="Q177">
        <v>-0.0002111567104156054</v>
      </c>
    </row>
    <row r="178" spans="1:17">
      <c r="A178" s="2">
        <v>45036</v>
      </c>
      <c r="B178">
        <v>1.00047550496786</v>
      </c>
      <c r="C178">
        <v>1.00008329906824</v>
      </c>
      <c r="D178">
        <v>2004.36025663484</v>
      </c>
      <c r="E178">
        <v>1994.76372545664</v>
      </c>
      <c r="F178">
        <v>0.999910705749041</v>
      </c>
      <c r="G178">
        <v>1.00000064831315</v>
      </c>
      <c r="H178">
        <v>0.97324163205351</v>
      </c>
      <c r="I178">
        <v>1.0000371054895</v>
      </c>
      <c r="J178">
        <v>0.00018044618292401</v>
      </c>
      <c r="K178">
        <v>-0.0001439432433455456</v>
      </c>
      <c r="L178">
        <v>-0.005022402478836674</v>
      </c>
      <c r="M178">
        <v>-0.006566903198738205</v>
      </c>
      <c r="N178">
        <v>8.527000352476222E-07</v>
      </c>
      <c r="O178">
        <v>5.369007285804805E-05</v>
      </c>
      <c r="P178">
        <v>-0.003992143799551484</v>
      </c>
      <c r="Q178">
        <v>5.32387282363711E-05</v>
      </c>
    </row>
    <row r="179" spans="1:17">
      <c r="A179" s="2">
        <v>45037</v>
      </c>
      <c r="B179">
        <v>1.00008704792519</v>
      </c>
      <c r="C179">
        <v>0.999816128046399</v>
      </c>
      <c r="D179">
        <v>2005.96861085364</v>
      </c>
      <c r="E179">
        <v>2008.62252864422</v>
      </c>
      <c r="F179">
        <v>1.00017290765634</v>
      </c>
      <c r="G179">
        <v>0.999967165130851</v>
      </c>
      <c r="H179">
        <v>0.985516723586998</v>
      </c>
      <c r="I179">
        <v>0.999668449245914</v>
      </c>
      <c r="J179">
        <v>-0.0003882724172067364</v>
      </c>
      <c r="K179">
        <v>-0.0002671487685975693</v>
      </c>
      <c r="L179">
        <v>0.0008024277140179503</v>
      </c>
      <c r="M179">
        <v>0.006947591341629922</v>
      </c>
      <c r="N179">
        <v>0.0002622253225126325</v>
      </c>
      <c r="O179">
        <v>-3.348316059148537E-05</v>
      </c>
      <c r="P179">
        <v>0.01261258368858309</v>
      </c>
      <c r="Q179">
        <v>-0.0003686425649231939</v>
      </c>
    </row>
    <row r="180" spans="1:17">
      <c r="A180" s="2">
        <v>45038</v>
      </c>
      <c r="B180">
        <v>0.999877599649328</v>
      </c>
      <c r="C180">
        <v>0.999956312188748</v>
      </c>
      <c r="D180">
        <v>1981.45406602349</v>
      </c>
      <c r="E180">
        <v>1988.76311939469</v>
      </c>
      <c r="F180">
        <v>1.00028245874287</v>
      </c>
      <c r="G180">
        <v>1.00015770152676</v>
      </c>
      <c r="H180">
        <v>0.982002518692486</v>
      </c>
      <c r="I180">
        <v>0.999355688086355</v>
      </c>
      <c r="J180">
        <v>-0.0002094300454110742</v>
      </c>
      <c r="K180">
        <v>0.0001402099230214393</v>
      </c>
      <c r="L180">
        <v>-0.01222080180991358</v>
      </c>
      <c r="M180">
        <v>-0.009887078814621586</v>
      </c>
      <c r="N180">
        <v>0.0001095321475832467</v>
      </c>
      <c r="O180">
        <v>0.000190542652352077</v>
      </c>
      <c r="P180">
        <v>-0.003565850086968969</v>
      </c>
      <c r="Q180">
        <v>-0.0003128648901492559</v>
      </c>
    </row>
    <row r="181" spans="1:17">
      <c r="A181" s="2">
        <v>45039</v>
      </c>
      <c r="B181">
        <v>1.00007614874342</v>
      </c>
      <c r="C181">
        <v>1.00002708002452</v>
      </c>
      <c r="D181">
        <v>1982.37415586475</v>
      </c>
      <c r="E181">
        <v>1983.39739162021</v>
      </c>
      <c r="F181">
        <v>1.00014270926033</v>
      </c>
      <c r="G181">
        <v>0.9998712763098671</v>
      </c>
      <c r="H181">
        <v>0.984393095442859</v>
      </c>
      <c r="I181">
        <v>0.999892759560462</v>
      </c>
      <c r="J181">
        <v>0.000198573399545765</v>
      </c>
      <c r="K181">
        <v>7.077092759888437E-05</v>
      </c>
      <c r="L181">
        <v>0.0004643508305526289</v>
      </c>
      <c r="M181">
        <v>-0.002698022565961966</v>
      </c>
      <c r="N181">
        <v>-0.0001397100202232826</v>
      </c>
      <c r="O181">
        <v>-0.0002863800543211337</v>
      </c>
      <c r="P181">
        <v>0.002434389632275158</v>
      </c>
      <c r="Q181">
        <v>0.0005374177387587054</v>
      </c>
    </row>
    <row r="182" spans="1:17">
      <c r="A182" s="2">
        <v>45040</v>
      </c>
      <c r="B182">
        <v>1.00001123787259</v>
      </c>
      <c r="C182">
        <v>0.999840140552042</v>
      </c>
      <c r="D182">
        <v>1984.72727548362</v>
      </c>
      <c r="E182">
        <v>1985.59760463471</v>
      </c>
      <c r="F182">
        <v>1.00019265219174</v>
      </c>
      <c r="G182">
        <v>1.00000836853259</v>
      </c>
      <c r="H182">
        <v>0.9673061047064681</v>
      </c>
      <c r="I182">
        <v>0.999525645039817</v>
      </c>
      <c r="J182">
        <v>-6.490592832508746E-05</v>
      </c>
      <c r="K182">
        <v>-0.0001869344102894965</v>
      </c>
      <c r="L182">
        <v>0.001187020932404748</v>
      </c>
      <c r="M182">
        <v>0.001109315270755085</v>
      </c>
      <c r="N182">
        <v>4.993580510803675E-05</v>
      </c>
      <c r="O182">
        <v>0.0001371098720115427</v>
      </c>
      <c r="P182">
        <v>-0.01735789372710284</v>
      </c>
      <c r="Q182">
        <v>-0.0003671538943900154</v>
      </c>
    </row>
    <row r="183" spans="1:17">
      <c r="A183" s="2">
        <v>45041</v>
      </c>
      <c r="B183">
        <v>1.00004161747516</v>
      </c>
      <c r="C183">
        <v>1.00008154103959</v>
      </c>
      <c r="D183">
        <v>1995.93251452101</v>
      </c>
      <c r="E183">
        <v>1999.56669901983</v>
      </c>
      <c r="F183">
        <v>1.00049450101832</v>
      </c>
      <c r="G183">
        <v>1.00002790173225</v>
      </c>
      <c r="H183">
        <v>0.972758443491665</v>
      </c>
      <c r="I183">
        <v>0.999350901997618</v>
      </c>
      <c r="J183">
        <v>3.03792611717757E-05</v>
      </c>
      <c r="K183">
        <v>0.0002414390838667568</v>
      </c>
      <c r="L183">
        <v>0.005645732376333479</v>
      </c>
      <c r="M183">
        <v>0.00703520912420208</v>
      </c>
      <c r="N183">
        <v>0.0003017906859428265</v>
      </c>
      <c r="O183">
        <v>1.953303619717239E-05</v>
      </c>
      <c r="P183">
        <v>0.005636621911790263</v>
      </c>
      <c r="Q183">
        <v>-0.0001748259717658796</v>
      </c>
    </row>
    <row r="184" spans="1:17">
      <c r="A184" s="2">
        <v>45042</v>
      </c>
      <c r="B184">
        <v>1.00017099620105</v>
      </c>
      <c r="C184">
        <v>1.00007320105187</v>
      </c>
      <c r="D184">
        <v>2001.93058156567</v>
      </c>
      <c r="E184">
        <v>2000.54840004568</v>
      </c>
      <c r="F184">
        <v>1.00015901584467</v>
      </c>
      <c r="G184">
        <v>0.999825609891781</v>
      </c>
      <c r="H184">
        <v>1.00757122866695</v>
      </c>
      <c r="I184">
        <v>0.999587313710452</v>
      </c>
      <c r="J184">
        <v>0.000129373341698269</v>
      </c>
      <c r="K184">
        <v>-8.339307724147815E-06</v>
      </c>
      <c r="L184">
        <v>0.003005145214591387</v>
      </c>
      <c r="M184">
        <v>0.0004909568789734919</v>
      </c>
      <c r="N184">
        <v>-0.0003353193578859992</v>
      </c>
      <c r="O184">
        <v>-0.0002022861963336675</v>
      </c>
      <c r="P184">
        <v>0.03578769776628854</v>
      </c>
      <c r="Q184">
        <v>0.0002365652668760987</v>
      </c>
    </row>
    <row r="185" spans="1:17">
      <c r="A185" s="2">
        <v>45043</v>
      </c>
      <c r="B185">
        <v>1.00040241905319</v>
      </c>
      <c r="C185">
        <v>1.00028005808634</v>
      </c>
      <c r="D185">
        <v>1988.88559632602</v>
      </c>
      <c r="E185">
        <v>1994.02429410091</v>
      </c>
      <c r="F185">
        <v>1.00035917366825</v>
      </c>
      <c r="G185">
        <v>0.999928321438011</v>
      </c>
      <c r="H185">
        <v>1.00312632043126</v>
      </c>
      <c r="I185">
        <v>0.999226987139009</v>
      </c>
      <c r="J185">
        <v>0.0002313832864768717</v>
      </c>
      <c r="K185">
        <v>0.000206841893425791</v>
      </c>
      <c r="L185">
        <v>-0.006516202589526232</v>
      </c>
      <c r="M185">
        <v>-0.003261158762577709</v>
      </c>
      <c r="N185">
        <v>0.0002001260003750005</v>
      </c>
      <c r="O185">
        <v>0.0001027294612319096</v>
      </c>
      <c r="P185">
        <v>-0.004411507702111406</v>
      </c>
      <c r="Q185">
        <v>-0.0003604753346712064</v>
      </c>
    </row>
    <row r="186" spans="1:17">
      <c r="A186" s="2">
        <v>45044</v>
      </c>
      <c r="B186">
        <v>1.0002852182934</v>
      </c>
      <c r="C186">
        <v>1.00002596706457</v>
      </c>
      <c r="D186">
        <v>1987.83843596834</v>
      </c>
      <c r="E186">
        <v>1988.91302906331</v>
      </c>
      <c r="F186">
        <v>1.0001561852974</v>
      </c>
      <c r="G186">
        <v>0.99990077786737</v>
      </c>
      <c r="H186">
        <v>1.00207373995611</v>
      </c>
      <c r="I186">
        <v>0.999084876031444</v>
      </c>
      <c r="J186">
        <v>-0.0001171536149432439</v>
      </c>
      <c r="K186">
        <v>-0.0002540198814482419</v>
      </c>
      <c r="L186">
        <v>-0.0005265060793916421</v>
      </c>
      <c r="M186">
        <v>-0.002563291256140299</v>
      </c>
      <c r="N186">
        <v>-0.0002029154889495732</v>
      </c>
      <c r="O186">
        <v>-2.754554506612106E-05</v>
      </c>
      <c r="P186">
        <v>-0.001049300027036959</v>
      </c>
      <c r="Q186">
        <v>-0.0001422210462628248</v>
      </c>
    </row>
    <row r="187" spans="1:17">
      <c r="A187" s="2">
        <v>45045</v>
      </c>
      <c r="B187">
        <v>1.00068584307423</v>
      </c>
      <c r="C187">
        <v>1.00046670302822</v>
      </c>
      <c r="D187">
        <v>1987.84968222705</v>
      </c>
      <c r="E187">
        <v>1991.07212723487</v>
      </c>
      <c r="F187">
        <v>1.00018727057589</v>
      </c>
      <c r="G187">
        <v>1.00003090163983</v>
      </c>
      <c r="H187">
        <v>1.00196643817627</v>
      </c>
      <c r="I187">
        <v>0.999702167720775</v>
      </c>
      <c r="J187">
        <v>0.0004005105478952498</v>
      </c>
      <c r="K187">
        <v>0.0004407245193278619</v>
      </c>
      <c r="L187">
        <v>5.657531571223728E-06</v>
      </c>
      <c r="M187">
        <v>0.001085566910171476</v>
      </c>
      <c r="N187">
        <v>3.108042418475954E-05</v>
      </c>
      <c r="O187">
        <v>0.0001301366848995844</v>
      </c>
      <c r="P187">
        <v>-0.0001070797243369892</v>
      </c>
      <c r="Q187">
        <v>0.0006178571051771442</v>
      </c>
    </row>
    <row r="188" spans="1:17">
      <c r="A188" s="2">
        <v>45046</v>
      </c>
      <c r="B188">
        <v>1.00058890561075</v>
      </c>
      <c r="C188">
        <v>1.00039529223996</v>
      </c>
      <c r="D188">
        <v>1997.39814604167</v>
      </c>
      <c r="E188">
        <v>1990.64955942715</v>
      </c>
      <c r="F188">
        <v>1.00031058241138</v>
      </c>
      <c r="G188">
        <v>1.00001477712061</v>
      </c>
      <c r="H188">
        <v>1.00196728437237</v>
      </c>
      <c r="I188">
        <v>0.999749381694263</v>
      </c>
      <c r="J188">
        <v>-9.687102515831825E-05</v>
      </c>
      <c r="K188">
        <v>-7.137747617569357E-05</v>
      </c>
      <c r="L188">
        <v>0.004803413406954782</v>
      </c>
      <c r="M188">
        <v>-0.000212231290840692</v>
      </c>
      <c r="N188">
        <v>0.0001232887471351862</v>
      </c>
      <c r="O188">
        <v>-1.612402096140553E-05</v>
      </c>
      <c r="P188">
        <v>8.445353731900695E-07</v>
      </c>
      <c r="Q188">
        <v>4.722803952250665E-05</v>
      </c>
    </row>
    <row r="189" spans="1:17">
      <c r="A189" s="2">
        <v>45047</v>
      </c>
      <c r="B189">
        <v>1.00043217533606</v>
      </c>
      <c r="C189">
        <v>1.00024457489938</v>
      </c>
      <c r="D189">
        <v>2000.9215832789</v>
      </c>
      <c r="E189">
        <v>1988.9013610089</v>
      </c>
      <c r="F189">
        <v>1.00032686753882</v>
      </c>
      <c r="G189">
        <v>0.999054952163115</v>
      </c>
      <c r="H189">
        <v>1.00196102982241</v>
      </c>
      <c r="I189">
        <v>1.00088677849912</v>
      </c>
      <c r="J189">
        <v>-0.00015663802967536</v>
      </c>
      <c r="K189">
        <v>-0.0001506577867259606</v>
      </c>
      <c r="L189">
        <v>0.001764013471331483</v>
      </c>
      <c r="M189">
        <v>-0.0008782050110081041</v>
      </c>
      <c r="N189">
        <v>1.628007113607666E-05</v>
      </c>
      <c r="O189">
        <v>-0.0009598107742554429</v>
      </c>
      <c r="P189">
        <v>-6.242269640410747E-06</v>
      </c>
      <c r="Q189">
        <v>0.001137681928774503</v>
      </c>
    </row>
    <row r="190" spans="1:17">
      <c r="A190" s="2">
        <v>45048</v>
      </c>
      <c r="B190">
        <v>1.00021033852883</v>
      </c>
      <c r="C190">
        <v>0.999842185669699</v>
      </c>
      <c r="D190">
        <v>1995.91073861605</v>
      </c>
      <c r="E190">
        <v>1989.20943207664</v>
      </c>
      <c r="F190">
        <v>1.00044342402923</v>
      </c>
      <c r="G190">
        <v>0.999925163743102</v>
      </c>
      <c r="H190">
        <v>1.00157909101023</v>
      </c>
      <c r="I190">
        <v>0.999421955319628</v>
      </c>
      <c r="J190">
        <v>-0.0002217409762492739</v>
      </c>
      <c r="K190">
        <v>-0.0004022908394394342</v>
      </c>
      <c r="L190">
        <v>-0.002504268385490116</v>
      </c>
      <c r="M190">
        <v>0.0001548950962473317</v>
      </c>
      <c r="N190">
        <v>0.000116518404325916</v>
      </c>
      <c r="O190">
        <v>0.0008710347494929049</v>
      </c>
      <c r="P190">
        <v>-0.0003811912847025978</v>
      </c>
      <c r="Q190">
        <v>-0.001463525356672823</v>
      </c>
    </row>
    <row r="191" spans="1:17">
      <c r="A191" s="2">
        <v>45049</v>
      </c>
      <c r="B191">
        <v>1.00052125511397</v>
      </c>
      <c r="C191">
        <v>1.00052300309259</v>
      </c>
      <c r="D191">
        <v>2016.10260384253</v>
      </c>
      <c r="E191">
        <v>2018.07156481956</v>
      </c>
      <c r="F191">
        <v>1.00037153803334</v>
      </c>
      <c r="G191">
        <v>1.00018189070718</v>
      </c>
      <c r="H191">
        <v>1.00164685117448</v>
      </c>
      <c r="I191">
        <v>0.999542673985969</v>
      </c>
      <c r="J191">
        <v>0.0003108512011558151</v>
      </c>
      <c r="K191">
        <v>0.0006809248825954128</v>
      </c>
      <c r="L191">
        <v>0.01011661735959235</v>
      </c>
      <c r="M191">
        <v>0.01450934842631901</v>
      </c>
      <c r="N191">
        <v>-7.185413404031671E-05</v>
      </c>
      <c r="O191">
        <v>0.0002567461780009772</v>
      </c>
      <c r="P191">
        <v>6.765333347935609E-05</v>
      </c>
      <c r="Q191">
        <v>0.0001207884874836473</v>
      </c>
    </row>
    <row r="192" spans="1:17">
      <c r="A192" s="2">
        <v>45050</v>
      </c>
      <c r="B192">
        <v>1.00022968527177</v>
      </c>
      <c r="C192">
        <v>1.00057689697892</v>
      </c>
      <c r="D192">
        <v>2043.82941420406</v>
      </c>
      <c r="E192">
        <v>2053.05066654069</v>
      </c>
      <c r="F192">
        <v>1.00025922438915</v>
      </c>
      <c r="G192">
        <v>1.00010417935708</v>
      </c>
      <c r="H192">
        <v>1.00170093954275</v>
      </c>
      <c r="I192">
        <v>0.999471381391849</v>
      </c>
      <c r="J192">
        <v>-0.0002914179391088068</v>
      </c>
      <c r="K192">
        <v>5.386571439469634E-05</v>
      </c>
      <c r="L192">
        <v>0.01375267821622028</v>
      </c>
      <c r="M192">
        <v>0.0173329342382651</v>
      </c>
      <c r="N192">
        <v>-0.0001122719308976894</v>
      </c>
      <c r="O192">
        <v>-7.769721769812499E-05</v>
      </c>
      <c r="P192">
        <v>5.399943923012351E-05</v>
      </c>
      <c r="Q192">
        <v>-7.132521299535455E-05</v>
      </c>
    </row>
    <row r="193" spans="1:17">
      <c r="A193" s="2">
        <v>45051</v>
      </c>
      <c r="B193">
        <v>1.00044562478083</v>
      </c>
      <c r="C193">
        <v>1.0005075870058</v>
      </c>
      <c r="D193">
        <v>2055.80883031671</v>
      </c>
      <c r="E193">
        <v>2050.61911039455</v>
      </c>
      <c r="F193">
        <v>1.00274569549971</v>
      </c>
      <c r="G193">
        <v>0.999976318130083</v>
      </c>
      <c r="H193">
        <v>1.00372459905683</v>
      </c>
      <c r="I193">
        <v>0.999451862436874</v>
      </c>
      <c r="J193">
        <v>0.0002158899223245747</v>
      </c>
      <c r="K193">
        <v>-6.927001145962119E-05</v>
      </c>
      <c r="L193">
        <v>0.005861260254596878</v>
      </c>
      <c r="M193">
        <v>-0.001184362463999666</v>
      </c>
      <c r="N193">
        <v>0.002485826723646056</v>
      </c>
      <c r="O193">
        <v>-0.0001278479078841155</v>
      </c>
      <c r="P193">
        <v>0.002020223236491869</v>
      </c>
      <c r="Q193">
        <v>-1.952927851500696E-05</v>
      </c>
    </row>
    <row r="194" spans="1:17">
      <c r="A194" s="2">
        <v>45052</v>
      </c>
      <c r="B194">
        <v>1.00103014260666</v>
      </c>
      <c r="C194">
        <v>1.00134932501865</v>
      </c>
      <c r="D194">
        <v>2021.78204722798</v>
      </c>
      <c r="E194">
        <v>2019.52654657866</v>
      </c>
      <c r="F194">
        <v>1.00086308452356</v>
      </c>
      <c r="G194">
        <v>1.00008830263819</v>
      </c>
      <c r="H194">
        <v>1.00897461473411</v>
      </c>
      <c r="I194">
        <v>0.999943173646027</v>
      </c>
      <c r="J194">
        <v>0.0005842574662244804</v>
      </c>
      <c r="K194">
        <v>0.0008413109743317104</v>
      </c>
      <c r="L194">
        <v>-0.01655153075857163</v>
      </c>
      <c r="M194">
        <v>-0.01516252514095973</v>
      </c>
      <c r="N194">
        <v>-0.001877456053512971</v>
      </c>
      <c r="O194">
        <v>0.0001119871601722444</v>
      </c>
      <c r="P194">
        <v>0.005230534035146173</v>
      </c>
      <c r="Q194">
        <v>0.0004915806629797181</v>
      </c>
    </row>
    <row r="195" spans="1:17">
      <c r="A195" s="2">
        <v>45053</v>
      </c>
      <c r="B195">
        <v>1.00175292109877</v>
      </c>
      <c r="C195">
        <v>1.00172468212412</v>
      </c>
      <c r="D195">
        <v>2024.88400602421</v>
      </c>
      <c r="E195">
        <v>2018.22678403692</v>
      </c>
      <c r="F195">
        <v>1.00441563062537</v>
      </c>
      <c r="G195">
        <v>1.00033914205286</v>
      </c>
      <c r="H195">
        <v>1.00964368841774</v>
      </c>
      <c r="I195">
        <v>0.999997084175736</v>
      </c>
      <c r="J195">
        <v>0.0007220346934089239</v>
      </c>
      <c r="K195">
        <v>0.0003748513092201033</v>
      </c>
      <c r="L195">
        <v>0.001534269631330076</v>
      </c>
      <c r="M195">
        <v>-0.0006435976511137698</v>
      </c>
      <c r="N195">
        <v>0.00354948259831267</v>
      </c>
      <c r="O195">
        <v>0.000250817266843617</v>
      </c>
      <c r="P195">
        <v>0.0006631224154298732</v>
      </c>
      <c r="Q195">
        <v>5.391359342188373E-05</v>
      </c>
    </row>
    <row r="196" spans="1:17">
      <c r="A196" s="2">
        <v>45054</v>
      </c>
      <c r="B196">
        <v>1.00121677966102</v>
      </c>
      <c r="C196">
        <v>1.00143532064516</v>
      </c>
      <c r="D196">
        <v>2025.05541068356</v>
      </c>
      <c r="E196">
        <v>2021.74802868521</v>
      </c>
      <c r="F196">
        <v>1.00308111359117</v>
      </c>
      <c r="G196">
        <v>0.999493610398606</v>
      </c>
      <c r="H196">
        <v>1.01072088932089</v>
      </c>
      <c r="I196">
        <v>0.9999372644078089</v>
      </c>
      <c r="J196">
        <v>-0.0005352032686480879</v>
      </c>
      <c r="K196">
        <v>-0.0002888632816216985</v>
      </c>
      <c r="L196">
        <v>8.464912500660837E-05</v>
      </c>
      <c r="M196">
        <v>0.001744721988698794</v>
      </c>
      <c r="N196">
        <v>-0.00132865020566153</v>
      </c>
      <c r="O196">
        <v>-0.0008452449961309227</v>
      </c>
      <c r="P196">
        <v>0.001066911936861814</v>
      </c>
      <c r="Q196">
        <v>-5.981994235149113E-05</v>
      </c>
    </row>
    <row r="197" spans="1:17">
      <c r="A197" s="2">
        <v>45055</v>
      </c>
      <c r="B197">
        <v>1.00083031589714</v>
      </c>
      <c r="C197">
        <v>1.00159612958231</v>
      </c>
      <c r="D197">
        <v>2030.80657668984</v>
      </c>
      <c r="E197">
        <v>2024.93300870147</v>
      </c>
      <c r="F197">
        <v>1.00845185075498</v>
      </c>
      <c r="G197">
        <v>1.00000745279731</v>
      </c>
      <c r="H197">
        <v>1.00799739047581</v>
      </c>
      <c r="I197">
        <v>0.999732093268207</v>
      </c>
      <c r="J197">
        <v>-0.0003859940941169926</v>
      </c>
      <c r="K197">
        <v>0.0001605784555773759</v>
      </c>
      <c r="L197">
        <v>0.002840004266519758</v>
      </c>
      <c r="M197">
        <v>0.001575359526049036</v>
      </c>
      <c r="N197">
        <v>0.00535424014173902</v>
      </c>
      <c r="O197">
        <v>0.0005141027349830907</v>
      </c>
      <c r="P197">
        <v>-0.002694610227072736</v>
      </c>
      <c r="Q197">
        <v>-0.0002051840119424719</v>
      </c>
    </row>
    <row r="198" spans="1:17">
      <c r="A198" s="2">
        <v>45056</v>
      </c>
      <c r="B198">
        <v>1.00047193541788</v>
      </c>
      <c r="C198">
        <v>1.00072519485136</v>
      </c>
      <c r="D198">
        <v>2040.30458531717</v>
      </c>
      <c r="E198">
        <v>2032.64596080782</v>
      </c>
      <c r="F198">
        <v>1.00309951673829</v>
      </c>
      <c r="G198">
        <v>0.999778864062288</v>
      </c>
      <c r="H198">
        <v>1.00635184091498</v>
      </c>
      <c r="I198">
        <v>0.999159375881011</v>
      </c>
      <c r="J198">
        <v>-0.0003580831571222687</v>
      </c>
      <c r="K198">
        <v>-0.000869546821544831</v>
      </c>
      <c r="L198">
        <v>0.004676963693318159</v>
      </c>
      <c r="M198">
        <v>0.003808991247219673</v>
      </c>
      <c r="N198">
        <v>-0.005307476021470969</v>
      </c>
      <c r="O198">
        <v>-0.0002285870314091554</v>
      </c>
      <c r="P198">
        <v>-0.001632493869902829</v>
      </c>
      <c r="Q198">
        <v>-0.0005728708631567159</v>
      </c>
    </row>
    <row r="199" spans="1:17">
      <c r="A199" s="2">
        <v>45057</v>
      </c>
      <c r="B199">
        <v>1.00077838924605</v>
      </c>
      <c r="C199">
        <v>1.0006410837693</v>
      </c>
      <c r="D199">
        <v>2040.58522744747</v>
      </c>
      <c r="E199">
        <v>2033.02780599713</v>
      </c>
      <c r="F199">
        <v>1.00123148392753</v>
      </c>
      <c r="G199">
        <v>1.00002085341279</v>
      </c>
      <c r="H199">
        <v>1.00549805106366</v>
      </c>
      <c r="I199">
        <v>1.00000119211881</v>
      </c>
      <c r="J199">
        <v>0.0003063092699766568</v>
      </c>
      <c r="K199">
        <v>-8.405012933887512E-05</v>
      </c>
      <c r="L199">
        <v>0.0001375491347319624</v>
      </c>
      <c r="M199">
        <v>0.0001878562212369594</v>
      </c>
      <c r="N199">
        <v>-0.001862260702541252</v>
      </c>
      <c r="O199">
        <v>0.0002420428748799441</v>
      </c>
      <c r="P199">
        <v>-0.0008484009434949202</v>
      </c>
      <c r="Q199">
        <v>0.0008425244842011903</v>
      </c>
    </row>
    <row r="200" spans="1:17">
      <c r="A200" s="2">
        <v>45058</v>
      </c>
      <c r="B200">
        <v>1.00039772939801</v>
      </c>
      <c r="C200">
        <v>1.00030728485717</v>
      </c>
      <c r="D200">
        <v>2024.59636818461</v>
      </c>
      <c r="E200">
        <v>2016.49146086181</v>
      </c>
      <c r="F200">
        <v>1.00040226972266</v>
      </c>
      <c r="G200">
        <v>0.999875107897745</v>
      </c>
      <c r="H200">
        <v>0.9990958615898859</v>
      </c>
      <c r="I200">
        <v>0.9995442077128071</v>
      </c>
      <c r="J200">
        <v>-0.0003803637769664858</v>
      </c>
      <c r="K200">
        <v>-0.0003335850561649867</v>
      </c>
      <c r="L200">
        <v>-0.00783542831134787</v>
      </c>
      <c r="M200">
        <v>-0.008133850942195764</v>
      </c>
      <c r="N200">
        <v>-0.0008281942969045053</v>
      </c>
      <c r="O200">
        <v>-0.0001457424758168901</v>
      </c>
      <c r="P200">
        <v>-0.006367182379917624</v>
      </c>
      <c r="Q200">
        <v>-0.0004569838612237254</v>
      </c>
    </row>
    <row r="201" spans="1:17">
      <c r="A201" s="2">
        <v>45059</v>
      </c>
      <c r="B201">
        <v>1.00048512916423</v>
      </c>
      <c r="C201">
        <v>1.00033313464443</v>
      </c>
      <c r="D201">
        <v>2025.13673748796</v>
      </c>
      <c r="E201">
        <v>2010.83661993219</v>
      </c>
      <c r="F201">
        <v>1.00005284693273</v>
      </c>
      <c r="G201">
        <v>1.00002363033061</v>
      </c>
      <c r="H201">
        <v>1.00019283196645</v>
      </c>
      <c r="I201">
        <v>0.999194064174572</v>
      </c>
      <c r="J201">
        <v>8.736501858375156E-05</v>
      </c>
      <c r="K201">
        <v>2.584184645204601E-05</v>
      </c>
      <c r="L201">
        <v>0.0002669022388075426</v>
      </c>
      <c r="M201">
        <v>-0.002804296987800492</v>
      </c>
      <c r="N201">
        <v>-0.0003492822842422472</v>
      </c>
      <c r="O201">
        <v>0.000148540984460821</v>
      </c>
      <c r="P201">
        <v>0.001097963087163922</v>
      </c>
      <c r="Q201">
        <v>-0.0003503032037335263</v>
      </c>
    </row>
    <row r="202" spans="1:17">
      <c r="A202" s="2">
        <v>45060</v>
      </c>
      <c r="B202">
        <v>1.00049462361192</v>
      </c>
      <c r="C202">
        <v>1.00043151987137</v>
      </c>
      <c r="D202">
        <v>2021.38083892817</v>
      </c>
      <c r="E202">
        <v>2011.83570669214</v>
      </c>
      <c r="F202">
        <v>1.00014708053936</v>
      </c>
      <c r="G202">
        <v>0.999863221791342</v>
      </c>
      <c r="H202">
        <v>0.997146003191251</v>
      </c>
      <c r="I202">
        <v>0.999994376300117</v>
      </c>
      <c r="J202">
        <v>9.489843890042593E-06</v>
      </c>
      <c r="K202">
        <v>9.835246232747785E-05</v>
      </c>
      <c r="L202">
        <v>-0.001854639486936094</v>
      </c>
      <c r="M202">
        <v>0.0004968512857019824</v>
      </c>
      <c r="N202">
        <v>9.422862693586609E-05</v>
      </c>
      <c r="O202">
        <v>-0.0001604047488508176</v>
      </c>
      <c r="P202">
        <v>-0.003046241362486657</v>
      </c>
      <c r="Q202">
        <v>0.0008009576460066281</v>
      </c>
    </row>
    <row r="203" spans="1:17">
      <c r="A203" s="2">
        <v>45061</v>
      </c>
      <c r="B203">
        <v>1.00043936002338</v>
      </c>
      <c r="C203">
        <v>1.00024086815018</v>
      </c>
      <c r="D203">
        <v>2019.79762044911</v>
      </c>
      <c r="E203">
        <v>2009.88109388989</v>
      </c>
      <c r="F203">
        <v>0.999902722126359</v>
      </c>
      <c r="G203">
        <v>0.999898610386744</v>
      </c>
      <c r="H203">
        <v>0.994032687276976</v>
      </c>
      <c r="I203">
        <v>0.99963900853536</v>
      </c>
      <c r="J203">
        <v>-5.523626737791165E-05</v>
      </c>
      <c r="K203">
        <v>-0.0001905694866696228</v>
      </c>
      <c r="L203">
        <v>-0.0007832361169010094</v>
      </c>
      <c r="M203">
        <v>-0.0009715568700506827</v>
      </c>
      <c r="N203">
        <v>-0.0002443224779191677</v>
      </c>
      <c r="O203">
        <v>3.53934364527575E-05</v>
      </c>
      <c r="P203">
        <v>-0.003122226739425527</v>
      </c>
      <c r="Q203">
        <v>-0.000355369763249902</v>
      </c>
    </row>
    <row r="204" spans="1:17">
      <c r="A204" s="2">
        <v>45062</v>
      </c>
      <c r="B204">
        <v>1.0002332773232</v>
      </c>
      <c r="C204">
        <v>1.00010468192907</v>
      </c>
      <c r="D204">
        <v>2017.78571783643</v>
      </c>
      <c r="E204">
        <v>2014.74614312262</v>
      </c>
      <c r="F204">
        <v>1.00003401332678</v>
      </c>
      <c r="G204">
        <v>0.99989372619734</v>
      </c>
      <c r="H204">
        <v>0.994011194688892</v>
      </c>
      <c r="I204">
        <v>0.999601306438077</v>
      </c>
      <c r="J204">
        <v>-0.000205992195444149</v>
      </c>
      <c r="K204">
        <v>-0.0001361534260860831</v>
      </c>
      <c r="L204">
        <v>-0.0009960911886967017</v>
      </c>
      <c r="M204">
        <v>0.002420565697901056</v>
      </c>
      <c r="N204">
        <v>0.0001313039733923382</v>
      </c>
      <c r="O204">
        <v>-4.884684660311223E-06</v>
      </c>
      <c r="P204">
        <v>-2.162161099839022E-05</v>
      </c>
      <c r="Q204">
        <v>-3.771571233324167E-05</v>
      </c>
    </row>
    <row r="205" spans="1:17">
      <c r="A205" s="2">
        <v>45063</v>
      </c>
      <c r="B205">
        <v>1.00007078725891</v>
      </c>
      <c r="C205">
        <v>1.00007630340793</v>
      </c>
      <c r="D205">
        <v>1996.08847788824</v>
      </c>
      <c r="E205">
        <v>1992.01498729255</v>
      </c>
      <c r="F205">
        <v>0.99987095097754</v>
      </c>
      <c r="G205">
        <v>0.999952378237995</v>
      </c>
      <c r="H205">
        <v>0.997044165955965</v>
      </c>
      <c r="I205">
        <v>0.999670758944009</v>
      </c>
      <c r="J205">
        <v>-0.0001624521678831314</v>
      </c>
      <c r="K205">
        <v>-2.837555073254006E-05</v>
      </c>
      <c r="L205">
        <v>-0.01075299510567196</v>
      </c>
      <c r="M205">
        <v>-0.01128239203120618</v>
      </c>
      <c r="N205">
        <v>-0.0001630568031356638</v>
      </c>
      <c r="O205">
        <v>5.865827449280658E-05</v>
      </c>
      <c r="P205">
        <v>0.003051244576800061</v>
      </c>
      <c r="Q205">
        <v>6.948020724339976E-05</v>
      </c>
    </row>
    <row r="206" spans="1:17">
      <c r="A206" s="2">
        <v>45064</v>
      </c>
      <c r="B206">
        <v>1.00006015312683</v>
      </c>
      <c r="C206">
        <v>1.00002104775194</v>
      </c>
      <c r="D206">
        <v>1994.7392455005</v>
      </c>
      <c r="E206">
        <v>1983.75021293191</v>
      </c>
      <c r="F206">
        <v>0.999981576219397</v>
      </c>
      <c r="G206">
        <v>1.00003066072485</v>
      </c>
      <c r="H206">
        <v>0.996828355579743</v>
      </c>
      <c r="I206">
        <v>0.997720541474664</v>
      </c>
      <c r="J206">
        <v>-1.063337937223796E-05</v>
      </c>
      <c r="K206">
        <v>-5.525144011686578E-05</v>
      </c>
      <c r="L206">
        <v>-0.0006759381674140696</v>
      </c>
      <c r="M206">
        <v>-0.004148951897130493</v>
      </c>
      <c r="N206">
        <v>0.0001106395197789656</v>
      </c>
      <c r="O206">
        <v>7.828621498240373E-05</v>
      </c>
      <c r="P206">
        <v>-0.000216450166994453</v>
      </c>
      <c r="Q206">
        <v>-0.001950859772476554</v>
      </c>
    </row>
    <row r="207" spans="1:17">
      <c r="A207" s="2">
        <v>45065</v>
      </c>
      <c r="B207">
        <v>0.999995546756283</v>
      </c>
      <c r="C207">
        <v>0.999878406709809</v>
      </c>
      <c r="D207">
        <v>1977.64521082773</v>
      </c>
      <c r="E207">
        <v>1959.38331243633</v>
      </c>
      <c r="F207">
        <v>0.999846559301671</v>
      </c>
      <c r="G207">
        <v>0.999969733238331</v>
      </c>
      <c r="H207">
        <v>0.993984442899947</v>
      </c>
      <c r="I207">
        <v>0.999495496382321</v>
      </c>
      <c r="J207">
        <v>-6.460248450557149E-05</v>
      </c>
      <c r="K207">
        <v>-0.0001426380399209837</v>
      </c>
      <c r="L207">
        <v>-0.00856955850812513</v>
      </c>
      <c r="M207">
        <v>-0.01228325034912869</v>
      </c>
      <c r="N207">
        <v>-0.0001350194052939235</v>
      </c>
      <c r="O207">
        <v>-6.092561849524447E-05</v>
      </c>
      <c r="P207">
        <v>-0.00285296125845258</v>
      </c>
      <c r="Q207">
        <v>0.001779010087367361</v>
      </c>
    </row>
    <row r="208" spans="1:17">
      <c r="A208" s="2">
        <v>45066</v>
      </c>
      <c r="B208">
        <v>1.00018727118644</v>
      </c>
      <c r="C208">
        <v>0.999979825774988</v>
      </c>
      <c r="D208">
        <v>1996.81453967534</v>
      </c>
      <c r="E208">
        <v>1979.06113428292</v>
      </c>
      <c r="F208">
        <v>0.999901570796756</v>
      </c>
      <c r="G208">
        <v>0.999950615020788</v>
      </c>
      <c r="H208">
        <v>0.995623917053934</v>
      </c>
      <c r="I208">
        <v>0.999687177550848</v>
      </c>
      <c r="J208">
        <v>0.0001917252839562789</v>
      </c>
      <c r="K208">
        <v>0.0001014313985565618</v>
      </c>
      <c r="L208">
        <v>0.00969300698763198</v>
      </c>
      <c r="M208">
        <v>0.01004286487574624</v>
      </c>
      <c r="N208">
        <v>5.501993738254995E-05</v>
      </c>
      <c r="O208">
        <v>-1.91187962070849E-05</v>
      </c>
      <c r="P208">
        <v>0.001649396190954278</v>
      </c>
      <c r="Q208">
        <v>0.0001917779211819681</v>
      </c>
    </row>
    <row r="209" spans="1:17">
      <c r="A209" s="2">
        <v>45067</v>
      </c>
      <c r="B209">
        <v>1.00030992811222</v>
      </c>
      <c r="C209">
        <v>1.00007357538209</v>
      </c>
      <c r="D209">
        <v>1993.49421968206</v>
      </c>
      <c r="E209">
        <v>1976.95915412826</v>
      </c>
      <c r="F209">
        <v>0.999696957070671</v>
      </c>
      <c r="G209">
        <v>0.999995181676443</v>
      </c>
      <c r="H209">
        <v>0.99199829153289</v>
      </c>
      <c r="I209">
        <v>0.999550359050379</v>
      </c>
      <c r="J209">
        <v>0.0001226339599729176</v>
      </c>
      <c r="K209">
        <v>9.375149846579944E-05</v>
      </c>
      <c r="L209">
        <v>-0.001662808401735605</v>
      </c>
      <c r="M209">
        <v>-0.00106210976419463</v>
      </c>
      <c r="N209">
        <v>-0.0002046338680335991</v>
      </c>
      <c r="O209">
        <v>4.456885668702171E-05</v>
      </c>
      <c r="P209">
        <v>-0.003641561295325557</v>
      </c>
      <c r="Q209">
        <v>-0.0001368613137603392</v>
      </c>
    </row>
    <row r="210" spans="1:17">
      <c r="A210" s="2">
        <v>45068</v>
      </c>
      <c r="B210">
        <v>1.00028389859731</v>
      </c>
      <c r="C210">
        <v>1.00001616273337</v>
      </c>
      <c r="D210">
        <v>1988.89160493722</v>
      </c>
      <c r="E210">
        <v>1980.21555669381</v>
      </c>
      <c r="F210">
        <v>0.99980060891197</v>
      </c>
      <c r="G210">
        <v>0.999917986295107</v>
      </c>
      <c r="H210">
        <v>0.986071601594974</v>
      </c>
      <c r="I210">
        <v>0.999676572515945</v>
      </c>
      <c r="J210">
        <v>-2.602145013119728E-05</v>
      </c>
      <c r="K210">
        <v>-5.740842487322873E-05</v>
      </c>
      <c r="L210">
        <v>-0.002308817702804222</v>
      </c>
      <c r="M210">
        <v>0.001647177463808491</v>
      </c>
      <c r="N210">
        <v>0.0001036832617784533</v>
      </c>
      <c r="O210">
        <v>-7.719575329012685E-05</v>
      </c>
      <c r="P210">
        <v>-0.005974496114058536</v>
      </c>
      <c r="Q210">
        <v>0.0001262702418374229</v>
      </c>
    </row>
    <row r="211" spans="1:17">
      <c r="A211" s="2">
        <v>45069</v>
      </c>
      <c r="B211">
        <v>1.00019167329047</v>
      </c>
      <c r="C211">
        <v>0.999877538523118</v>
      </c>
      <c r="D211">
        <v>1973.37673726377</v>
      </c>
      <c r="E211">
        <v>1969.70632595145</v>
      </c>
      <c r="F211">
        <v>0.9998445442777421</v>
      </c>
      <c r="G211">
        <v>0.999867626632044</v>
      </c>
      <c r="H211">
        <v>0.990807331365691</v>
      </c>
      <c r="I211">
        <v>0.999096271213971</v>
      </c>
      <c r="J211">
        <v>-9.219913163571736E-05</v>
      </c>
      <c r="K211">
        <v>-0.0001386219697420144</v>
      </c>
      <c r="L211">
        <v>-0.007800760803120643</v>
      </c>
      <c r="M211">
        <v>-0.005307114524393586</v>
      </c>
      <c r="N211">
        <v>4.394412783947921E-05</v>
      </c>
      <c r="O211">
        <v>-5.036379358425158E-05</v>
      </c>
      <c r="P211">
        <v>0.004802622611843832</v>
      </c>
      <c r="Q211">
        <v>-0.0005804890480862746</v>
      </c>
    </row>
    <row r="212" spans="1:17">
      <c r="A212" s="2">
        <v>45070</v>
      </c>
      <c r="B212">
        <v>1.00003114465225</v>
      </c>
      <c r="C212">
        <v>0.999885116006906</v>
      </c>
      <c r="D212">
        <v>1985.30968842727</v>
      </c>
      <c r="E212">
        <v>1974.33436313423</v>
      </c>
      <c r="F212">
        <v>0.999953349910372</v>
      </c>
      <c r="G212">
        <v>0.9999470856964739</v>
      </c>
      <c r="H212">
        <v>0.989847873679524</v>
      </c>
      <c r="I212">
        <v>0.99953149729712</v>
      </c>
      <c r="J212">
        <v>-0.000160497875064225</v>
      </c>
      <c r="K212">
        <v>7.578411851394407E-06</v>
      </c>
      <c r="L212">
        <v>0.00604697062561188</v>
      </c>
      <c r="M212">
        <v>0.002349607716543467</v>
      </c>
      <c r="N212">
        <v>0.0001088225497181128</v>
      </c>
      <c r="O212">
        <v>7.946958408644456E-05</v>
      </c>
      <c r="P212">
        <v>-0.000968359494115334</v>
      </c>
      <c r="Q212">
        <v>0.0004356197652706228</v>
      </c>
    </row>
    <row r="213" spans="1:17">
      <c r="A213" s="2">
        <v>45071</v>
      </c>
      <c r="B213">
        <v>0.99993821975453</v>
      </c>
      <c r="C213">
        <v>0.999658927693087</v>
      </c>
      <c r="D213">
        <v>1971.01827846569</v>
      </c>
      <c r="E213">
        <v>1960.9415082914</v>
      </c>
      <c r="F213">
        <v>0.999924446343751</v>
      </c>
      <c r="G213">
        <v>0.999923098605625</v>
      </c>
      <c r="H213">
        <v>0.987365289372468</v>
      </c>
      <c r="I213">
        <v>0.96969795045754</v>
      </c>
      <c r="J213">
        <v>-9.292200369659387E-05</v>
      </c>
      <c r="K213">
        <v>-0.0002262143022213614</v>
      </c>
      <c r="L213">
        <v>-0.007198579669906002</v>
      </c>
      <c r="M213">
        <v>-0.006783478570250412</v>
      </c>
      <c r="N213">
        <v>-2.890491503781956E-05</v>
      </c>
      <c r="O213">
        <v>-2.398836017636352E-05</v>
      </c>
      <c r="P213">
        <v>-0.002508046310012779</v>
      </c>
      <c r="Q213">
        <v>-0.02984753048828803</v>
      </c>
    </row>
    <row r="214" spans="1:17">
      <c r="A214" s="2">
        <v>45072</v>
      </c>
      <c r="B214">
        <v>1.00003656954997</v>
      </c>
      <c r="C214">
        <v>0.999935057518144</v>
      </c>
      <c r="D214">
        <v>1965.56047321169</v>
      </c>
      <c r="E214">
        <v>1941.43239936839</v>
      </c>
      <c r="F214">
        <v>0.999911399607734</v>
      </c>
      <c r="G214">
        <v>0.999969625952327</v>
      </c>
      <c r="H214">
        <v>0.9899394194853161</v>
      </c>
      <c r="I214">
        <v>0.999805263604676</v>
      </c>
      <c r="J214">
        <v>9.835587188988804E-05</v>
      </c>
      <c r="K214">
        <v>0.0002762240374267755</v>
      </c>
      <c r="L214">
        <v>-0.002769028229534509</v>
      </c>
      <c r="M214">
        <v>-0.009948847959268647</v>
      </c>
      <c r="N214">
        <v>-1.304772182009195E-05</v>
      </c>
      <c r="O214">
        <v>4.653092499506961E-05</v>
      </c>
      <c r="P214">
        <v>0.002607069683889796</v>
      </c>
      <c r="Q214">
        <v>0.03104813528061001</v>
      </c>
    </row>
    <row r="215" spans="1:17">
      <c r="A215" s="2">
        <v>45073</v>
      </c>
      <c r="B215">
        <v>1.00029710227937</v>
      </c>
      <c r="C215">
        <v>1.00024754134616</v>
      </c>
      <c r="D215">
        <v>1962.44364736476</v>
      </c>
      <c r="E215">
        <v>1947.74125400355</v>
      </c>
      <c r="F215">
        <v>0.999956072598532</v>
      </c>
      <c r="G215">
        <v>0.999949208256553</v>
      </c>
      <c r="H215">
        <v>0.994082844517848</v>
      </c>
      <c r="I215">
        <v>1.00001837542578</v>
      </c>
      <c r="J215">
        <v>0.0002605232021837267</v>
      </c>
      <c r="K215">
        <v>0.000312504122809365</v>
      </c>
      <c r="L215">
        <v>-0.001585718622962085</v>
      </c>
      <c r="M215">
        <v>0.00324958759172489</v>
      </c>
      <c r="N215">
        <v>4.467694919330079E-05</v>
      </c>
      <c r="O215">
        <v>-2.041831596089061E-05</v>
      </c>
      <c r="P215">
        <v>0.004185533933668495</v>
      </c>
      <c r="Q215">
        <v>0.0002131533298150856</v>
      </c>
    </row>
    <row r="216" spans="1:17">
      <c r="A216" s="2">
        <v>45074</v>
      </c>
      <c r="B216">
        <v>1.00038053185272</v>
      </c>
      <c r="C216">
        <v>1.00016627527125</v>
      </c>
      <c r="D216">
        <v>1966.42481256926</v>
      </c>
      <c r="E216">
        <v>1945.1389544404</v>
      </c>
      <c r="F216">
        <v>0.999937989534458</v>
      </c>
      <c r="G216">
        <v>0.999953330293386</v>
      </c>
      <c r="H216">
        <v>0.994325599177959</v>
      </c>
      <c r="I216">
        <v>1.0000704197346</v>
      </c>
      <c r="J216">
        <v>8.340479359558728E-05</v>
      </c>
      <c r="K216">
        <v>-8.124596317504729E-05</v>
      </c>
      <c r="L216">
        <v>0.002028677465386597</v>
      </c>
      <c r="M216">
        <v>-0.001336060196805322</v>
      </c>
      <c r="N216">
        <v>-1.808385845092353E-05</v>
      </c>
      <c r="O216">
        <v>4.122246209048441E-06</v>
      </c>
      <c r="P216">
        <v>0.0002441996272743996</v>
      </c>
      <c r="Q216">
        <v>5.204335250108549E-05</v>
      </c>
    </row>
    <row r="217" spans="1:17">
      <c r="A217" s="2">
        <v>45075</v>
      </c>
      <c r="B217">
        <v>1.00021287814144</v>
      </c>
      <c r="C217">
        <v>1.00012249697965</v>
      </c>
      <c r="D217">
        <v>1962.75076231677</v>
      </c>
      <c r="E217">
        <v>1943.47270244236</v>
      </c>
      <c r="F217">
        <v>0.999938245802019</v>
      </c>
      <c r="G217">
        <v>1.0000531471855</v>
      </c>
      <c r="H217">
        <v>0.9996283440314579</v>
      </c>
      <c r="I217">
        <v>0.999839098998081</v>
      </c>
      <c r="J217">
        <v>-0.0001675899379701695</v>
      </c>
      <c r="K217">
        <v>-4.377101356267676E-05</v>
      </c>
      <c r="L217">
        <v>-0.001868390913807416</v>
      </c>
      <c r="M217">
        <v>-0.000856623633101572</v>
      </c>
      <c r="N217">
        <v>2.56283453126116E-07</v>
      </c>
      <c r="O217">
        <v>9.982155075660692E-05</v>
      </c>
      <c r="P217">
        <v>0.005333006469794954</v>
      </c>
      <c r="Q217">
        <v>-0.000231304448121139</v>
      </c>
    </row>
    <row r="218" spans="1:17">
      <c r="A218" s="2">
        <v>45076</v>
      </c>
      <c r="B218">
        <v>1.00025599970777</v>
      </c>
      <c r="C218">
        <v>0.999994433956065</v>
      </c>
      <c r="D218">
        <v>1953.1814225467</v>
      </c>
      <c r="E218">
        <v>1941.95968338595</v>
      </c>
      <c r="F218">
        <v>0.999773336676775</v>
      </c>
      <c r="G218">
        <v>0.999908063662816</v>
      </c>
      <c r="H218">
        <v>0.996889439375684</v>
      </c>
      <c r="I218">
        <v>0.999734668151456</v>
      </c>
      <c r="J218">
        <v>4.31123886446283E-05</v>
      </c>
      <c r="K218">
        <v>-0.0001280473381728431</v>
      </c>
      <c r="L218">
        <v>-0.004875473724832324</v>
      </c>
      <c r="M218">
        <v>-0.0007785131504592924</v>
      </c>
      <c r="N218">
        <v>-0.0001649193097036372</v>
      </c>
      <c r="O218">
        <v>-0.0001450758123129336</v>
      </c>
      <c r="P218">
        <v>-0.002739922964497099</v>
      </c>
      <c r="Q218">
        <v>-0.0001044476523569537</v>
      </c>
    </row>
    <row r="219" spans="1:17">
      <c r="A219" s="2">
        <v>45077</v>
      </c>
      <c r="B219">
        <v>1.00013956107539</v>
      </c>
      <c r="C219">
        <v>1.00016327347258</v>
      </c>
      <c r="D219">
        <v>1966.73316406417</v>
      </c>
      <c r="E219">
        <v>1958.95238657502</v>
      </c>
      <c r="F219">
        <v>0.999919221551463</v>
      </c>
      <c r="G219">
        <v>0.999906693192798</v>
      </c>
      <c r="H219">
        <v>1.00210490048857</v>
      </c>
      <c r="I219">
        <v>0.99955936322295</v>
      </c>
      <c r="J219">
        <v>-0.0001164088317530121</v>
      </c>
      <c r="K219">
        <v>0.0001688404562885104</v>
      </c>
      <c r="L219">
        <v>0.006938291221201709</v>
      </c>
      <c r="M219">
        <v>0.008750286287839915</v>
      </c>
      <c r="N219">
        <v>0.0001459179489351481</v>
      </c>
      <c r="O219">
        <v>-1.370596025562776E-06</v>
      </c>
      <c r="P219">
        <v>0.005231734740968275</v>
      </c>
      <c r="Q219">
        <v>-0.0001753514548316071</v>
      </c>
    </row>
    <row r="220" spans="1:17">
      <c r="A220" s="2">
        <v>45078</v>
      </c>
      <c r="B220">
        <v>1.0002385905903</v>
      </c>
      <c r="C220">
        <v>0.999914506110415</v>
      </c>
      <c r="D220">
        <v>1969.84438484495</v>
      </c>
      <c r="E220">
        <v>1966.46702983964</v>
      </c>
      <c r="F220">
        <v>0.999927068531844</v>
      </c>
      <c r="G220">
        <v>0.99995958842467</v>
      </c>
      <c r="H220">
        <v>1.00158607390408</v>
      </c>
      <c r="I220">
        <v>0.991060693232931</v>
      </c>
      <c r="J220">
        <v>9.90156961728772E-05</v>
      </c>
      <c r="K220">
        <v>-0.0002487267516846359</v>
      </c>
      <c r="L220">
        <v>0.0015819231798333</v>
      </c>
      <c r="M220">
        <v>0.003836052022559988</v>
      </c>
      <c r="N220">
        <v>7.847614299061334E-06</v>
      </c>
      <c r="O220">
        <v>5.290016781778206E-05</v>
      </c>
      <c r="P220">
        <v>-0.0005177368000466309</v>
      </c>
      <c r="Q220">
        <v>-0.008502416467408347</v>
      </c>
    </row>
    <row r="221" spans="1:17">
      <c r="A221" s="2">
        <v>45079</v>
      </c>
      <c r="B221">
        <v>1.00005592635885</v>
      </c>
      <c r="C221">
        <v>1.00019140119427</v>
      </c>
      <c r="D221">
        <v>1981.64642191231</v>
      </c>
      <c r="E221">
        <v>1976.30526696981</v>
      </c>
      <c r="F221">
        <v>0.99985971152186</v>
      </c>
      <c r="G221">
        <v>1.00009238556725</v>
      </c>
      <c r="H221">
        <v>0.997001062943581</v>
      </c>
      <c r="I221">
        <v>0.999612763060243</v>
      </c>
      <c r="J221">
        <v>-0.0001826206598789515</v>
      </c>
      <c r="K221">
        <v>0.0002769187587168265</v>
      </c>
      <c r="L221">
        <v>0.005991355031980783</v>
      </c>
      <c r="M221">
        <v>0.00500300131193776</v>
      </c>
      <c r="N221">
        <v>-6.736192278788966E-05</v>
      </c>
      <c r="O221">
        <v>0.0001328025093387808</v>
      </c>
      <c r="P221">
        <v>-0.004577750310192585</v>
      </c>
      <c r="Q221">
        <v>0.008629208973483182</v>
      </c>
    </row>
    <row r="222" spans="1:17">
      <c r="A222" s="2">
        <v>45080</v>
      </c>
      <c r="B222">
        <v>1.00031179953244</v>
      </c>
      <c r="C222">
        <v>1.00027807412484</v>
      </c>
      <c r="D222">
        <v>1957.12498475638</v>
      </c>
      <c r="E222">
        <v>1948.21877073443</v>
      </c>
      <c r="F222">
        <v>0.999991635550006</v>
      </c>
      <c r="G222">
        <v>0.999958929119023</v>
      </c>
      <c r="H222">
        <v>1.00181057412655</v>
      </c>
      <c r="I222">
        <v>0.999870370295596</v>
      </c>
      <c r="J222">
        <v>0.0002558588643353232</v>
      </c>
      <c r="K222">
        <v>8.665634444215975E-05</v>
      </c>
      <c r="L222">
        <v>-0.01237427468633212</v>
      </c>
      <c r="M222">
        <v>-0.01421161836928353</v>
      </c>
      <c r="N222">
        <v>0.0001319425381638428</v>
      </c>
      <c r="O222">
        <v>-0.0001334441199164482</v>
      </c>
      <c r="P222">
        <v>0.004823977989320438</v>
      </c>
      <c r="Q222">
        <v>0.0002577070290341599</v>
      </c>
    </row>
    <row r="223" spans="1:17">
      <c r="A223" s="2">
        <v>45081</v>
      </c>
      <c r="B223">
        <v>1.00030570835769</v>
      </c>
      <c r="C223">
        <v>1.00026666546316</v>
      </c>
      <c r="D223">
        <v>1948.81056333088</v>
      </c>
      <c r="E223">
        <v>1947.75154447388</v>
      </c>
      <c r="F223">
        <v>0.999914549356033</v>
      </c>
      <c r="G223">
        <v>0.99998433689793</v>
      </c>
      <c r="H223">
        <v>0.994178375788447</v>
      </c>
      <c r="I223">
        <v>0.999805555503507</v>
      </c>
      <c r="J223">
        <v>-6.089276116449938E-06</v>
      </c>
      <c r="K223">
        <v>-1.140549010836267E-05</v>
      </c>
      <c r="L223">
        <v>-0.004248283318775803</v>
      </c>
      <c r="M223">
        <v>-0.000239822276414059</v>
      </c>
      <c r="N223">
        <v>-7.708683876206379E-05</v>
      </c>
      <c r="O223">
        <v>2.540882246981901E-05</v>
      </c>
      <c r="P223">
        <v>-0.007618404651754895</v>
      </c>
      <c r="Q223">
        <v>-6.482319510059398E-05</v>
      </c>
    </row>
    <row r="224" spans="1:17">
      <c r="A224" s="2">
        <v>45082</v>
      </c>
      <c r="B224">
        <v>1.00023423787259</v>
      </c>
      <c r="C224">
        <v>1.00008617003535</v>
      </c>
      <c r="D224">
        <v>1948.1374416793</v>
      </c>
      <c r="E224">
        <v>1950.73313962848</v>
      </c>
      <c r="F224">
        <v>0.999458274433751</v>
      </c>
      <c r="G224">
        <v>0.999809321777183</v>
      </c>
      <c r="H224">
        <v>0.996635717194054</v>
      </c>
      <c r="I224">
        <v>0.999534073906078</v>
      </c>
      <c r="J224">
        <v>-7.144864265296036E-05</v>
      </c>
      <c r="K224">
        <v>-0.00018044730874478</v>
      </c>
      <c r="L224">
        <v>-0.0003454012741133106</v>
      </c>
      <c r="M224">
        <v>0.001530788237883662</v>
      </c>
      <c r="N224">
        <v>-0.0004563139145997708</v>
      </c>
      <c r="O224">
        <v>-0.0001750178620696374</v>
      </c>
      <c r="P224">
        <v>0.002471730894024082</v>
      </c>
      <c r="Q224">
        <v>-0.0002715343957979677</v>
      </c>
    </row>
    <row r="225" spans="1:17">
      <c r="A225" s="2">
        <v>45083</v>
      </c>
      <c r="B225">
        <v>1.00024092781999</v>
      </c>
      <c r="C225">
        <v>0.999573120424719</v>
      </c>
      <c r="D225">
        <v>1913.18323473812</v>
      </c>
      <c r="E225">
        <v>1959.67443206619</v>
      </c>
      <c r="F225">
        <v>0.999789555305593</v>
      </c>
      <c r="G225">
        <v>1.00019239413377</v>
      </c>
      <c r="H225">
        <v>0.99399827979466</v>
      </c>
      <c r="I225">
        <v>0.999586968735991</v>
      </c>
      <c r="J225">
        <v>6.688380727926102E-06</v>
      </c>
      <c r="K225">
        <v>-0.0005130054049371502</v>
      </c>
      <c r="L225">
        <v>-0.01794237213112104</v>
      </c>
      <c r="M225">
        <v>0.004583554898448527</v>
      </c>
      <c r="N225">
        <v>0.0003314604324324844</v>
      </c>
      <c r="O225">
        <v>0.0003831454140736934</v>
      </c>
      <c r="P225">
        <v>-0.002646340437024941</v>
      </c>
      <c r="Q225">
        <v>5.291948648267208E-05</v>
      </c>
    </row>
    <row r="226" spans="1:17">
      <c r="A226" s="2">
        <v>45084</v>
      </c>
      <c r="B226">
        <v>1.00021128725891</v>
      </c>
      <c r="C226">
        <v>0.999734886594519</v>
      </c>
      <c r="D226">
        <v>1933.72454036342</v>
      </c>
      <c r="E226">
        <v>1961.2258299224</v>
      </c>
      <c r="F226">
        <v>0.999617271599854</v>
      </c>
      <c r="G226">
        <v>0.9998227927830799</v>
      </c>
      <c r="H226">
        <v>0.997804141128235</v>
      </c>
      <c r="I226">
        <v>1.00107818138129</v>
      </c>
      <c r="J226">
        <v>-2.963342156436788E-05</v>
      </c>
      <c r="K226">
        <v>0.0001618352539645151</v>
      </c>
      <c r="L226">
        <v>0.01073671630209083</v>
      </c>
      <c r="M226">
        <v>0.0007916610181897266</v>
      </c>
      <c r="N226">
        <v>-0.0001723199695623512</v>
      </c>
      <c r="O226">
        <v>-0.0003695302552366719</v>
      </c>
      <c r="P226">
        <v>0.003828840965762303</v>
      </c>
      <c r="Q226">
        <v>0.00149182881724097</v>
      </c>
    </row>
    <row r="227" spans="1:17">
      <c r="A227" s="2">
        <v>45085</v>
      </c>
      <c r="B227">
        <v>1.0000932980713</v>
      </c>
      <c r="C227">
        <v>0.999744196831592</v>
      </c>
      <c r="D227">
        <v>1925.10376305</v>
      </c>
      <c r="E227">
        <v>1942.73617820066</v>
      </c>
      <c r="F227">
        <v>1.00062215108814</v>
      </c>
      <c r="G227">
        <v>0.999937146403566</v>
      </c>
      <c r="H227">
        <v>0.988790925737413</v>
      </c>
      <c r="I227">
        <v>0.999793270081882</v>
      </c>
      <c r="J227">
        <v>-0.0001179642632641587</v>
      </c>
      <c r="K227">
        <v>9.312705996133985E-06</v>
      </c>
      <c r="L227">
        <v>-0.004458120654454611</v>
      </c>
      <c r="M227">
        <v>-0.009427599534762132</v>
      </c>
      <c r="N227">
        <v>0.001005264231456859</v>
      </c>
      <c r="O227">
        <v>0.0001143738883644385</v>
      </c>
      <c r="P227">
        <v>-0.009033050695330447</v>
      </c>
      <c r="Q227">
        <v>-0.001283527424036923</v>
      </c>
    </row>
    <row r="228" spans="1:17">
      <c r="A228" s="2">
        <v>45086</v>
      </c>
      <c r="B228">
        <v>1.00018695938048</v>
      </c>
      <c r="C228">
        <v>0.999858812189634</v>
      </c>
      <c r="D228">
        <v>1920.88774095204</v>
      </c>
      <c r="E228">
        <v>1965.23524971665</v>
      </c>
      <c r="F228">
        <v>0.9999130874268231</v>
      </c>
      <c r="G228">
        <v>0.999930214890194</v>
      </c>
      <c r="H228">
        <v>0.989750621373445</v>
      </c>
      <c r="I228">
        <v>0.999808618641817</v>
      </c>
      <c r="J228">
        <v>9.365257157578633E-05</v>
      </c>
      <c r="K228">
        <v>0.0001146446845154969</v>
      </c>
      <c r="L228">
        <v>-0.002190023301019584</v>
      </c>
      <c r="M228">
        <v>0.01158112551176571</v>
      </c>
      <c r="N228">
        <v>-0.0007086227908764675</v>
      </c>
      <c r="O228">
        <v>-6.931949069977072E-06</v>
      </c>
      <c r="P228">
        <v>0.0009705748819612836</v>
      </c>
      <c r="Q228">
        <v>1.535173359767938E-05</v>
      </c>
    </row>
    <row r="229" spans="1:17">
      <c r="A229" s="2">
        <v>45087</v>
      </c>
      <c r="B229">
        <v>0.999989247808299</v>
      </c>
      <c r="C229">
        <v>0.999784921742995</v>
      </c>
      <c r="D229">
        <v>1916.64523812744</v>
      </c>
      <c r="E229">
        <v>1960.39284351688</v>
      </c>
      <c r="F229">
        <v>1.00006607339219</v>
      </c>
      <c r="G229">
        <v>0.999930620052676</v>
      </c>
      <c r="H229">
        <v>0.98970595890339</v>
      </c>
      <c r="I229">
        <v>0.9998894066842759</v>
      </c>
      <c r="J229">
        <v>-0.0001976746150573749</v>
      </c>
      <c r="K229">
        <v>-7.390088054248789E-05</v>
      </c>
      <c r="L229">
        <v>-0.002208615701039029</v>
      </c>
      <c r="M229">
        <v>-0.002464033860815507</v>
      </c>
      <c r="N229">
        <v>0.0001529992629265564</v>
      </c>
      <c r="O229">
        <v>4.051907582791614E-07</v>
      </c>
      <c r="P229">
        <v>-4.512497298880813E-05</v>
      </c>
      <c r="Q229">
        <v>8.080350674388725E-05</v>
      </c>
    </row>
    <row r="230" spans="1:17">
      <c r="A230" s="2">
        <v>45088</v>
      </c>
      <c r="B230">
        <v>1.00047748977206</v>
      </c>
      <c r="C230">
        <v>0.99956759704918</v>
      </c>
      <c r="D230">
        <v>1920.53342936519</v>
      </c>
      <c r="E230">
        <v>1960.47140990553</v>
      </c>
      <c r="F230">
        <v>0.9999517276066719</v>
      </c>
      <c r="G230">
        <v>1.00010988883925</v>
      </c>
      <c r="H230">
        <v>0.996947683856132</v>
      </c>
      <c r="I230">
        <v>0.9953519993672419</v>
      </c>
      <c r="J230">
        <v>0.0004882472134886129</v>
      </c>
      <c r="K230">
        <v>-0.000217371445686787</v>
      </c>
      <c r="L230">
        <v>0.002028644195807727</v>
      </c>
      <c r="M230">
        <v>4.00768595487655E-05</v>
      </c>
      <c r="N230">
        <v>-0.0001143382308033125</v>
      </c>
      <c r="O230">
        <v>0.0001792812250958065</v>
      </c>
      <c r="P230">
        <v>0.007317046934592453</v>
      </c>
      <c r="Q230">
        <v>-0.004537909179456623</v>
      </c>
    </row>
    <row r="231" spans="1:17">
      <c r="A231" s="2">
        <v>45089</v>
      </c>
      <c r="B231">
        <v>1.00040606370544</v>
      </c>
      <c r="C231">
        <v>0.99957763167254</v>
      </c>
      <c r="D231">
        <v>1918.19648550858</v>
      </c>
      <c r="E231">
        <v>1959.27329828645</v>
      </c>
      <c r="F231">
        <v>0.999861372291004</v>
      </c>
      <c r="G231">
        <v>0.999829304347619</v>
      </c>
      <c r="H231">
        <v>0.996834871614331</v>
      </c>
      <c r="I231">
        <v>0.999818922989414</v>
      </c>
      <c r="J231">
        <v>-7.139197768102346E-05</v>
      </c>
      <c r="K231">
        <v>1.003896423767969E-05</v>
      </c>
      <c r="L231">
        <v>-0.001216820192180834</v>
      </c>
      <c r="M231">
        <v>-0.0006111344511460226</v>
      </c>
      <c r="N231">
        <v>-9.035967754578156E-05</v>
      </c>
      <c r="O231">
        <v>-0.0002805536619147064</v>
      </c>
      <c r="P231">
        <v>-0.0001131576346760088</v>
      </c>
      <c r="Q231">
        <v>0.004487782839650345</v>
      </c>
    </row>
    <row r="232" spans="1:17">
      <c r="A232" s="2">
        <v>45090</v>
      </c>
      <c r="B232">
        <v>1.00002281911163</v>
      </c>
      <c r="C232">
        <v>0.999741831631313</v>
      </c>
      <c r="D232">
        <v>1930.67032056656</v>
      </c>
      <c r="E232">
        <v>1960.5357144904</v>
      </c>
      <c r="F232">
        <v>0.999997840041818</v>
      </c>
      <c r="G232">
        <v>0.999987813104371</v>
      </c>
      <c r="H232">
        <v>0.993838882853884</v>
      </c>
      <c r="I232">
        <v>0.999722970071953</v>
      </c>
      <c r="J232">
        <v>-0.0003830890352567451</v>
      </c>
      <c r="K232">
        <v>0.0001642693409398266</v>
      </c>
      <c r="L232">
        <v>0.006502897462390411</v>
      </c>
      <c r="M232">
        <v>0.0006443287953008525</v>
      </c>
      <c r="N232">
        <v>0.0001364866716486723</v>
      </c>
      <c r="O232">
        <v>0.0001585358181268592</v>
      </c>
      <c r="P232">
        <v>-0.003005501558743795</v>
      </c>
      <c r="Q232">
        <v>-9.597029547525615E-05</v>
      </c>
    </row>
    <row r="233" spans="1:17">
      <c r="A233" s="2">
        <v>45091</v>
      </c>
      <c r="B233">
        <v>0.99977975862069</v>
      </c>
      <c r="C233">
        <v>0.999516836066763</v>
      </c>
      <c r="D233">
        <v>1916.21014707482</v>
      </c>
      <c r="E233">
        <v>1943.1103366657</v>
      </c>
      <c r="F233">
        <v>1.00004964152163</v>
      </c>
      <c r="G233">
        <v>0.99975880131422</v>
      </c>
      <c r="H233">
        <v>0.992123097227089</v>
      </c>
      <c r="I233">
        <v>0.999681147964895</v>
      </c>
      <c r="J233">
        <v>-0.0002430549446421626</v>
      </c>
      <c r="K233">
        <v>-0.0002250536662878888</v>
      </c>
      <c r="L233">
        <v>-0.007489716570303173</v>
      </c>
      <c r="M233">
        <v>-0.008888069569918278</v>
      </c>
      <c r="N233">
        <v>5.180159170126153E-05</v>
      </c>
      <c r="O233">
        <v>-0.0002290145811277844</v>
      </c>
      <c r="P233">
        <v>-0.001726422316933318</v>
      </c>
      <c r="Q233">
        <v>-4.183369624377598E-05</v>
      </c>
    </row>
    <row r="234" spans="1:17">
      <c r="A234" s="2">
        <v>45092</v>
      </c>
      <c r="B234">
        <v>0.9998324690239631</v>
      </c>
      <c r="C234">
        <v>0.999601254571349</v>
      </c>
      <c r="D234">
        <v>1918.1731047502</v>
      </c>
      <c r="E234">
        <v>1943.28754136358</v>
      </c>
      <c r="F234">
        <v>0.99986686616014</v>
      </c>
      <c r="G234">
        <v>1.00000939281092</v>
      </c>
      <c r="H234">
        <v>0.988761674707834</v>
      </c>
      <c r="I234">
        <v>0.999688795005544</v>
      </c>
      <c r="J234">
        <v>5.27220148422991E-05</v>
      </c>
      <c r="K234">
        <v>8.445931227951675E-05</v>
      </c>
      <c r="L234">
        <v>0.00102439582546654</v>
      </c>
      <c r="M234">
        <v>9.119641563115621E-05</v>
      </c>
      <c r="N234">
        <v>-0.0001827662886934034</v>
      </c>
      <c r="O234">
        <v>0.0002506519536216167</v>
      </c>
      <c r="P234">
        <v>-0.003388110334947236</v>
      </c>
      <c r="Q234">
        <v>7.649479700999606E-06</v>
      </c>
    </row>
    <row r="235" spans="1:17">
      <c r="A235" s="2">
        <v>45093</v>
      </c>
      <c r="B235">
        <v>0.999052614260666</v>
      </c>
      <c r="C235">
        <v>0.999521184548648</v>
      </c>
      <c r="D235">
        <v>1930.78339020237</v>
      </c>
      <c r="E235">
        <v>1956.55162215295</v>
      </c>
      <c r="F235">
        <v>0.9999884907519631</v>
      </c>
      <c r="G235">
        <v>0.999846265495497</v>
      </c>
      <c r="H235">
        <v>0.995868151277755</v>
      </c>
      <c r="I235">
        <v>0.999948871309327</v>
      </c>
      <c r="J235">
        <v>-0.0007799854350182267</v>
      </c>
      <c r="K235">
        <v>-8.010196299246264E-05</v>
      </c>
      <c r="L235">
        <v>0.00657411232643268</v>
      </c>
      <c r="M235">
        <v>0.006825588342969979</v>
      </c>
      <c r="N235">
        <v>0.0001216407863280367</v>
      </c>
      <c r="O235">
        <v>-0.0001631257832132027</v>
      </c>
      <c r="P235">
        <v>0.00718724921454994</v>
      </c>
      <c r="Q235">
        <v>0.0002601572660234641</v>
      </c>
    </row>
    <row r="236" spans="1:17">
      <c r="A236" s="2">
        <v>45094</v>
      </c>
      <c r="B236">
        <v>0.999287987142022</v>
      </c>
      <c r="C236">
        <v>1.00000817848422</v>
      </c>
      <c r="D236">
        <v>1942.45384588762</v>
      </c>
      <c r="E236">
        <v>1957.98494630083</v>
      </c>
      <c r="F236">
        <v>0.999978122517771</v>
      </c>
      <c r="G236">
        <v>1.00000392821507</v>
      </c>
      <c r="H236">
        <v>0.996666886581787</v>
      </c>
      <c r="I236">
        <v>0.999728853611908</v>
      </c>
      <c r="J236">
        <v>0.0002355960817239655</v>
      </c>
      <c r="K236">
        <v>0.0004872272274969447</v>
      </c>
      <c r="L236">
        <v>0.006044414792705899</v>
      </c>
      <c r="M236">
        <v>0.0007325767087622559</v>
      </c>
      <c r="N236">
        <v>-1.036835352408172E-05</v>
      </c>
      <c r="O236">
        <v>0.0001576869614996479</v>
      </c>
      <c r="P236">
        <v>0.0008020492502016641</v>
      </c>
      <c r="Q236">
        <v>-0.0002200289472109596</v>
      </c>
    </row>
    <row r="237" spans="1:17">
      <c r="A237" s="2">
        <v>45095</v>
      </c>
      <c r="B237">
        <v>0.99954874050263</v>
      </c>
      <c r="C237">
        <v>0.999995566773526</v>
      </c>
      <c r="D237">
        <v>1927.82602844588</v>
      </c>
      <c r="E237">
        <v>1957.30058218362</v>
      </c>
      <c r="F237">
        <v>1.00002591894916</v>
      </c>
      <c r="G237">
        <v>0.999637962718636</v>
      </c>
      <c r="H237">
        <v>0.996009037262671</v>
      </c>
      <c r="I237">
        <v>0.999650272689128</v>
      </c>
      <c r="J237">
        <v>0.0002609391526398053</v>
      </c>
      <c r="K237">
        <v>-1.261160755028357E-05</v>
      </c>
      <c r="L237">
        <v>-0.007530586877370959</v>
      </c>
      <c r="M237">
        <v>-0.000349524708299187</v>
      </c>
      <c r="N237">
        <v>4.779747707761572E-05</v>
      </c>
      <c r="O237">
        <v>-0.000365964058848367</v>
      </c>
      <c r="P237">
        <v>-0.0006600493384226747</v>
      </c>
      <c r="Q237">
        <v>-7.860223549227552E-05</v>
      </c>
    </row>
    <row r="238" spans="1:17">
      <c r="A238" s="2">
        <v>45096</v>
      </c>
      <c r="B238">
        <v>0.999739473115137</v>
      </c>
      <c r="C238">
        <v>0.999862108918214</v>
      </c>
      <c r="D238">
        <v>1928.90036637902</v>
      </c>
      <c r="E238">
        <v>1953.76117979469</v>
      </c>
      <c r="F238">
        <v>1.00033145272739</v>
      </c>
      <c r="G238">
        <v>0.999829626718977</v>
      </c>
      <c r="H238">
        <v>0.9966455824060541</v>
      </c>
      <c r="I238">
        <v>1.00033931679901</v>
      </c>
      <c r="J238">
        <v>0.0001908187212673607</v>
      </c>
      <c r="K238">
        <v>-0.0001334584469634414</v>
      </c>
      <c r="L238">
        <v>0.0005572795041086653</v>
      </c>
      <c r="M238">
        <v>-0.001808308044838669</v>
      </c>
      <c r="N238">
        <v>0.0003055258593207544</v>
      </c>
      <c r="O238">
        <v>0.0001917334149852401</v>
      </c>
      <c r="P238">
        <v>0.0006390957507096395</v>
      </c>
      <c r="Q238">
        <v>0.0006892851717315018</v>
      </c>
    </row>
    <row r="239" spans="1:17">
      <c r="A239" s="2">
        <v>45097</v>
      </c>
      <c r="B239">
        <v>0.999735866744594</v>
      </c>
      <c r="C239">
        <v>0.999896476087787</v>
      </c>
      <c r="D239">
        <v>1925.49854321687</v>
      </c>
      <c r="E239">
        <v>1951.30819184071</v>
      </c>
      <c r="F239">
        <v>0.9999784653791201</v>
      </c>
      <c r="G239">
        <v>0.9998676341139831</v>
      </c>
      <c r="H239">
        <v>0.996753320434974</v>
      </c>
      <c r="I239">
        <v>1.00086988040183</v>
      </c>
      <c r="J239">
        <v>-3.607310344322379E-06</v>
      </c>
      <c r="K239">
        <v>3.437190915267507E-05</v>
      </c>
      <c r="L239">
        <v>-0.001763607504795983</v>
      </c>
      <c r="M239">
        <v>-0.001255520879086092</v>
      </c>
      <c r="N239">
        <v>-0.000352870388417359</v>
      </c>
      <c r="O239">
        <v>3.801387155411007E-05</v>
      </c>
      <c r="P239">
        <v>0.0001081006436207677</v>
      </c>
      <c r="Q239">
        <v>0.0005303836347427815</v>
      </c>
    </row>
    <row r="240" spans="1:17">
      <c r="A240" s="2">
        <v>45098</v>
      </c>
      <c r="B240">
        <v>1.00018619316189</v>
      </c>
      <c r="C240">
        <v>1.00053646125324</v>
      </c>
      <c r="D240">
        <v>1924.14239739309</v>
      </c>
      <c r="E240">
        <v>1936.42261516261</v>
      </c>
      <c r="F240">
        <v>1.00021795895123</v>
      </c>
      <c r="G240">
        <v>1.00007805077767</v>
      </c>
      <c r="H240">
        <v>1.00530299081709</v>
      </c>
      <c r="I240">
        <v>1.0000373518945</v>
      </c>
      <c r="J240">
        <v>0.000450445394904575</v>
      </c>
      <c r="K240">
        <v>0.000640051426080479</v>
      </c>
      <c r="L240">
        <v>-0.0007043089326437268</v>
      </c>
      <c r="M240">
        <v>-0.007628511344513922</v>
      </c>
      <c r="N240">
        <v>0.0002394987296241435</v>
      </c>
      <c r="O240">
        <v>0.0002104445193622517</v>
      </c>
      <c r="P240">
        <v>0.008577518837243669</v>
      </c>
      <c r="Q240">
        <v>-0.0008318049365174662</v>
      </c>
    </row>
    <row r="241" spans="1:17">
      <c r="A241" s="2">
        <v>45099</v>
      </c>
      <c r="B241">
        <v>0.99998752980713</v>
      </c>
      <c r="C241">
        <v>1.00030838601059</v>
      </c>
      <c r="D241">
        <v>1924.77934335044</v>
      </c>
      <c r="E241">
        <v>1935.2351795144</v>
      </c>
      <c r="F241">
        <v>0.999913709947587</v>
      </c>
      <c r="G241">
        <v>1.00001219131514</v>
      </c>
      <c r="H241">
        <v>0.994844336784983</v>
      </c>
      <c r="I241">
        <v>0.9998792202285079</v>
      </c>
      <c r="J241">
        <v>-0.0001986263718878334</v>
      </c>
      <c r="K241">
        <v>-0.0002279529547222214</v>
      </c>
      <c r="L241">
        <v>0.0003310284925965856</v>
      </c>
      <c r="M241">
        <v>-0.0006132109999709145</v>
      </c>
      <c r="N241">
        <v>-0.0003041827042996603</v>
      </c>
      <c r="O241">
        <v>-6.585432254890833E-05</v>
      </c>
      <c r="P241">
        <v>-0.01040348444960515</v>
      </c>
      <c r="Q241">
        <v>-0.0001581257596954266</v>
      </c>
    </row>
    <row r="242" spans="1:17">
      <c r="A242" s="2">
        <v>45100</v>
      </c>
      <c r="B242">
        <v>1.00008731209819</v>
      </c>
      <c r="C242">
        <v>0.999946958836006</v>
      </c>
      <c r="D242">
        <v>1907.80572456716</v>
      </c>
      <c r="E242">
        <v>1916.50429460262</v>
      </c>
      <c r="F242">
        <v>1.00009618418195</v>
      </c>
      <c r="G242">
        <v>0.9998203743542869</v>
      </c>
      <c r="H242">
        <v>0.996082227193804</v>
      </c>
      <c r="I242">
        <v>0.999729893401242</v>
      </c>
      <c r="J242">
        <v>9.978353537976048E-05</v>
      </c>
      <c r="K242">
        <v>-0.0003613157498612019</v>
      </c>
      <c r="L242">
        <v>-0.008818475136861292</v>
      </c>
      <c r="M242">
        <v>-0.009678867514427925</v>
      </c>
      <c r="N242">
        <v>0.0001824899814331093</v>
      </c>
      <c r="O242">
        <v>-0.0001918146223806039</v>
      </c>
      <c r="P242">
        <v>0.001244305629583664</v>
      </c>
      <c r="Q242">
        <v>-0.0001493448651046503</v>
      </c>
    </row>
    <row r="243" spans="1:17">
      <c r="A243" s="2">
        <v>45101</v>
      </c>
      <c r="B243">
        <v>1.00056012624196</v>
      </c>
      <c r="C243">
        <v>1.00033665117589</v>
      </c>
      <c r="D243">
        <v>1908.08631795548</v>
      </c>
      <c r="E243">
        <v>1922.2359239795</v>
      </c>
      <c r="F243">
        <v>0.999894069386802</v>
      </c>
      <c r="G243">
        <v>0.9999870757782769</v>
      </c>
      <c r="H243">
        <v>0.987207123007718</v>
      </c>
      <c r="I243">
        <v>1.00016926092878</v>
      </c>
      <c r="J243">
        <v>0.0004727728649791541</v>
      </c>
      <c r="K243">
        <v>0.0003897130107155533</v>
      </c>
      <c r="L243">
        <v>0.0001470764998272589</v>
      </c>
      <c r="M243">
        <v>0.002990668684135889</v>
      </c>
      <c r="N243">
        <v>-0.0002020953567714034</v>
      </c>
      <c r="O243">
        <v>0.0001667313732205411</v>
      </c>
      <c r="P243">
        <v>-0.008910011587185185</v>
      </c>
      <c r="Q243">
        <v>0.00043948623567025</v>
      </c>
    </row>
    <row r="244" spans="1:17">
      <c r="A244" s="2">
        <v>45102</v>
      </c>
      <c r="B244">
        <v>1.00051787784921</v>
      </c>
      <c r="C244">
        <v>1.0001300978216</v>
      </c>
      <c r="D244">
        <v>1907.8556919189</v>
      </c>
      <c r="E244">
        <v>1921.8606086658</v>
      </c>
      <c r="F244">
        <v>1.00009701282859</v>
      </c>
      <c r="G244">
        <v>1.00009076539084</v>
      </c>
      <c r="H244">
        <v>0.993205537679488</v>
      </c>
      <c r="I244">
        <v>1.00011767069807</v>
      </c>
      <c r="J244">
        <v>-4.222474156401201E-05</v>
      </c>
      <c r="K244">
        <v>-0.0002064838412620951</v>
      </c>
      <c r="L244">
        <v>-0.0001208677167325867</v>
      </c>
      <c r="M244">
        <v>-0.0001952493494778995</v>
      </c>
      <c r="N244">
        <v>0.0002029649419887924</v>
      </c>
      <c r="O244">
        <v>0.0001036909526879182</v>
      </c>
      <c r="P244">
        <v>0.006076146060914445</v>
      </c>
      <c r="Q244">
        <v>-5.158149997752659E-05</v>
      </c>
    </row>
    <row r="245" spans="1:17">
      <c r="A245" s="2">
        <v>45103</v>
      </c>
      <c r="B245">
        <v>1.00032420981882</v>
      </c>
      <c r="C245">
        <v>0.999996196508617</v>
      </c>
      <c r="D245">
        <v>1905.00317303773</v>
      </c>
      <c r="E245">
        <v>1924.12146588813</v>
      </c>
      <c r="F245">
        <v>0.999591867214632</v>
      </c>
      <c r="G245">
        <v>0.999929035807097</v>
      </c>
      <c r="H245">
        <v>0.991096466871882</v>
      </c>
      <c r="I245">
        <v>0.999978539632346</v>
      </c>
      <c r="J245">
        <v>-0.0001935677859213891</v>
      </c>
      <c r="K245">
        <v>-0.0001338838949798138</v>
      </c>
      <c r="L245">
        <v>-0.00149514394262229</v>
      </c>
      <c r="M245">
        <v>0.001176389802743927</v>
      </c>
      <c r="N245">
        <v>-0.0005050966131068257</v>
      </c>
      <c r="O245">
        <v>-0.0001617149056263312</v>
      </c>
      <c r="P245">
        <v>-0.002123498840465254</v>
      </c>
      <c r="Q245">
        <v>-0.0001391146960005862</v>
      </c>
    </row>
    <row r="246" spans="1:17">
      <c r="A246" s="2">
        <v>45104</v>
      </c>
      <c r="B246">
        <v>1.00007508854471</v>
      </c>
      <c r="C246">
        <v>0.999912390514785</v>
      </c>
      <c r="D246">
        <v>1905.03667880021</v>
      </c>
      <c r="E246">
        <v>1922.98557511724</v>
      </c>
      <c r="F246">
        <v>0.999841795054258</v>
      </c>
      <c r="G246">
        <v>0.999945645313305</v>
      </c>
      <c r="H246">
        <v>0.991840441917508</v>
      </c>
      <c r="I246">
        <v>0.999780694728318</v>
      </c>
      <c r="J246">
        <v>-0.0002490405327240097</v>
      </c>
      <c r="K246">
        <v>-8.380631258864124E-05</v>
      </c>
      <c r="L246">
        <v>1.758829746534296E-05</v>
      </c>
      <c r="M246">
        <v>-0.0005903425490686454</v>
      </c>
      <c r="N246">
        <v>0.0002500298850194316</v>
      </c>
      <c r="O246">
        <v>1.661068497171847E-05</v>
      </c>
      <c r="P246">
        <v>0.0007506585589736048</v>
      </c>
      <c r="Q246">
        <v>-0.0001978491499434742</v>
      </c>
    </row>
    <row r="247" spans="1:17">
      <c r="A247" s="2">
        <v>45105</v>
      </c>
      <c r="B247">
        <v>1.00013706195207</v>
      </c>
      <c r="C247">
        <v>1.00001918739103</v>
      </c>
      <c r="D247">
        <v>1903.62340173203</v>
      </c>
      <c r="E247">
        <v>1915.4992945337</v>
      </c>
      <c r="F247">
        <v>0.999995946724375</v>
      </c>
      <c r="G247">
        <v>0.999740036060614</v>
      </c>
      <c r="H247">
        <v>0.996647093903732</v>
      </c>
      <c r="I247">
        <v>0.999764871144401</v>
      </c>
      <c r="J247">
        <v>6.196875421626835E-05</v>
      </c>
      <c r="K247">
        <v>0.0001068062334841358</v>
      </c>
      <c r="L247">
        <v>-0.0007418634422671211</v>
      </c>
      <c r="M247">
        <v>-0.003893050827010747</v>
      </c>
      <c r="N247">
        <v>0.0001541760615324517</v>
      </c>
      <c r="O247">
        <v>-0.0002056204291249752</v>
      </c>
      <c r="P247">
        <v>0.004846194794125624</v>
      </c>
      <c r="Q247">
        <v>-1.582705487346292E-05</v>
      </c>
    </row>
    <row r="248" spans="1:17">
      <c r="A248" s="2">
        <v>45106</v>
      </c>
      <c r="B248">
        <v>0.99994093308007</v>
      </c>
      <c r="C248">
        <v>0.999396636245973</v>
      </c>
      <c r="D248">
        <v>1890.78245093028</v>
      </c>
      <c r="E248">
        <v>1910.37902580656</v>
      </c>
      <c r="F248">
        <v>1.00015917663153</v>
      </c>
      <c r="G248">
        <v>0.9998517097138711</v>
      </c>
      <c r="H248">
        <v>0.989233075241096</v>
      </c>
      <c r="I248">
        <v>1.00000878997179</v>
      </c>
      <c r="J248">
        <v>-0.000196101993877873</v>
      </c>
      <c r="K248">
        <v>-0.000622539200153982</v>
      </c>
      <c r="L248">
        <v>-0.0067455310698884</v>
      </c>
      <c r="M248">
        <v>-0.00267307262485128</v>
      </c>
      <c r="N248">
        <v>0.0001632305687735425</v>
      </c>
      <c r="O248">
        <v>0.0001117026919288389</v>
      </c>
      <c r="P248">
        <v>-0.007438960799651007</v>
      </c>
      <c r="Q248">
        <v>0.0002439761932320206</v>
      </c>
    </row>
    <row r="249" spans="1:17">
      <c r="A249" s="2">
        <v>45107</v>
      </c>
      <c r="B249">
        <v>0.999879753360608</v>
      </c>
      <c r="C249">
        <v>0.99991397527901</v>
      </c>
      <c r="D249">
        <v>1892.53011810047</v>
      </c>
      <c r="E249">
        <v>1908.50225112169</v>
      </c>
      <c r="F249">
        <v>1.00000361761983</v>
      </c>
      <c r="G249">
        <v>0.999831308759763</v>
      </c>
      <c r="H249">
        <v>0.992078285962908</v>
      </c>
      <c r="I249">
        <v>0.999955390085609</v>
      </c>
      <c r="J249">
        <v>-6.118333337312709E-05</v>
      </c>
      <c r="K249">
        <v>0.0005176513651079517</v>
      </c>
      <c r="L249">
        <v>0.0009243089649633163</v>
      </c>
      <c r="M249">
        <v>-0.0009824095949114708</v>
      </c>
      <c r="N249">
        <v>-0.0001555342542814975</v>
      </c>
      <c r="O249">
        <v>-2.040397982006059E-05</v>
      </c>
      <c r="P249">
        <v>0.002876178317348099</v>
      </c>
      <c r="Q249">
        <v>-5.339941680171378E-05</v>
      </c>
    </row>
    <row r="250" spans="1:17">
      <c r="A250" s="2">
        <v>45108</v>
      </c>
      <c r="B250">
        <v>0.999807894798364</v>
      </c>
      <c r="C250">
        <v>1.00002303953209</v>
      </c>
      <c r="D250">
        <v>1901.83199249012</v>
      </c>
      <c r="E250">
        <v>1918.83924025654</v>
      </c>
      <c r="F250">
        <v>1.00004648897891</v>
      </c>
      <c r="G250">
        <v>0.999753504560265</v>
      </c>
      <c r="H250">
        <v>0.996381584989488</v>
      </c>
      <c r="I250">
        <v>0.999890625833867</v>
      </c>
      <c r="J250">
        <v>-7.186720403373759E-05</v>
      </c>
      <c r="K250">
        <v>0.0001090736361089029</v>
      </c>
      <c r="L250">
        <v>0.004915046952587598</v>
      </c>
      <c r="M250">
        <v>0.00541628343837397</v>
      </c>
      <c r="N250">
        <v>4.287120398838162E-05</v>
      </c>
      <c r="O250">
        <v>-7.78173265992832E-05</v>
      </c>
      <c r="P250">
        <v>0.004337660734508697</v>
      </c>
      <c r="Q250">
        <v>-6.476714099856729E-05</v>
      </c>
    </row>
    <row r="251" spans="1:17">
      <c r="A251" s="2">
        <v>45109</v>
      </c>
      <c r="B251">
        <v>0.999977921975453</v>
      </c>
      <c r="C251">
        <v>0.999904823242287</v>
      </c>
      <c r="D251">
        <v>1894.87534429283</v>
      </c>
      <c r="E251">
        <v>1919.47781412254</v>
      </c>
      <c r="F251">
        <v>1.00013206480069</v>
      </c>
      <c r="G251">
        <v>0.999914109064128</v>
      </c>
      <c r="H251">
        <v>0.995907465381022</v>
      </c>
      <c r="I251">
        <v>0.998193153877576</v>
      </c>
      <c r="J251">
        <v>0.0001700598464702274</v>
      </c>
      <c r="K251">
        <v>-0.000118213566217662</v>
      </c>
      <c r="L251">
        <v>-0.003657866848785885</v>
      </c>
      <c r="M251">
        <v>0.0003327917485753673</v>
      </c>
      <c r="N251">
        <v>8.557184363233716E-05</v>
      </c>
      <c r="O251">
        <v>0.0001606441019015303</v>
      </c>
      <c r="P251">
        <v>-0.0004758414001309053</v>
      </c>
      <c r="Q251">
        <v>-0.001697657636179351</v>
      </c>
    </row>
    <row r="252" spans="1:17">
      <c r="A252" s="2">
        <v>45110</v>
      </c>
      <c r="B252">
        <v>0.999947946228839</v>
      </c>
      <c r="C252">
        <v>0.999901759635705</v>
      </c>
      <c r="D252">
        <v>1895.98227283003</v>
      </c>
      <c r="E252">
        <v>1917.79259294693</v>
      </c>
      <c r="F252">
        <v>0.999900673249593</v>
      </c>
      <c r="G252">
        <v>0.999847894567938</v>
      </c>
      <c r="H252">
        <v>0.997344289831488</v>
      </c>
      <c r="I252">
        <v>0.999753374241851</v>
      </c>
      <c r="J252">
        <v>-2.997640843394045E-05</v>
      </c>
      <c r="K252">
        <v>-3.063898193822467E-06</v>
      </c>
      <c r="L252">
        <v>0.0005841695816739545</v>
      </c>
      <c r="M252">
        <v>-0.0008779581421629601</v>
      </c>
      <c r="N252">
        <v>-0.000231360996453045</v>
      </c>
      <c r="O252">
        <v>-6.622018390356477E-05</v>
      </c>
      <c r="P252">
        <v>0.001442728868305432</v>
      </c>
      <c r="Q252">
        <v>0.001563044545250802</v>
      </c>
    </row>
    <row r="253" spans="1:17">
      <c r="A253" s="2">
        <v>45111</v>
      </c>
      <c r="B253">
        <v>1.00002113150205</v>
      </c>
      <c r="C253">
        <v>1.00000188306893</v>
      </c>
      <c r="D253">
        <v>1896.60691688938</v>
      </c>
      <c r="E253">
        <v>1920.3757432045</v>
      </c>
      <c r="F253">
        <v>0.9999809888268399</v>
      </c>
      <c r="G253">
        <v>1.00004462656591</v>
      </c>
      <c r="H253">
        <v>0.992803465250481</v>
      </c>
      <c r="I253">
        <v>0.994518675085532</v>
      </c>
      <c r="J253">
        <v>7.318908297881954E-05</v>
      </c>
      <c r="K253">
        <v>0.0001001332703538527</v>
      </c>
      <c r="L253">
        <v>0.0003294566981459912</v>
      </c>
      <c r="M253">
        <v>0.001346939323402241</v>
      </c>
      <c r="N253">
        <v>8.032355552467507E-05</v>
      </c>
      <c r="O253">
        <v>0.0001967619265297316</v>
      </c>
      <c r="P253">
        <v>-0.004552915805808855</v>
      </c>
      <c r="Q253">
        <v>-0.005235990486442299</v>
      </c>
    </row>
    <row r="254" spans="1:17">
      <c r="A254" s="2">
        <v>45112</v>
      </c>
      <c r="B254">
        <v>1.0000807226768</v>
      </c>
      <c r="C254">
        <v>0.999858698998306</v>
      </c>
      <c r="D254">
        <v>1898.63432524195</v>
      </c>
      <c r="E254">
        <v>1926.27315870055</v>
      </c>
      <c r="F254">
        <v>0.999802328502832</v>
      </c>
      <c r="G254">
        <v>1.00007169787874</v>
      </c>
      <c r="H254">
        <v>0.989392275785087</v>
      </c>
      <c r="I254">
        <v>1.0000807226768</v>
      </c>
      <c r="J254">
        <v>5.95899155255708E-05</v>
      </c>
      <c r="K254">
        <v>-0.0001431838009988695</v>
      </c>
      <c r="L254">
        <v>0.00106896602269857</v>
      </c>
      <c r="M254">
        <v>0.003070969583384375</v>
      </c>
      <c r="N254">
        <v>-0.0001786637206148134</v>
      </c>
      <c r="O254">
        <v>2.707010478419924E-05</v>
      </c>
      <c r="P254">
        <v>-0.00343591615540273</v>
      </c>
      <c r="Q254">
        <v>0.005592703013635791</v>
      </c>
    </row>
    <row r="255" spans="1:17">
      <c r="A255" s="2">
        <v>45113</v>
      </c>
      <c r="B255">
        <v>0.999993314436002</v>
      </c>
      <c r="C255">
        <v>1.00000286725992</v>
      </c>
      <c r="D255">
        <v>1892.18772915463</v>
      </c>
      <c r="E255">
        <v>1916.59793263613</v>
      </c>
      <c r="F255">
        <v>0.9996541504204191</v>
      </c>
      <c r="G255">
        <v>0.999780134249904</v>
      </c>
      <c r="H255">
        <v>0.976897435824385</v>
      </c>
      <c r="I255">
        <v>0.999495158795115</v>
      </c>
      <c r="J255">
        <v>-8.740118554040333E-05</v>
      </c>
      <c r="K255">
        <v>0.0001441886356126076</v>
      </c>
      <c r="L255">
        <v>-0.003395385831602038</v>
      </c>
      <c r="M255">
        <v>-0.005022769497004753</v>
      </c>
      <c r="N255">
        <v>-0.0001482073787874016</v>
      </c>
      <c r="O255">
        <v>-0.0002915427258410874</v>
      </c>
      <c r="P255">
        <v>-0.01262880281816159</v>
      </c>
      <c r="Q255">
        <v>-0.0005855166172163973</v>
      </c>
    </row>
    <row r="256" spans="1:17">
      <c r="A256" s="2">
        <v>45114</v>
      </c>
      <c r="B256">
        <v>0.99997030654588</v>
      </c>
      <c r="C256">
        <v>0.9998783012819999</v>
      </c>
      <c r="D256">
        <v>1890.71849578807</v>
      </c>
      <c r="E256">
        <v>1913.48649596304</v>
      </c>
      <c r="F256">
        <v>0.999852706727714</v>
      </c>
      <c r="G256">
        <v>0.999687326126428</v>
      </c>
      <c r="H256">
        <v>1.00263198612976</v>
      </c>
      <c r="I256">
        <v>0.999704610169046</v>
      </c>
      <c r="J256">
        <v>-2.300804394372857E-05</v>
      </c>
      <c r="K256">
        <v>-0.0001245656207580215</v>
      </c>
      <c r="L256">
        <v>-0.0007764733614546993</v>
      </c>
      <c r="M256">
        <v>-0.0016234164819382</v>
      </c>
      <c r="N256">
        <v>0.00019862500166834</v>
      </c>
      <c r="O256">
        <v>-9.282853329106722E-05</v>
      </c>
      <c r="P256">
        <v>0.02634314449157915</v>
      </c>
      <c r="Q256">
        <v>0.000209557167023755</v>
      </c>
    </row>
    <row r="257" spans="1:17">
      <c r="A257" s="2">
        <v>45115</v>
      </c>
      <c r="B257">
        <v>1.00011382057276</v>
      </c>
      <c r="C257">
        <v>0.999972061790885</v>
      </c>
      <c r="D257">
        <v>1905.47461987193</v>
      </c>
      <c r="E257">
        <v>1926.77260932275</v>
      </c>
      <c r="F257">
        <v>1.00000934149102</v>
      </c>
      <c r="G257">
        <v>0.99994319092754</v>
      </c>
      <c r="H257">
        <v>1.00173819012571</v>
      </c>
      <c r="I257">
        <v>0.999922735120349</v>
      </c>
      <c r="J257">
        <v>0.0001435182884337305</v>
      </c>
      <c r="K257">
        <v>9.377192080761709E-05</v>
      </c>
      <c r="L257">
        <v>0.007804506126497301</v>
      </c>
      <c r="M257">
        <v>0.00694340586554465</v>
      </c>
      <c r="N257">
        <v>0.0001566578379517125</v>
      </c>
      <c r="O257">
        <v>0.0002559448283729893</v>
      </c>
      <c r="P257">
        <v>-0.0008914497207493932</v>
      </c>
      <c r="Q257">
        <v>0.0002181894022337261</v>
      </c>
    </row>
    <row r="258" spans="1:17">
      <c r="A258" s="2">
        <v>45116</v>
      </c>
      <c r="B258">
        <v>1.00014950672122</v>
      </c>
      <c r="C258">
        <v>0.9999243677609591</v>
      </c>
      <c r="D258">
        <v>1904.36822368371</v>
      </c>
      <c r="E258">
        <v>1924.27714793001</v>
      </c>
      <c r="F258">
        <v>1.00017351516491</v>
      </c>
      <c r="G258">
        <v>1.00001923921291</v>
      </c>
      <c r="H258">
        <v>1.00470726752091</v>
      </c>
      <c r="I258">
        <v>0.999764282566967</v>
      </c>
      <c r="J258">
        <v>3.56820871043606E-05</v>
      </c>
      <c r="K258">
        <v>-4.769536244897399E-05</v>
      </c>
      <c r="L258">
        <v>-0.0005806407373162292</v>
      </c>
      <c r="M258">
        <v>-0.001295150959000346</v>
      </c>
      <c r="N258">
        <v>0.0001641721402774188</v>
      </c>
      <c r="O258">
        <v>7.6052605847865E-05</v>
      </c>
      <c r="P258">
        <v>0.002963925529112066</v>
      </c>
      <c r="Q258">
        <v>-0.00015846479714543</v>
      </c>
    </row>
    <row r="259" spans="1:17">
      <c r="A259" s="2">
        <v>45117</v>
      </c>
      <c r="B259">
        <v>1.00017004617183</v>
      </c>
      <c r="C259">
        <v>0.999943697779729</v>
      </c>
      <c r="D259">
        <v>1903.14235054813</v>
      </c>
      <c r="E259">
        <v>1926.28002326176</v>
      </c>
      <c r="F259">
        <v>1.00001043383403</v>
      </c>
      <c r="G259">
        <v>1.0000371433597</v>
      </c>
      <c r="H259">
        <v>1.00579186755419</v>
      </c>
      <c r="I259">
        <v>0.999669961148743</v>
      </c>
      <c r="J259">
        <v>2.053638028298721E-05</v>
      </c>
      <c r="K259">
        <v>1.933148085320191E-05</v>
      </c>
      <c r="L259">
        <v>-0.0006437164411453589</v>
      </c>
      <c r="M259">
        <v>0.001040845563179182</v>
      </c>
      <c r="N259">
        <v>-0.0001630530387050078</v>
      </c>
      <c r="O259">
        <v>1.790380233490652E-05</v>
      </c>
      <c r="P259">
        <v>0.001079518451136519</v>
      </c>
      <c r="Q259">
        <v>-9.434365666860511E-05</v>
      </c>
    </row>
    <row r="260" spans="1:17">
      <c r="A260" s="2">
        <v>45118</v>
      </c>
      <c r="B260">
        <v>1.00013171098773</v>
      </c>
      <c r="C260">
        <v>1.00014331322093</v>
      </c>
      <c r="D260">
        <v>1908.04497135436</v>
      </c>
      <c r="E260">
        <v>1924.71903857459</v>
      </c>
      <c r="F260">
        <v>0.999996832944526</v>
      </c>
      <c r="G260">
        <v>0.999789207085091</v>
      </c>
      <c r="H260">
        <v>0.999257916195046</v>
      </c>
      <c r="I260">
        <v>0.99979222150998</v>
      </c>
      <c r="J260">
        <v>-3.832866645703259E-05</v>
      </c>
      <c r="K260">
        <v>0.0001996266806263414</v>
      </c>
      <c r="L260">
        <v>0.002576066264732058</v>
      </c>
      <c r="M260">
        <v>-0.0008103622880991646</v>
      </c>
      <c r="N260">
        <v>-1.360074759615415E-05</v>
      </c>
      <c r="O260">
        <v>-0.0002479270657648192</v>
      </c>
      <c r="P260">
        <v>-0.006496325502245992</v>
      </c>
      <c r="Q260">
        <v>0.0001223007252280084</v>
      </c>
    </row>
    <row r="261" spans="1:17">
      <c r="A261" s="2">
        <v>45119</v>
      </c>
      <c r="B261">
        <v>1.00004516627703</v>
      </c>
      <c r="C261">
        <v>1.0000936870145</v>
      </c>
      <c r="D261">
        <v>1917.51098148992</v>
      </c>
      <c r="E261">
        <v>1932.72407350239</v>
      </c>
      <c r="F261">
        <v>0.999942750478778</v>
      </c>
      <c r="G261">
        <v>0.999803348303824</v>
      </c>
      <c r="H261">
        <v>0.998848523686871</v>
      </c>
      <c r="I261">
        <v>1.00003117382742</v>
      </c>
      <c r="J261">
        <v>-8.653331331176517E-05</v>
      </c>
      <c r="K261">
        <v>-4.961909535761144E-05</v>
      </c>
      <c r="L261">
        <v>0.0049611043123583</v>
      </c>
      <c r="M261">
        <v>0.004159066735126338</v>
      </c>
      <c r="N261">
        <v>-5.408263703077232E-05</v>
      </c>
      <c r="O261">
        <v>1.41442002301595E-05</v>
      </c>
      <c r="P261">
        <v>-0.0004096965373402428</v>
      </c>
      <c r="Q261">
        <v>0.0002390019769098473</v>
      </c>
    </row>
    <row r="262" spans="1:17">
      <c r="A262" s="2">
        <v>45120</v>
      </c>
      <c r="B262">
        <v>0.999950958796026</v>
      </c>
      <c r="C262">
        <v>0.999882275107591</v>
      </c>
      <c r="D262">
        <v>1945.24527199683</v>
      </c>
      <c r="E262">
        <v>1956.64702065815</v>
      </c>
      <c r="F262">
        <v>1.00003858974132</v>
      </c>
      <c r="G262">
        <v>1.00003090989293</v>
      </c>
      <c r="H262">
        <v>0.9985043471013541</v>
      </c>
      <c r="I262">
        <v>0.999550978412507</v>
      </c>
      <c r="J262">
        <v>-9.420322619491106E-05</v>
      </c>
      <c r="K262">
        <v>-0.000211392102214103</v>
      </c>
      <c r="L262">
        <v>0.01446369318070895</v>
      </c>
      <c r="M262">
        <v>0.01237783886678034</v>
      </c>
      <c r="N262">
        <v>9.584474960799838E-05</v>
      </c>
      <c r="O262">
        <v>0.0002276063482804513</v>
      </c>
      <c r="P262">
        <v>-0.0003445733535717421</v>
      </c>
      <c r="Q262">
        <v>-0.0004801804458506309</v>
      </c>
    </row>
    <row r="263" spans="1:17">
      <c r="A263" s="2">
        <v>45121</v>
      </c>
      <c r="B263">
        <v>1.00031153156049</v>
      </c>
      <c r="C263">
        <v>1.00041627540908</v>
      </c>
      <c r="D263">
        <v>1940.23956438723</v>
      </c>
      <c r="E263">
        <v>1959.05457473047</v>
      </c>
      <c r="F263">
        <v>0.9997571559101061</v>
      </c>
      <c r="G263">
        <v>0.999853669612046</v>
      </c>
      <c r="H263">
        <v>0.999181045940591</v>
      </c>
      <c r="I263">
        <v>0.999908358073152</v>
      </c>
      <c r="J263">
        <v>0.0003605904482537614</v>
      </c>
      <c r="K263">
        <v>0.0005340631740187174</v>
      </c>
      <c r="L263">
        <v>-0.002573304087490014</v>
      </c>
      <c r="M263">
        <v>0.001230448847902021</v>
      </c>
      <c r="N263">
        <v>-0.0002814229711742833</v>
      </c>
      <c r="O263">
        <v>-0.0001772348025752546</v>
      </c>
      <c r="P263">
        <v>0.0006777124618448926</v>
      </c>
      <c r="Q263">
        <v>0.0003575402039150966</v>
      </c>
    </row>
    <row r="264" spans="1:17">
      <c r="A264" s="2">
        <v>45122</v>
      </c>
      <c r="B264">
        <v>1.00050584921099</v>
      </c>
      <c r="C264">
        <v>1.00023973859801</v>
      </c>
      <c r="D264">
        <v>1928.76351007118</v>
      </c>
      <c r="E264">
        <v>1955.20249433709</v>
      </c>
      <c r="F264">
        <v>0.999981857847255</v>
      </c>
      <c r="G264">
        <v>0.999866102457548</v>
      </c>
      <c r="H264">
        <v>0.998842885399897</v>
      </c>
      <c r="I264">
        <v>1.00000007040662</v>
      </c>
      <c r="J264">
        <v>0.0001942571332720355</v>
      </c>
      <c r="K264">
        <v>-0.0001764633537152394</v>
      </c>
      <c r="L264">
        <v>-0.005914761520531386</v>
      </c>
      <c r="M264">
        <v>-0.001966295601494417</v>
      </c>
      <c r="N264">
        <v>0.0002247565179409605</v>
      </c>
      <c r="O264">
        <v>1.243466507139246E-05</v>
      </c>
      <c r="P264">
        <v>-0.000338437705626915</v>
      </c>
      <c r="Q264">
        <v>9.172073893326527E-05</v>
      </c>
    </row>
    <row r="265" spans="1:17">
      <c r="A265" s="2">
        <v>45123</v>
      </c>
      <c r="B265">
        <v>1.0002855654588</v>
      </c>
      <c r="C265">
        <v>0.999991733224262</v>
      </c>
      <c r="D265">
        <v>1924.12628574527</v>
      </c>
      <c r="E265">
        <v>1955.91747171841</v>
      </c>
      <c r="F265">
        <v>0.999861277034929</v>
      </c>
      <c r="G265">
        <v>0.9998984423173291</v>
      </c>
      <c r="H265">
        <v>0.9986128775299919</v>
      </c>
      <c r="I265">
        <v>0.999693602190438</v>
      </c>
      <c r="J265">
        <v>-0.0002201723781660725</v>
      </c>
      <c r="K265">
        <v>-0.000247945931537874</v>
      </c>
      <c r="L265">
        <v>-0.002404247229738865</v>
      </c>
      <c r="M265">
        <v>0.000365679454374046</v>
      </c>
      <c r="N265">
        <v>-0.0001205829999612051</v>
      </c>
      <c r="O265">
        <v>3.234419058872895E-05</v>
      </c>
      <c r="P265">
        <v>-0.0002302743236869409</v>
      </c>
      <c r="Q265">
        <v>-0.0003064681946046699</v>
      </c>
    </row>
    <row r="266" spans="1:17">
      <c r="A266" s="2">
        <v>45124</v>
      </c>
      <c r="B266">
        <v>1.00038786411455</v>
      </c>
      <c r="C266">
        <v>1.00002485082264</v>
      </c>
      <c r="D266">
        <v>1926.41882818338</v>
      </c>
      <c r="E266">
        <v>1952.8849608482</v>
      </c>
      <c r="F266">
        <v>0.999690421351069</v>
      </c>
      <c r="G266">
        <v>1.0000537884475</v>
      </c>
      <c r="H266">
        <v>0.9986113395630291</v>
      </c>
      <c r="I266">
        <v>0.999798892337208</v>
      </c>
      <c r="J266">
        <v>0.0001022694511272348</v>
      </c>
      <c r="K266">
        <v>3.311787215598549E-05</v>
      </c>
      <c r="L266">
        <v>0.001191471919018028</v>
      </c>
      <c r="M266">
        <v>-0.001550428846849972</v>
      </c>
      <c r="N266">
        <v>-0.0001708793887554849</v>
      </c>
      <c r="O266">
        <v>0.0001553619083662916</v>
      </c>
      <c r="P266">
        <v>-1.540103274799698E-06</v>
      </c>
      <c r="Q266">
        <v>0.0001053224173279688</v>
      </c>
    </row>
    <row r="267" spans="1:17">
      <c r="A267" s="2">
        <v>45125</v>
      </c>
      <c r="B267">
        <v>1.0001484126242</v>
      </c>
      <c r="C267">
        <v>0.999919884182191</v>
      </c>
      <c r="D267">
        <v>1914.56976329632</v>
      </c>
      <c r="E267">
        <v>1954.59736039031</v>
      </c>
      <c r="F267">
        <v>0.9998586726848659</v>
      </c>
      <c r="G267">
        <v>0.9998335462590699</v>
      </c>
      <c r="H267">
        <v>0.999491073701968</v>
      </c>
      <c r="I267">
        <v>0.999848368100409</v>
      </c>
      <c r="J267">
        <v>-0.0002393586517185353</v>
      </c>
      <c r="K267">
        <v>-0.0001049640320063272</v>
      </c>
      <c r="L267">
        <v>-0.006150824895245433</v>
      </c>
      <c r="M267">
        <v>0.0008768563312435695</v>
      </c>
      <c r="N267">
        <v>0.0001683034369475145</v>
      </c>
      <c r="O267">
        <v>-0.0002202303425818952</v>
      </c>
      <c r="P267">
        <v>0.0008809574897516992</v>
      </c>
      <c r="Q267">
        <v>4.948571515761557E-05</v>
      </c>
    </row>
    <row r="268" spans="1:17">
      <c r="A268" s="2">
        <v>45126</v>
      </c>
      <c r="B268">
        <v>1.00015306838106</v>
      </c>
      <c r="C268">
        <v>1.00000717809004</v>
      </c>
      <c r="D268">
        <v>1939.70121033803</v>
      </c>
      <c r="E268">
        <v>1976.64650183346</v>
      </c>
      <c r="F268">
        <v>0.999825133199164</v>
      </c>
      <c r="G268">
        <v>0.999609295512792</v>
      </c>
      <c r="H268">
        <v>0.996779054927595</v>
      </c>
      <c r="I268">
        <v>0.99941016686465</v>
      </c>
      <c r="J268">
        <v>4.65506598956722E-06</v>
      </c>
      <c r="K268">
        <v>8.730090203212804E-05</v>
      </c>
      <c r="L268">
        <v>0.01312642010936238</v>
      </c>
      <c r="M268">
        <v>0.01128065651267796</v>
      </c>
      <c r="N268">
        <v>-3.354422641743682E-05</v>
      </c>
      <c r="O268">
        <v>-0.0002242880798678515</v>
      </c>
      <c r="P268">
        <v>-0.002713399694834751</v>
      </c>
      <c r="Q268">
        <v>-0.0004382676911215411</v>
      </c>
    </row>
    <row r="269" spans="1:17">
      <c r="A269" s="2">
        <v>45127</v>
      </c>
      <c r="B269">
        <v>1.00007341496201</v>
      </c>
      <c r="C269">
        <v>0.9998877411728</v>
      </c>
      <c r="D269">
        <v>1939.36113272634</v>
      </c>
      <c r="E269">
        <v>1977.46187849229</v>
      </c>
      <c r="F269">
        <v>0.999901935359938</v>
      </c>
      <c r="G269">
        <v>0.999809329078828</v>
      </c>
      <c r="H269">
        <v>0.9968214409934431</v>
      </c>
      <c r="I269">
        <v>0.99957337825453</v>
      </c>
      <c r="J269">
        <v>-7.964122849601907E-05</v>
      </c>
      <c r="K269">
        <v>-0.0001194360599171551</v>
      </c>
      <c r="L269">
        <v>-0.0001753247406752756</v>
      </c>
      <c r="M269">
        <v>0.0004125050473484659</v>
      </c>
      <c r="N269">
        <v>7.681559327110676E-05</v>
      </c>
      <c r="O269">
        <v>0.0002001117505949779</v>
      </c>
      <c r="P269">
        <v>4.252303019258719E-05</v>
      </c>
      <c r="Q269">
        <v>0.000163307714180938</v>
      </c>
    </row>
    <row r="270" spans="1:17">
      <c r="A270" s="2">
        <v>45128</v>
      </c>
      <c r="B270">
        <v>0.99992765371128</v>
      </c>
      <c r="C270">
        <v>0.9999532923694709</v>
      </c>
      <c r="D270">
        <v>1934.53388669282</v>
      </c>
      <c r="E270">
        <v>1973.34926296766</v>
      </c>
      <c r="F270">
        <v>0.99994590478728</v>
      </c>
      <c r="G270">
        <v>0.999636360122539</v>
      </c>
      <c r="H270">
        <v>0.996367578149654</v>
      </c>
      <c r="I270">
        <v>0.999579753692429</v>
      </c>
      <c r="J270">
        <v>-0.0001457505504589562</v>
      </c>
      <c r="K270">
        <v>6.555855619749806E-05</v>
      </c>
      <c r="L270">
        <v>-0.002489090841339969</v>
      </c>
      <c r="M270">
        <v>-0.002079744529773553</v>
      </c>
      <c r="N270">
        <v>4.397373961095852E-05</v>
      </c>
      <c r="O270">
        <v>-0.0001730019427288454</v>
      </c>
      <c r="P270">
        <v>-0.0004553100737245686</v>
      </c>
      <c r="Q270">
        <v>6.378158960318459E-06</v>
      </c>
    </row>
    <row r="271" spans="1:17">
      <c r="A271" s="2">
        <v>45129</v>
      </c>
      <c r="B271">
        <v>1.0000638188194</v>
      </c>
      <c r="C271">
        <v>0.999950004807214</v>
      </c>
      <c r="D271">
        <v>1924.74334263625</v>
      </c>
      <c r="E271">
        <v>1961.7122019687</v>
      </c>
      <c r="F271">
        <v>0.999987459184837</v>
      </c>
      <c r="G271">
        <v>0.9999952558540049</v>
      </c>
      <c r="H271">
        <v>0.993089555523607</v>
      </c>
      <c r="I271">
        <v>0.9997637996737579</v>
      </c>
      <c r="J271">
        <v>0.0001361749598729478</v>
      </c>
      <c r="K271">
        <v>-3.287715818367509E-06</v>
      </c>
      <c r="L271">
        <v>-0.005060931795465962</v>
      </c>
      <c r="M271">
        <v>-0.005897111685875367</v>
      </c>
      <c r="N271">
        <v>4.155664557270455E-05</v>
      </c>
      <c r="O271">
        <v>0.0003590262877413153</v>
      </c>
      <c r="P271">
        <v>-0.003289973196573315</v>
      </c>
      <c r="Q271">
        <v>0.0001841233584904955</v>
      </c>
    </row>
    <row r="272" spans="1:17">
      <c r="A272" s="2">
        <v>45130</v>
      </c>
      <c r="B272">
        <v>1.00015104997078</v>
      </c>
      <c r="C272">
        <v>0.999997829710387</v>
      </c>
      <c r="D272">
        <v>1924.88539702944</v>
      </c>
      <c r="E272">
        <v>1962.47081869755</v>
      </c>
      <c r="F272">
        <v>0.999977682634512</v>
      </c>
      <c r="G272">
        <v>0.999754525400238</v>
      </c>
      <c r="H272">
        <v>0.994088177561949</v>
      </c>
      <c r="I272">
        <v>0.999817861134726</v>
      </c>
      <c r="J272">
        <v>8.722558474616449E-05</v>
      </c>
      <c r="K272">
        <v>4.782729430785615E-05</v>
      </c>
      <c r="L272">
        <v>7.380433018955301E-05</v>
      </c>
      <c r="M272">
        <v>0.0003867115309210689</v>
      </c>
      <c r="N272">
        <v>-9.776672932448882E-06</v>
      </c>
      <c r="O272">
        <v>-0.0002407315958328216</v>
      </c>
      <c r="P272">
        <v>0.001005570980771697</v>
      </c>
      <c r="Q272">
        <v>5.407423331971195E-05</v>
      </c>
    </row>
    <row r="273" spans="1:17">
      <c r="A273" s="2">
        <v>45131</v>
      </c>
      <c r="B273">
        <v>0.999925945353594</v>
      </c>
      <c r="C273">
        <v>0.999893388935943</v>
      </c>
      <c r="D273">
        <v>1932.23024975143</v>
      </c>
      <c r="E273">
        <v>1960.50822442914</v>
      </c>
      <c r="F273">
        <v>0.999868681500682</v>
      </c>
      <c r="G273">
        <v>0.999705838885445</v>
      </c>
      <c r="H273">
        <v>0.997003749147632</v>
      </c>
      <c r="I273">
        <v>0.999626283151526</v>
      </c>
      <c r="J273">
        <v>-0.000225070620275325</v>
      </c>
      <c r="K273">
        <v>-0.0001044410011111774</v>
      </c>
      <c r="L273">
        <v>0.003815735073539939</v>
      </c>
      <c r="M273">
        <v>-0.001000062905247456</v>
      </c>
      <c r="N273">
        <v>-0.0001090035665024525</v>
      </c>
      <c r="O273">
        <v>-4.869846903021724E-05</v>
      </c>
      <c r="P273">
        <v>0.002932910431379998</v>
      </c>
      <c r="Q273">
        <v>-0.0001916128833531205</v>
      </c>
    </row>
    <row r="274" spans="1:17">
      <c r="A274" s="2">
        <v>45132</v>
      </c>
      <c r="B274">
        <v>0.99992051899474</v>
      </c>
      <c r="C274">
        <v>0.99982616240829</v>
      </c>
      <c r="D274">
        <v>1935.86437469602</v>
      </c>
      <c r="E274">
        <v>1953.34644150632</v>
      </c>
      <c r="F274">
        <v>0.999994956972837</v>
      </c>
      <c r="G274">
        <v>0.999963462388788</v>
      </c>
      <c r="H274">
        <v>1.00408208183271</v>
      </c>
      <c r="I274">
        <v>0.99991284572974</v>
      </c>
      <c r="J274">
        <v>-5.426760730897762E-06</v>
      </c>
      <c r="K274">
        <v>-6.723369550887259E-05</v>
      </c>
      <c r="L274">
        <v>0.001880792905016193</v>
      </c>
      <c r="M274">
        <v>-0.003653023656611021</v>
      </c>
      <c r="N274">
        <v>0.0001262920566384995</v>
      </c>
      <c r="O274">
        <v>0.0002576993084588697</v>
      </c>
      <c r="P274">
        <v>0.007099604882258026</v>
      </c>
      <c r="Q274">
        <v>0.0002866697115151418</v>
      </c>
    </row>
    <row r="275" spans="1:17">
      <c r="A275" s="2">
        <v>45133</v>
      </c>
      <c r="B275">
        <v>0.99987130829924</v>
      </c>
      <c r="C275">
        <v>0.99992002094107</v>
      </c>
      <c r="D275">
        <v>1945.09672631733</v>
      </c>
      <c r="E275">
        <v>1964.89340498824</v>
      </c>
      <c r="F275">
        <v>1.00012667886622</v>
      </c>
      <c r="G275">
        <v>0.999885980050371</v>
      </c>
      <c r="H275">
        <v>1.00139797095184</v>
      </c>
      <c r="I275">
        <v>0.99937137264509</v>
      </c>
      <c r="J275">
        <v>-4.921460712647985E-05</v>
      </c>
      <c r="K275">
        <v>9.387485175804677E-05</v>
      </c>
      <c r="L275">
        <v>0.004769110761057238</v>
      </c>
      <c r="M275">
        <v>0.005911375082556125</v>
      </c>
      <c r="N275">
        <v>0.0001317225576633607</v>
      </c>
      <c r="O275">
        <v>-7.748516953998141E-05</v>
      </c>
      <c r="P275">
        <v>-0.002673198665163912</v>
      </c>
      <c r="Q275">
        <v>-0.0005415202804548436</v>
      </c>
    </row>
    <row r="276" spans="1:17">
      <c r="A276" s="2">
        <v>45134</v>
      </c>
      <c r="B276">
        <v>0.999991739041496</v>
      </c>
      <c r="C276">
        <v>1.00004223752109</v>
      </c>
      <c r="D276">
        <v>1955.45326727096</v>
      </c>
      <c r="E276">
        <v>1972.46079891259</v>
      </c>
      <c r="F276">
        <v>0.999972668295629</v>
      </c>
      <c r="G276">
        <v>0.9999488463416289</v>
      </c>
      <c r="H276">
        <v>1.00148295758165</v>
      </c>
      <c r="I276">
        <v>0.9998917398675921</v>
      </c>
      <c r="J276">
        <v>0.0001204462426878106</v>
      </c>
      <c r="K276">
        <v>0.0001222263555689107</v>
      </c>
      <c r="L276">
        <v>0.005324434930924049</v>
      </c>
      <c r="M276">
        <v>0.003851299976445954</v>
      </c>
      <c r="N276">
        <v>-0.0001539910631777053</v>
      </c>
      <c r="O276">
        <v>6.28734600867098E-05</v>
      </c>
      <c r="P276">
        <v>8.486798682971752E-05</v>
      </c>
      <c r="Q276">
        <v>0.000520694545336875</v>
      </c>
    </row>
    <row r="277" spans="1:17">
      <c r="A277" s="2">
        <v>45135</v>
      </c>
      <c r="B277">
        <v>0.999764940093512</v>
      </c>
      <c r="C277">
        <v>0.999900080660761</v>
      </c>
      <c r="D277">
        <v>1940.61138188773</v>
      </c>
      <c r="E277">
        <v>1947.72353479819</v>
      </c>
      <c r="F277">
        <v>0.9999810645706</v>
      </c>
      <c r="G277">
        <v>0.999222099954897</v>
      </c>
      <c r="H277">
        <v>1.00160547637947</v>
      </c>
      <c r="I277">
        <v>0.999763993501342</v>
      </c>
      <c r="J277">
        <v>-0.0002268008215761119</v>
      </c>
      <c r="K277">
        <v>-0.0001421508562292617</v>
      </c>
      <c r="L277">
        <v>-0.007589997486333933</v>
      </c>
      <c r="M277">
        <v>-0.01254132103818617</v>
      </c>
      <c r="N277">
        <v>8.396504461716248E-06</v>
      </c>
      <c r="O277">
        <v>-0.0007267835643701703</v>
      </c>
      <c r="P277">
        <v>0.0001223373766796598</v>
      </c>
      <c r="Q277">
        <v>-0.0001277601975858689</v>
      </c>
    </row>
    <row r="278" spans="1:17">
      <c r="A278" s="2">
        <v>45136</v>
      </c>
      <c r="B278">
        <v>0.999970978375219</v>
      </c>
      <c r="C278">
        <v>0.999951277223213</v>
      </c>
      <c r="D278">
        <v>1947.42202236479</v>
      </c>
      <c r="E278">
        <v>1959.12301867421</v>
      </c>
      <c r="F278">
        <v>1.00002641046325</v>
      </c>
      <c r="G278">
        <v>0.999881201353842</v>
      </c>
      <c r="H278">
        <v>1.00153593207972</v>
      </c>
      <c r="I278">
        <v>0.996432606855397</v>
      </c>
      <c r="J278">
        <v>0.0002060867244331188</v>
      </c>
      <c r="K278">
        <v>5.120167848993162E-05</v>
      </c>
      <c r="L278">
        <v>0.00350953340819582</v>
      </c>
      <c r="M278">
        <v>0.005852721740203792</v>
      </c>
      <c r="N278">
        <v>4.53467513101824E-05</v>
      </c>
      <c r="O278">
        <v>0.0006596145131043674</v>
      </c>
      <c r="P278">
        <v>-6.943282698634867E-05</v>
      </c>
      <c r="Q278">
        <v>-0.003332173060441979</v>
      </c>
    </row>
    <row r="279" spans="1:17">
      <c r="A279" s="2">
        <v>45137</v>
      </c>
      <c r="B279">
        <v>0.999995196960841</v>
      </c>
      <c r="C279">
        <v>1.00005818318177</v>
      </c>
      <c r="D279">
        <v>1947.63222249038</v>
      </c>
      <c r="E279">
        <v>1959.8931910858</v>
      </c>
      <c r="F279">
        <v>0.9999976851549039</v>
      </c>
      <c r="G279">
        <v>0.999872860762866</v>
      </c>
      <c r="H279">
        <v>1.0014904697322</v>
      </c>
      <c r="I279">
        <v>0.999895197441145</v>
      </c>
      <c r="J279">
        <v>2.42192885051562E-05</v>
      </c>
      <c r="K279">
        <v>0.0001069111675660039</v>
      </c>
      <c r="L279">
        <v>0.000107937634049371</v>
      </c>
      <c r="M279">
        <v>0.0003931210058014667</v>
      </c>
      <c r="N279">
        <v>-2.872454971725169E-05</v>
      </c>
      <c r="O279">
        <v>-8.341581944626419E-06</v>
      </c>
      <c r="P279">
        <v>-4.539262752711881E-05</v>
      </c>
      <c r="Q279">
        <v>0.003474987231374627</v>
      </c>
    </row>
    <row r="280" spans="1:17">
      <c r="A280" s="2">
        <v>45138</v>
      </c>
      <c r="B280">
        <v>0.99991664377557</v>
      </c>
      <c r="C280">
        <v>0.999839444602762</v>
      </c>
      <c r="D280">
        <v>1947.30483996819</v>
      </c>
      <c r="E280">
        <v>1957.91912780333</v>
      </c>
      <c r="F280">
        <v>0.9999126893313141</v>
      </c>
      <c r="G280">
        <v>0.999913607994828</v>
      </c>
      <c r="H280">
        <v>1.00799925432015</v>
      </c>
      <c r="I280">
        <v>0.999335686945893</v>
      </c>
      <c r="J280">
        <v>-7.85535625669187E-05</v>
      </c>
      <c r="K280">
        <v>-0.0002187258528421054</v>
      </c>
      <c r="L280">
        <v>-0.0001680925784701692</v>
      </c>
      <c r="M280">
        <v>-0.001007230032457285</v>
      </c>
      <c r="N280">
        <v>-8.49960203425093E-05</v>
      </c>
      <c r="O280">
        <v>4.075241319267953E-05</v>
      </c>
      <c r="P280">
        <v>0.006499097879274274</v>
      </c>
      <c r="Q280">
        <v>-0.0005595691395295921</v>
      </c>
    </row>
    <row r="281" spans="1:17">
      <c r="A281" s="2">
        <v>45139</v>
      </c>
      <c r="B281">
        <v>0.999891289596727</v>
      </c>
      <c r="C281">
        <v>0.999817861659087</v>
      </c>
      <c r="D281">
        <v>1952.121851094</v>
      </c>
      <c r="E281">
        <v>1963.91248214364</v>
      </c>
      <c r="F281">
        <v>0.999924754948727</v>
      </c>
      <c r="G281">
        <v>0.999761881023535</v>
      </c>
      <c r="H281">
        <v>0.999999046980123</v>
      </c>
      <c r="I281">
        <v>0.999628296565133</v>
      </c>
      <c r="J281">
        <v>-2.535629244782012E-05</v>
      </c>
      <c r="K281">
        <v>-2.158640948946022E-05</v>
      </c>
      <c r="L281">
        <v>0.002473681072907352</v>
      </c>
      <c r="M281">
        <v>0.003061083706268564</v>
      </c>
      <c r="N281">
        <v>1.206667096198544E-05</v>
      </c>
      <c r="O281">
        <v>-0.0001517400804227353</v>
      </c>
      <c r="P281">
        <v>-0.007936719502260603</v>
      </c>
      <c r="Q281">
        <v>0.0002928041328476017</v>
      </c>
    </row>
    <row r="282" spans="1:17">
      <c r="A282" s="2">
        <v>45140</v>
      </c>
      <c r="B282">
        <v>0.999484855639976</v>
      </c>
      <c r="C282">
        <v>1.00008488058098</v>
      </c>
      <c r="D282">
        <v>1945.92377766268</v>
      </c>
      <c r="E282">
        <v>1946.7028448719</v>
      </c>
      <c r="F282">
        <v>0.999671488554802</v>
      </c>
      <c r="G282">
        <v>0.999663376284451</v>
      </c>
      <c r="H282">
        <v>0.996321071907783</v>
      </c>
      <c r="I282">
        <v>1.00007587188936</v>
      </c>
      <c r="J282">
        <v>-0.0004064781451540433</v>
      </c>
      <c r="K282">
        <v>0.0002670675651363918</v>
      </c>
      <c r="L282">
        <v>-0.003175044338470157</v>
      </c>
      <c r="M282">
        <v>-0.008762934921089482</v>
      </c>
      <c r="N282">
        <v>-0.0002532854524018857</v>
      </c>
      <c r="O282">
        <v>-9.852820051825528E-05</v>
      </c>
      <c r="P282">
        <v>-0.003677978577526719</v>
      </c>
      <c r="Q282">
        <v>0.0004477417513739645</v>
      </c>
    </row>
    <row r="283" spans="1:17">
      <c r="A283" s="2">
        <v>45141</v>
      </c>
      <c r="B283">
        <v>0.9994150505552311</v>
      </c>
      <c r="C283">
        <v>0.99975455206038</v>
      </c>
      <c r="D283">
        <v>1926.6149588825</v>
      </c>
      <c r="E283">
        <v>1935.86910025499</v>
      </c>
      <c r="F283">
        <v>0.999832523526597</v>
      </c>
      <c r="G283">
        <v>0.9997999059828639</v>
      </c>
      <c r="H283">
        <v>0.994085889132074</v>
      </c>
      <c r="I283">
        <v>0.999867420850684</v>
      </c>
      <c r="J283">
        <v>-6.984106297469594E-05</v>
      </c>
      <c r="K283">
        <v>-0.0003303004845031099</v>
      </c>
      <c r="L283">
        <v>-0.00992270046844923</v>
      </c>
      <c r="M283">
        <v>-0.005565176341858713</v>
      </c>
      <c r="N283">
        <v>0.0001610878910107694</v>
      </c>
      <c r="O283">
        <v>0.0001365756730233869</v>
      </c>
      <c r="P283">
        <v>-0.002243436216228023</v>
      </c>
      <c r="Q283">
        <v>-0.0002084352243018062</v>
      </c>
    </row>
    <row r="284" spans="1:17">
      <c r="A284" s="2">
        <v>45142</v>
      </c>
      <c r="B284">
        <v>0.999200921390999</v>
      </c>
      <c r="C284">
        <v>0.9999115843681</v>
      </c>
      <c r="D284">
        <v>1932.56553370601</v>
      </c>
      <c r="E284">
        <v>1935.49541978333</v>
      </c>
      <c r="F284">
        <v>1.00001268847063</v>
      </c>
      <c r="G284">
        <v>0.999878509699799</v>
      </c>
      <c r="H284">
        <v>0.993895412692681</v>
      </c>
      <c r="I284">
        <v>1.0101442942712</v>
      </c>
      <c r="J284">
        <v>-0.0002142544922782985</v>
      </c>
      <c r="K284">
        <v>0.0001570708604390347</v>
      </c>
      <c r="L284">
        <v>0.003088616537557431</v>
      </c>
      <c r="M284">
        <v>-0.000193029823974511</v>
      </c>
      <c r="N284">
        <v>0.0001801951224766896</v>
      </c>
      <c r="O284">
        <v>7.86194482162994E-05</v>
      </c>
      <c r="P284">
        <v>-0.0001916096400476075</v>
      </c>
      <c r="Q284">
        <v>0.01027823610031464</v>
      </c>
    </row>
    <row r="285" spans="1:17">
      <c r="A285" s="2">
        <v>45143</v>
      </c>
      <c r="B285">
        <v>0.99858968264173</v>
      </c>
      <c r="C285">
        <v>0.999785561314152</v>
      </c>
      <c r="D285">
        <v>1942.90474683394</v>
      </c>
      <c r="E285">
        <v>1942.29703644979</v>
      </c>
      <c r="F285">
        <v>1.00005793940369</v>
      </c>
      <c r="G285">
        <v>0.999716856226489</v>
      </c>
      <c r="H285">
        <v>0.993202029837965</v>
      </c>
      <c r="I285">
        <v>0.999374372196559</v>
      </c>
      <c r="J285">
        <v>-0.000611727567682907</v>
      </c>
      <c r="K285">
        <v>-0.0001260341973412515</v>
      </c>
      <c r="L285">
        <v>0.005349993543609877</v>
      </c>
      <c r="M285">
        <v>0.003514147642478926</v>
      </c>
      <c r="N285">
        <v>4.525035890212692E-05</v>
      </c>
      <c r="O285">
        <v>-0.0001616731150252404</v>
      </c>
      <c r="P285">
        <v>-0.0006976416691948373</v>
      </c>
      <c r="Q285">
        <v>-0.01066176598305824</v>
      </c>
    </row>
    <row r="286" spans="1:17">
      <c r="A286" s="2">
        <v>45144</v>
      </c>
      <c r="B286">
        <v>0.999054000584453</v>
      </c>
      <c r="C286">
        <v>0.9999728074325061</v>
      </c>
      <c r="D286">
        <v>1939.72609491369</v>
      </c>
      <c r="E286">
        <v>1941.73459784974</v>
      </c>
      <c r="F286">
        <v>0.999956330374741</v>
      </c>
      <c r="G286">
        <v>0.9997486297536839</v>
      </c>
      <c r="H286">
        <v>0.9913601578517121</v>
      </c>
      <c r="I286">
        <v>1.00052420401407</v>
      </c>
      <c r="J286">
        <v>0.0004649737032078605</v>
      </c>
      <c r="K286">
        <v>0.0001872862797778208</v>
      </c>
      <c r="L286">
        <v>-0.0016360307552028</v>
      </c>
      <c r="M286">
        <v>-0.00028957393719653</v>
      </c>
      <c r="N286">
        <v>-0.0001016031421234853</v>
      </c>
      <c r="O286">
        <v>3.178252621927058E-05</v>
      </c>
      <c r="P286">
        <v>-0.001854478676965088</v>
      </c>
      <c r="Q286">
        <v>0.00115055163460287</v>
      </c>
    </row>
    <row r="287" spans="1:17">
      <c r="A287" s="2">
        <v>45145</v>
      </c>
      <c r="B287">
        <v>0.998391477498538</v>
      </c>
      <c r="C287">
        <v>0.999619610315796</v>
      </c>
      <c r="D287">
        <v>1937.02741276382</v>
      </c>
      <c r="E287">
        <v>1944.55441894614</v>
      </c>
      <c r="F287">
        <v>0.999819815544951</v>
      </c>
      <c r="G287">
        <v>0.999813601978344</v>
      </c>
      <c r="H287">
        <v>0.988637448634017</v>
      </c>
      <c r="I287">
        <v>0.999190190680537</v>
      </c>
      <c r="J287">
        <v>-0.0006631504258303167</v>
      </c>
      <c r="K287">
        <v>-0.000353206721307564</v>
      </c>
      <c r="L287">
        <v>-0.001391269703978626</v>
      </c>
      <c r="M287">
        <v>0.001452217568519654</v>
      </c>
      <c r="N287">
        <v>-0.0001365207916017575</v>
      </c>
      <c r="O287">
        <v>6.498856085057625E-05</v>
      </c>
      <c r="P287">
        <v>-0.002746438008559005</v>
      </c>
      <c r="Q287">
        <v>-0.001333314404770025</v>
      </c>
    </row>
    <row r="288" spans="1:17">
      <c r="A288" s="2">
        <v>45146</v>
      </c>
      <c r="B288">
        <v>0.998839379602572</v>
      </c>
      <c r="C288">
        <v>1.00002382066413</v>
      </c>
      <c r="D288">
        <v>1941.83232712258</v>
      </c>
      <c r="E288">
        <v>1937.52967837399</v>
      </c>
      <c r="F288">
        <v>1.00003125802314</v>
      </c>
      <c r="G288">
        <v>0.999819718067958</v>
      </c>
      <c r="H288">
        <v>0.984948828583748</v>
      </c>
      <c r="I288">
        <v>1.04125563665003</v>
      </c>
      <c r="J288">
        <v>0.0004486237253908953</v>
      </c>
      <c r="K288">
        <v>0.0004043641642907936</v>
      </c>
      <c r="L288">
        <v>0.002480560846531477</v>
      </c>
      <c r="M288">
        <v>-0.003612519404809</v>
      </c>
      <c r="N288">
        <v>0.0002114805837027944</v>
      </c>
      <c r="O288">
        <v>6.117229853552786E-06</v>
      </c>
      <c r="P288">
        <v>-0.003731013887209644</v>
      </c>
      <c r="Q288">
        <v>0.04209953856817061</v>
      </c>
    </row>
    <row r="289" spans="1:17">
      <c r="A289" s="2">
        <v>45147</v>
      </c>
      <c r="B289">
        <v>0.999638090005845</v>
      </c>
      <c r="C289">
        <v>1.00081093487045</v>
      </c>
      <c r="D289">
        <v>1928.5441557539</v>
      </c>
      <c r="E289">
        <v>1925.73109245215</v>
      </c>
      <c r="F289">
        <v>0.999977861013871</v>
      </c>
      <c r="G289">
        <v>1.00003100614854</v>
      </c>
      <c r="H289">
        <v>0.982838559617663</v>
      </c>
      <c r="I289">
        <v>0.998320938271574</v>
      </c>
      <c r="J289">
        <v>0.0007996384800035283</v>
      </c>
      <c r="K289">
        <v>0.0007870954571833622</v>
      </c>
      <c r="L289">
        <v>-0.006843109563620442</v>
      </c>
      <c r="M289">
        <v>-0.006089499455689151</v>
      </c>
      <c r="N289">
        <v>-5.339534023629522E-05</v>
      </c>
      <c r="O289">
        <v>0.0002113261788738718</v>
      </c>
      <c r="P289">
        <v>-0.002142516346884116</v>
      </c>
      <c r="Q289">
        <v>-0.04123358075312544</v>
      </c>
    </row>
    <row r="290" spans="1:17">
      <c r="A290" s="2">
        <v>45148</v>
      </c>
      <c r="B290">
        <v>0.999338050263004</v>
      </c>
      <c r="C290">
        <v>1.00017486169564</v>
      </c>
      <c r="D290">
        <v>1920.55915532947</v>
      </c>
      <c r="E290">
        <v>1917.75627142468</v>
      </c>
      <c r="F290">
        <v>1.00001266464132</v>
      </c>
      <c r="G290">
        <v>1.00006279935503</v>
      </c>
      <c r="H290">
        <v>0.98254176125694</v>
      </c>
      <c r="I290">
        <v>0.999837719288135</v>
      </c>
      <c r="J290">
        <v>-0.0003001483695356244</v>
      </c>
      <c r="K290">
        <v>-0.0006355577788448308</v>
      </c>
      <c r="L290">
        <v>-0.004140429142162172</v>
      </c>
      <c r="M290">
        <v>-0.004141191394129273</v>
      </c>
      <c r="N290">
        <v>3.480439798320134E-05</v>
      </c>
      <c r="O290">
        <v>3.179222073557142E-05</v>
      </c>
      <c r="P290">
        <v>-0.0003019807859780954</v>
      </c>
      <c r="Q290">
        <v>0.001519332068890655</v>
      </c>
    </row>
    <row r="291" spans="1:17">
      <c r="A291" s="2">
        <v>45149</v>
      </c>
      <c r="B291">
        <v>0.998946948568089</v>
      </c>
      <c r="C291">
        <v>0.999989492850169</v>
      </c>
      <c r="D291">
        <v>1916.59038101375</v>
      </c>
      <c r="E291">
        <v>1911.70562193718</v>
      </c>
      <c r="F291">
        <v>1.00006453169385</v>
      </c>
      <c r="G291">
        <v>1.00005024584324</v>
      </c>
      <c r="H291">
        <v>0.981998650872102</v>
      </c>
      <c r="I291">
        <v>0.9997371208589489</v>
      </c>
      <c r="J291">
        <v>-0.0003913607560646071</v>
      </c>
      <c r="K291">
        <v>-0.0001853364372274013</v>
      </c>
      <c r="L291">
        <v>-0.002066468145335176</v>
      </c>
      <c r="M291">
        <v>-0.003155066979916632</v>
      </c>
      <c r="N291">
        <v>5.186639566057138E-05</v>
      </c>
      <c r="O291">
        <v>-1.255272348688052E-05</v>
      </c>
      <c r="P291">
        <v>-0.0005527606115623973</v>
      </c>
      <c r="Q291">
        <v>-0.0001006147570205007</v>
      </c>
    </row>
    <row r="292" spans="1:17">
      <c r="A292" s="2">
        <v>45150</v>
      </c>
      <c r="B292">
        <v>0.999049368971057</v>
      </c>
      <c r="C292">
        <v>0.999951290868957</v>
      </c>
      <c r="D292">
        <v>1904.86658658598</v>
      </c>
      <c r="E292">
        <v>1913.84320025852</v>
      </c>
      <c r="F292">
        <v>1.00009128642187</v>
      </c>
      <c r="G292">
        <v>0.999808878312858</v>
      </c>
      <c r="H292">
        <v>0.982502435124705</v>
      </c>
      <c r="I292">
        <v>1.000086056401</v>
      </c>
      <c r="J292">
        <v>0.0001025283706155289</v>
      </c>
      <c r="K292">
        <v>-3.820238261020847E-05</v>
      </c>
      <c r="L292">
        <v>-0.006117005774373574</v>
      </c>
      <c r="M292">
        <v>0.001118152448165155</v>
      </c>
      <c r="N292">
        <v>2.675300160359662E-05</v>
      </c>
      <c r="O292">
        <v>-0.0002413554032762999</v>
      </c>
      <c r="P292">
        <v>0.0005130192919873267</v>
      </c>
      <c r="Q292">
        <v>0.0003490272940462891</v>
      </c>
    </row>
    <row r="293" spans="1:17">
      <c r="A293" s="2">
        <v>45151</v>
      </c>
      <c r="B293">
        <v>0.999467552012016</v>
      </c>
      <c r="C293">
        <v>1.00000593814278</v>
      </c>
      <c r="D293">
        <v>1903.32169341225</v>
      </c>
      <c r="E293">
        <v>1914.17005221162</v>
      </c>
      <c r="F293">
        <v>1.00003106052636</v>
      </c>
      <c r="G293">
        <v>0.999921885739246</v>
      </c>
      <c r="H293">
        <v>0.983019995618528</v>
      </c>
      <c r="I293">
        <v>1.00016717929842</v>
      </c>
      <c r="J293">
        <v>0.0004185809570047549</v>
      </c>
      <c r="K293">
        <v>5.464993577386501E-05</v>
      </c>
      <c r="L293">
        <v>-0.0008110243439667375</v>
      </c>
      <c r="M293">
        <v>0.0001707830364869878</v>
      </c>
      <c r="N293">
        <v>-6.022039820530178E-05</v>
      </c>
      <c r="O293">
        <v>0.0001130290286865954</v>
      </c>
      <c r="P293">
        <v>0.0005267778229549602</v>
      </c>
      <c r="Q293">
        <v>8.111591687609554E-05</v>
      </c>
    </row>
    <row r="294" spans="1:17">
      <c r="A294" s="2">
        <v>45152</v>
      </c>
      <c r="B294">
        <v>0.999124904729954</v>
      </c>
      <c r="C294">
        <v>0.999598932120999</v>
      </c>
      <c r="D294">
        <v>1903.3350429993</v>
      </c>
      <c r="E294">
        <v>1914.01622812816</v>
      </c>
      <c r="F294">
        <v>1.00005606921879</v>
      </c>
      <c r="G294">
        <v>0.999808214108073</v>
      </c>
      <c r="H294">
        <v>0.982507490555386</v>
      </c>
      <c r="I294">
        <v>0.999824292163265</v>
      </c>
      <c r="J294">
        <v>-0.0003428298211104464</v>
      </c>
      <c r="K294">
        <v>-0.0004070036049353964</v>
      </c>
      <c r="L294">
        <v>7.013836439861976E-06</v>
      </c>
      <c r="M294">
        <v>-8.03607199277856E-05</v>
      </c>
      <c r="N294">
        <v>2.500791567094929E-05</v>
      </c>
      <c r="O294">
        <v>-0.0001136805112421646</v>
      </c>
      <c r="P294">
        <v>-0.0005213577195035679</v>
      </c>
      <c r="Q294">
        <v>-0.0003428298211060055</v>
      </c>
    </row>
    <row r="295" spans="1:17">
      <c r="A295" s="2">
        <v>45153</v>
      </c>
      <c r="B295">
        <v>0.999205314004976</v>
      </c>
      <c r="C295">
        <v>1.00023298299667</v>
      </c>
      <c r="D295">
        <v>1899.45396291934</v>
      </c>
      <c r="E295">
        <v>1907.03417458406</v>
      </c>
      <c r="F295">
        <v>0.999967866138325</v>
      </c>
      <c r="G295">
        <v>1.00006389165551</v>
      </c>
      <c r="H295">
        <v>0.9795068361993799</v>
      </c>
      <c r="I295">
        <v>1.00017434460327</v>
      </c>
      <c r="J295">
        <v>8.047970242897051E-05</v>
      </c>
      <c r="K295">
        <v>0.0006343052751422995</v>
      </c>
      <c r="L295">
        <v>-0.002039094532638952</v>
      </c>
      <c r="M295">
        <v>-0.003647854935340922</v>
      </c>
      <c r="N295">
        <v>-8.819813526450559E-05</v>
      </c>
      <c r="O295">
        <v>0.0002557265921896423</v>
      </c>
      <c r="P295">
        <v>-0.003054077841492919</v>
      </c>
      <c r="Q295">
        <v>0.000350113957771292</v>
      </c>
    </row>
    <row r="296" spans="1:17">
      <c r="A296" s="2">
        <v>45154</v>
      </c>
      <c r="B296">
        <v>0.998929607959405</v>
      </c>
      <c r="C296">
        <v>0.999807312058715</v>
      </c>
      <c r="D296">
        <v>1896.92655739519</v>
      </c>
      <c r="E296">
        <v>1901.29584559776</v>
      </c>
      <c r="F296">
        <v>1.00006348866586</v>
      </c>
      <c r="G296">
        <v>1.00003188017572</v>
      </c>
      <c r="H296">
        <v>0.990002323924091</v>
      </c>
      <c r="I296">
        <v>0.99973096435367</v>
      </c>
      <c r="J296">
        <v>-0.0002759253195581124</v>
      </c>
      <c r="K296">
        <v>-0.0004255717869648956</v>
      </c>
      <c r="L296">
        <v>-0.001330595830954295</v>
      </c>
      <c r="M296">
        <v>-0.003009033116856297</v>
      </c>
      <c r="N296">
        <v>9.562560035480949E-05</v>
      </c>
      <c r="O296">
        <v>-3.200943465431205E-05</v>
      </c>
      <c r="P296">
        <v>0.01071507348068645</v>
      </c>
      <c r="Q296">
        <v>-0.0004433029621209172</v>
      </c>
    </row>
    <row r="297" spans="1:17">
      <c r="A297" s="2">
        <v>45155</v>
      </c>
      <c r="B297">
        <v>0.998810512778002</v>
      </c>
      <c r="C297">
        <v>0.999733714410622</v>
      </c>
      <c r="D297">
        <v>1890.38385771978</v>
      </c>
      <c r="E297">
        <v>1893.59691499453</v>
      </c>
      <c r="F297">
        <v>1.00014864175835</v>
      </c>
      <c r="G297">
        <v>0.99995733059645</v>
      </c>
      <c r="H297">
        <v>0.989761987123445</v>
      </c>
      <c r="I297">
        <v>1.00123806598039</v>
      </c>
      <c r="J297">
        <v>-0.0001192227965354231</v>
      </c>
      <c r="K297">
        <v>-7.361183220544465E-05</v>
      </c>
      <c r="L297">
        <v>-0.003449105422612786</v>
      </c>
      <c r="M297">
        <v>-0.004049307013979986</v>
      </c>
      <c r="N297">
        <v>8.514768657708061E-05</v>
      </c>
      <c r="O297">
        <v>-7.454720269206572E-05</v>
      </c>
      <c r="P297">
        <v>-0.000242763875233587</v>
      </c>
      <c r="Q297">
        <v>0.001507507199893787</v>
      </c>
    </row>
    <row r="298" spans="1:17">
      <c r="A298" s="2">
        <v>45156</v>
      </c>
      <c r="B298">
        <v>1.00003915163336</v>
      </c>
      <c r="C298">
        <v>1.00118565440588</v>
      </c>
      <c r="D298">
        <v>1872.95347100982</v>
      </c>
      <c r="E298">
        <v>1890.29707184536</v>
      </c>
      <c r="F298">
        <v>1.00053342248993</v>
      </c>
      <c r="G298">
        <v>1.00025243699186</v>
      </c>
      <c r="H298">
        <v>0.981728830852297</v>
      </c>
      <c r="I298">
        <v>1.00065095232417</v>
      </c>
      <c r="J298">
        <v>0.001230102046023474</v>
      </c>
      <c r="K298">
        <v>0.001452326728937026</v>
      </c>
      <c r="L298">
        <v>-0.009220554142366</v>
      </c>
      <c r="M298">
        <v>-0.001742632301014013</v>
      </c>
      <c r="N298">
        <v>0.0003847235455956</v>
      </c>
      <c r="O298">
        <v>0.000295118987961196</v>
      </c>
      <c r="P298">
        <v>-0.008116250548775739</v>
      </c>
      <c r="Q298">
        <v>-0.0005863876695948456</v>
      </c>
    </row>
    <row r="299" spans="1:17">
      <c r="A299" s="2">
        <v>45157</v>
      </c>
      <c r="B299">
        <v>0.999775399224845</v>
      </c>
      <c r="C299">
        <v>1.00031719696223</v>
      </c>
      <c r="D299">
        <v>1874.27689439397</v>
      </c>
      <c r="E299">
        <v>1889.72660812191</v>
      </c>
      <c r="F299">
        <v>1.00006475252249</v>
      </c>
      <c r="G299">
        <v>0.999943010720083</v>
      </c>
      <c r="H299">
        <v>0.980391877742251</v>
      </c>
      <c r="I299">
        <v>1.00038603644538</v>
      </c>
      <c r="J299">
        <v>-0.0002637420825816195</v>
      </c>
      <c r="K299">
        <v>-0.0008674289726666728</v>
      </c>
      <c r="L299">
        <v>0.0007065970429240842</v>
      </c>
      <c r="M299">
        <v>-0.000301785223046025</v>
      </c>
      <c r="N299">
        <v>-0.0004684201016231793</v>
      </c>
      <c r="O299">
        <v>-0.0003093481808528198</v>
      </c>
      <c r="P299">
        <v>-0.001361835435641945</v>
      </c>
      <c r="Q299">
        <v>-0.0002647435433651424</v>
      </c>
    </row>
    <row r="300" spans="1:17">
      <c r="A300" s="2">
        <v>45158</v>
      </c>
      <c r="B300">
        <v>0.999858871345826</v>
      </c>
      <c r="C300">
        <v>0.999941481150779</v>
      </c>
      <c r="D300">
        <v>1873.32429771995</v>
      </c>
      <c r="E300">
        <v>1889.49783547802</v>
      </c>
      <c r="F300">
        <v>0.999953725657409</v>
      </c>
      <c r="G300">
        <v>0.999835656618122</v>
      </c>
      <c r="H300">
        <v>0.980785522755182</v>
      </c>
      <c r="I300">
        <v>1.00462795857001</v>
      </c>
      <c r="J300">
        <v>8.349087309578174E-05</v>
      </c>
      <c r="K300">
        <v>-0.0003755966733272054</v>
      </c>
      <c r="L300">
        <v>-0.0005082475683658716</v>
      </c>
      <c r="M300">
        <v>-0.0001210612386504106</v>
      </c>
      <c r="N300">
        <v>-0.0001110196762768023</v>
      </c>
      <c r="O300">
        <v>-0.0001073602203426338</v>
      </c>
      <c r="P300">
        <v>0.0004015180275029895</v>
      </c>
      <c r="Q300">
        <v>0.004240285219996309</v>
      </c>
    </row>
    <row r="301" spans="1:17">
      <c r="A301" s="2">
        <v>45159</v>
      </c>
      <c r="B301">
        <v>0.999997148881284</v>
      </c>
      <c r="C301">
        <v>1.00004815785382</v>
      </c>
      <c r="D301">
        <v>1876.19197702148</v>
      </c>
      <c r="E301">
        <v>1889.22727381544</v>
      </c>
      <c r="F301">
        <v>1.00001384822844</v>
      </c>
      <c r="G301">
        <v>0.999786514041584</v>
      </c>
      <c r="H301">
        <v>0.980487697348608</v>
      </c>
      <c r="I301">
        <v>1.00016231497963</v>
      </c>
      <c r="J301">
        <v>0.0001382970531349503</v>
      </c>
      <c r="K301">
        <v>0.000106682946004355</v>
      </c>
      <c r="L301">
        <v>0.00153079704620307</v>
      </c>
      <c r="M301">
        <v>-0.0001431923643943067</v>
      </c>
      <c r="N301">
        <v>6.012535329213975E-05</v>
      </c>
      <c r="O301">
        <v>-4.915065412269826E-05</v>
      </c>
      <c r="P301">
        <v>-0.0003036600761983088</v>
      </c>
      <c r="Q301">
        <v>-0.004445071981409421</v>
      </c>
    </row>
    <row r="302" spans="1:17">
      <c r="A302" s="2">
        <v>45160</v>
      </c>
      <c r="B302">
        <v>0.999882493396926</v>
      </c>
      <c r="C302">
        <v>1.0000160131535</v>
      </c>
      <c r="D302">
        <v>1878.95103269714</v>
      </c>
      <c r="E302">
        <v>1930.03128011602</v>
      </c>
      <c r="F302">
        <v>1.00005269232995</v>
      </c>
      <c r="G302">
        <v>0.999846358338079</v>
      </c>
      <c r="H302">
        <v>0.980965940269283</v>
      </c>
      <c r="I302">
        <v>0.999068378084367</v>
      </c>
      <c r="J302">
        <v>-0.0001146558112552487</v>
      </c>
      <c r="K302">
        <v>-3.214315237476395E-05</v>
      </c>
      <c r="L302">
        <v>0.001470561493413847</v>
      </c>
      <c r="M302">
        <v>0.02159825176468755</v>
      </c>
      <c r="N302">
        <v>3.88435635954032E-05</v>
      </c>
      <c r="O302">
        <v>5.985707514000183E-05</v>
      </c>
      <c r="P302">
        <v>0.0004877602462205477</v>
      </c>
      <c r="Q302">
        <v>-0.001093759361734392</v>
      </c>
    </row>
    <row r="303" spans="1:17">
      <c r="A303" s="2">
        <v>45161</v>
      </c>
      <c r="B303">
        <v>0.999368540134856</v>
      </c>
      <c r="C303">
        <v>0.99979880323533</v>
      </c>
      <c r="D303">
        <v>1888.00981376467</v>
      </c>
      <c r="E303">
        <v>1898.07181304476</v>
      </c>
      <c r="F303">
        <v>1.00001693642491</v>
      </c>
      <c r="G303">
        <v>0.999908516642194</v>
      </c>
      <c r="H303">
        <v>0.980730022616329</v>
      </c>
      <c r="I303">
        <v>0.998114148630376</v>
      </c>
      <c r="J303">
        <v>-0.0005140136620693792</v>
      </c>
      <c r="K303">
        <v>-0.0002172064400099982</v>
      </c>
      <c r="L303">
        <v>0.004821190605764025</v>
      </c>
      <c r="M303">
        <v>-0.01655904098577043</v>
      </c>
      <c r="N303">
        <v>-3.575402107725001E-05</v>
      </c>
      <c r="O303">
        <v>6.216785568780026E-05</v>
      </c>
      <c r="P303">
        <v>-0.0002404952539831751</v>
      </c>
      <c r="Q303">
        <v>-0.0009551192640294692</v>
      </c>
    </row>
    <row r="304" spans="1:17">
      <c r="A304" s="2">
        <v>45162</v>
      </c>
      <c r="B304">
        <v>0.999865803889155</v>
      </c>
      <c r="C304">
        <v>1.00026161264803</v>
      </c>
      <c r="D304">
        <v>1909.31729925443</v>
      </c>
      <c r="E304">
        <v>1917.81255162504</v>
      </c>
      <c r="F304">
        <v>1.00004243830406</v>
      </c>
      <c r="G304">
        <v>0.999852509426828</v>
      </c>
      <c r="H304">
        <v>0.985276867906476</v>
      </c>
      <c r="I304">
        <v>0.999664524650018</v>
      </c>
      <c r="J304">
        <v>0.0004975779548073156</v>
      </c>
      <c r="K304">
        <v>0.0004629025471947212</v>
      </c>
      <c r="L304">
        <v>0.01128568577049549</v>
      </c>
      <c r="M304">
        <v>0.01040041712047413</v>
      </c>
      <c r="N304">
        <v>2.550144724655645E-05</v>
      </c>
      <c r="O304">
        <v>-5.601233956298302E-05</v>
      </c>
      <c r="P304">
        <v>0.00463618445983438</v>
      </c>
      <c r="Q304">
        <v>0.00155330532261222</v>
      </c>
    </row>
    <row r="305" spans="1:17">
      <c r="A305" s="2">
        <v>45163</v>
      </c>
      <c r="B305">
        <v>0.999715174730562</v>
      </c>
      <c r="C305">
        <v>1.0001734503253</v>
      </c>
      <c r="D305">
        <v>1906.05738973425</v>
      </c>
      <c r="E305">
        <v>1916.87424047773</v>
      </c>
      <c r="F305">
        <v>1.00008743463402</v>
      </c>
      <c r="G305">
        <v>0.999704854456964</v>
      </c>
      <c r="H305">
        <v>0.980750056828311</v>
      </c>
      <c r="I305">
        <v>0.999614992869744</v>
      </c>
      <c r="J305">
        <v>-0.000150649375153189</v>
      </c>
      <c r="K305">
        <v>-8.81392643836687E-05</v>
      </c>
      <c r="L305">
        <v>-0.001707369184500207</v>
      </c>
      <c r="M305">
        <v>-0.0004892611358263688</v>
      </c>
      <c r="N305">
        <v>4.499442047323221E-05</v>
      </c>
      <c r="O305">
        <v>-0.0001476767507926358</v>
      </c>
      <c r="P305">
        <v>-0.004594455858670021</v>
      </c>
      <c r="Q305">
        <v>-4.954840254167703E-05</v>
      </c>
    </row>
    <row r="306" spans="1:17">
      <c r="A306" s="2">
        <v>45164</v>
      </c>
      <c r="B306">
        <v>0.999641908583857</v>
      </c>
      <c r="C306">
        <v>0.99999431619861</v>
      </c>
      <c r="D306">
        <v>1902.18506307344</v>
      </c>
      <c r="E306">
        <v>1914.2291790434</v>
      </c>
      <c r="F306">
        <v>1.00018455771333</v>
      </c>
      <c r="G306">
        <v>0.999897992742388</v>
      </c>
      <c r="H306">
        <v>0.98034724011583</v>
      </c>
      <c r="I306">
        <v>0.998274315490232</v>
      </c>
      <c r="J306">
        <v>-7.328702070041881E-05</v>
      </c>
      <c r="K306">
        <v>-0.0001791030612057209</v>
      </c>
      <c r="L306">
        <v>-0.002031589752578111</v>
      </c>
      <c r="M306">
        <v>-0.00137988261226285</v>
      </c>
      <c r="N306">
        <v>9.711458813144169E-05</v>
      </c>
      <c r="O306">
        <v>0.0001931953061575786</v>
      </c>
      <c r="P306">
        <v>-0.0004107231089882646</v>
      </c>
      <c r="Q306">
        <v>-0.001341193748668257</v>
      </c>
    </row>
    <row r="307" spans="1:17">
      <c r="A307" s="2">
        <v>45165</v>
      </c>
      <c r="B307">
        <v>0.999632137386204</v>
      </c>
      <c r="C307">
        <v>1.00001736539386</v>
      </c>
      <c r="D307">
        <v>1903.38860725734</v>
      </c>
      <c r="E307">
        <v>1913.83021433463</v>
      </c>
      <c r="F307">
        <v>1.00010427248697</v>
      </c>
      <c r="G307">
        <v>0.999992708093095</v>
      </c>
      <c r="H307">
        <v>0.9806339941558651</v>
      </c>
      <c r="I307">
        <v>0.99922525029926</v>
      </c>
      <c r="J307">
        <v>-9.77469788843166E-06</v>
      </c>
      <c r="K307">
        <v>2.304932625785128E-05</v>
      </c>
      <c r="L307">
        <v>0.0006327166621502567</v>
      </c>
      <c r="M307">
        <v>-0.0002084205554579999</v>
      </c>
      <c r="N307">
        <v>-8.027041183633621E-05</v>
      </c>
      <c r="O307">
        <v>9.472501334584216E-05</v>
      </c>
      <c r="P307">
        <v>0.0002925025218627475</v>
      </c>
      <c r="Q307">
        <v>0.0009525786592645691</v>
      </c>
    </row>
    <row r="308" spans="1:17">
      <c r="A308" s="2">
        <v>45166</v>
      </c>
      <c r="B308">
        <v>0.9995879303974829</v>
      </c>
      <c r="C308">
        <v>0.999945600003411</v>
      </c>
      <c r="D308">
        <v>1900.50453153952</v>
      </c>
      <c r="E308">
        <v>1914.75128725644</v>
      </c>
      <c r="F308">
        <v>1.00008922116365</v>
      </c>
      <c r="G308">
        <v>0.99991533767213</v>
      </c>
      <c r="H308">
        <v>0.980571364247404</v>
      </c>
      <c r="I308">
        <v>0.999736425581673</v>
      </c>
      <c r="J308">
        <v>-4.422325680397687E-05</v>
      </c>
      <c r="K308">
        <v>-7.176414423637478E-05</v>
      </c>
      <c r="L308">
        <v>-0.001515232205774208</v>
      </c>
      <c r="M308">
        <v>0.0004812720140539017</v>
      </c>
      <c r="N308">
        <v>-1.504975404464926E-05</v>
      </c>
      <c r="O308">
        <v>-7.737098514704055E-05</v>
      </c>
      <c r="P308">
        <v>-6.386675236047523E-05</v>
      </c>
      <c r="Q308">
        <v>0.0005115716223742517</v>
      </c>
    </row>
    <row r="309" spans="1:17">
      <c r="A309" s="2">
        <v>45167</v>
      </c>
      <c r="B309">
        <v>0.999356993809762</v>
      </c>
      <c r="C309">
        <v>0.999786106096811</v>
      </c>
      <c r="D309">
        <v>1902.78776514068</v>
      </c>
      <c r="E309">
        <v>1922.30761773114</v>
      </c>
      <c r="F309">
        <v>1.00009110804539</v>
      </c>
      <c r="G309">
        <v>0.999960984968673</v>
      </c>
      <c r="H309">
        <v>0.979731684800781</v>
      </c>
      <c r="I309">
        <v>0.999318830170969</v>
      </c>
      <c r="J309">
        <v>-0.0002310317888983837</v>
      </c>
      <c r="K309">
        <v>-0.0001595025835401387</v>
      </c>
      <c r="L309">
        <v>0.001201382876635515</v>
      </c>
      <c r="M309">
        <v>0.003946377017731262</v>
      </c>
      <c r="N309">
        <v>1.886713405285789E-06</v>
      </c>
      <c r="O309">
        <v>4.565116147658976E-05</v>
      </c>
      <c r="P309">
        <v>-0.0008563165081487689</v>
      </c>
      <c r="Q309">
        <v>-0.0004177055071900027</v>
      </c>
    </row>
    <row r="310" spans="1:17">
      <c r="A310" s="2">
        <v>45168</v>
      </c>
      <c r="B310">
        <v>1.00012495717819</v>
      </c>
      <c r="C310">
        <v>1.00009890189507</v>
      </c>
      <c r="D310">
        <v>1913.54730409295</v>
      </c>
      <c r="E310">
        <v>1931.9052740671</v>
      </c>
      <c r="F310">
        <v>0.999877337753229</v>
      </c>
      <c r="G310">
        <v>1.00024079730744</v>
      </c>
      <c r="H310">
        <v>0.98856265614122</v>
      </c>
      <c r="I310">
        <v>1.00007050268315</v>
      </c>
      <c r="J310">
        <v>0.0007684574913520148</v>
      </c>
      <c r="K310">
        <v>0.0003128627176867127</v>
      </c>
      <c r="L310">
        <v>0.005654618528343702</v>
      </c>
      <c r="M310">
        <v>0.004992778599758108</v>
      </c>
      <c r="N310">
        <v>-0.0002137508177418868</v>
      </c>
      <c r="O310">
        <v>0.0002798232560801139</v>
      </c>
      <c r="P310">
        <v>0.009013663105357894</v>
      </c>
      <c r="Q310">
        <v>0.0007521848778255791</v>
      </c>
    </row>
    <row r="311" spans="1:17">
      <c r="A311" s="2">
        <v>45169</v>
      </c>
      <c r="B311">
        <v>1.00003409172653</v>
      </c>
      <c r="C311">
        <v>0.999917558452571</v>
      </c>
      <c r="D311">
        <v>1924.59046303534</v>
      </c>
      <c r="E311">
        <v>1943.51203245293</v>
      </c>
      <c r="F311">
        <v>1.00017897703085</v>
      </c>
      <c r="G311">
        <v>0.999995517525038</v>
      </c>
      <c r="H311">
        <v>0.985086585677368</v>
      </c>
      <c r="I311">
        <v>0.9999866412486</v>
      </c>
      <c r="J311">
        <v>-9.085409878817341E-05</v>
      </c>
      <c r="K311">
        <v>-0.0001813255090623578</v>
      </c>
      <c r="L311">
        <v>0.005771040474813027</v>
      </c>
      <c r="M311">
        <v>0.006007933484955652</v>
      </c>
      <c r="N311">
        <v>0.0003016762819116892</v>
      </c>
      <c r="O311">
        <v>-0.0002452207339096457</v>
      </c>
      <c r="P311">
        <v>-0.003516287452553168</v>
      </c>
      <c r="Q311">
        <v>-8.385552251066741E-05</v>
      </c>
    </row>
    <row r="312" spans="1:17">
      <c r="A312" s="2">
        <v>45170</v>
      </c>
      <c r="B312">
        <v>0.999719571307773</v>
      </c>
      <c r="C312">
        <v>0.999946555532787</v>
      </c>
      <c r="D312">
        <v>1917.91804372619</v>
      </c>
      <c r="E312">
        <v>1938.84069060556</v>
      </c>
      <c r="F312">
        <v>0.999984841483486</v>
      </c>
      <c r="G312">
        <v>0.999962652653283</v>
      </c>
      <c r="H312">
        <v>0.984054593100736</v>
      </c>
      <c r="I312">
        <v>0.999661040093246</v>
      </c>
      <c r="J312">
        <v>-0.0003145096965784244</v>
      </c>
      <c r="K312">
        <v>2.899947097723121E-05</v>
      </c>
      <c r="L312">
        <v>-0.003466929425924081</v>
      </c>
      <c r="M312">
        <v>-0.002403556947097596</v>
      </c>
      <c r="N312">
        <v>-0.0001941008077778195</v>
      </c>
      <c r="O312">
        <v>-3.28650190716262E-05</v>
      </c>
      <c r="P312">
        <v>-0.001047616109727478</v>
      </c>
      <c r="Q312">
        <v>-0.0003256055050370188</v>
      </c>
    </row>
    <row r="313" spans="1:17">
      <c r="A313" s="2">
        <v>45171</v>
      </c>
      <c r="B313">
        <v>0.99957938270854</v>
      </c>
      <c r="C313">
        <v>1.00011587494234</v>
      </c>
      <c r="D313">
        <v>1916.10191635181</v>
      </c>
      <c r="E313">
        <v>1927.39387688068</v>
      </c>
      <c r="F313">
        <v>1.00008287280765</v>
      </c>
      <c r="G313">
        <v>0.999938488049276</v>
      </c>
      <c r="H313">
        <v>0.983973681991942</v>
      </c>
      <c r="I313">
        <v>0.999448972943663</v>
      </c>
      <c r="J313">
        <v>-0.0001402279231661474</v>
      </c>
      <c r="K313">
        <v>0.000169328459222351</v>
      </c>
      <c r="L313">
        <v>-0.0009469264759883744</v>
      </c>
      <c r="M313">
        <v>-0.005903947539549925</v>
      </c>
      <c r="N313">
        <v>9.803281019604704E-05</v>
      </c>
      <c r="O313">
        <v>-2.416550652450944E-05</v>
      </c>
      <c r="P313">
        <v>-8.222217482767302E-05</v>
      </c>
      <c r="Q313">
        <v>-0.0002121390562177528</v>
      </c>
    </row>
    <row r="314" spans="1:17">
      <c r="A314" s="2">
        <v>45172</v>
      </c>
      <c r="B314">
        <v>0.999943555578312</v>
      </c>
      <c r="C314">
        <v>1.00014238889684</v>
      </c>
      <c r="D314">
        <v>1916.81693734404</v>
      </c>
      <c r="E314">
        <v>1934.23637981212</v>
      </c>
      <c r="F314">
        <v>1.00009028034881</v>
      </c>
      <c r="G314">
        <v>1.00004450076726</v>
      </c>
      <c r="H314">
        <v>0.9818989242981619</v>
      </c>
      <c r="I314">
        <v>0.999754402024135</v>
      </c>
      <c r="J314">
        <v>0.0003643261116343943</v>
      </c>
      <c r="K314">
        <v>2.651088255301026E-05</v>
      </c>
      <c r="L314">
        <v>0.0003731643844870902</v>
      </c>
      <c r="M314">
        <v>0.003550132131017403</v>
      </c>
      <c r="N314">
        <v>7.406927327258117E-06</v>
      </c>
      <c r="O314">
        <v>0.0001060192394342074</v>
      </c>
      <c r="P314">
        <v>-0.002108549986397978</v>
      </c>
      <c r="Q314">
        <v>0.0003055974729480049</v>
      </c>
    </row>
    <row r="315" spans="1:17">
      <c r="A315" s="2">
        <v>45173</v>
      </c>
      <c r="B315">
        <v>0.999869553768326</v>
      </c>
      <c r="C315">
        <v>0.999844330293765</v>
      </c>
      <c r="D315">
        <v>1917.35923395848</v>
      </c>
      <c r="E315">
        <v>1934.73119768044</v>
      </c>
      <c r="F315">
        <v>1.00003785530157</v>
      </c>
      <c r="G315">
        <v>0.999928734093473</v>
      </c>
      <c r="H315">
        <v>0.995822421960231</v>
      </c>
      <c r="I315">
        <v>1.00087164395582</v>
      </c>
      <c r="J315">
        <v>-7.400598721118978E-05</v>
      </c>
      <c r="K315">
        <v>-0.0002980161688814764</v>
      </c>
      <c r="L315">
        <v>0.0002829151829133458</v>
      </c>
      <c r="M315">
        <v>0.0002558207846177218</v>
      </c>
      <c r="N315">
        <v>-5.242031471575093E-05</v>
      </c>
      <c r="O315">
        <v>-0.0001157615223104091</v>
      </c>
      <c r="P315">
        <v>0.01418017406630856</v>
      </c>
      <c r="Q315">
        <v>0.001117516391448747</v>
      </c>
    </row>
    <row r="316" spans="1:17">
      <c r="A316" s="2">
        <v>45174</v>
      </c>
      <c r="B316">
        <v>0.999460567859886</v>
      </c>
      <c r="C316">
        <v>0.999665682497369</v>
      </c>
      <c r="D316">
        <v>1918.17342901877</v>
      </c>
      <c r="E316">
        <v>1932.82448700174</v>
      </c>
      <c r="F316">
        <v>0.999984582697071</v>
      </c>
      <c r="G316">
        <v>0.999661861184317</v>
      </c>
      <c r="H316">
        <v>0.995748115528756</v>
      </c>
      <c r="I316">
        <v>1.00229319156929</v>
      </c>
      <c r="J316">
        <v>-0.000409039266070832</v>
      </c>
      <c r="K316">
        <v>-0.0001786756107757803</v>
      </c>
      <c r="L316">
        <v>0.0004246439821342651</v>
      </c>
      <c r="M316">
        <v>-0.0009855170997324914</v>
      </c>
      <c r="N316">
        <v>-5.327058792492512E-05</v>
      </c>
      <c r="O316">
        <v>-0.0002668919294513961</v>
      </c>
      <c r="P316">
        <v>-7.461815463916111E-05</v>
      </c>
      <c r="Q316">
        <v>0.001420309609183823</v>
      </c>
    </row>
    <row r="317" spans="1:17">
      <c r="A317" s="2">
        <v>45175</v>
      </c>
      <c r="B317">
        <v>0.999599113234877</v>
      </c>
      <c r="C317">
        <v>0.999858400184544</v>
      </c>
      <c r="D317">
        <v>1910.52591186449</v>
      </c>
      <c r="E317">
        <v>1928.2501636511</v>
      </c>
      <c r="F317">
        <v>1.00007819737451</v>
      </c>
      <c r="G317">
        <v>0.999993134182425</v>
      </c>
      <c r="H317">
        <v>0.995591318330041</v>
      </c>
      <c r="I317">
        <v>1.00548607431752</v>
      </c>
      <c r="J317">
        <v>0.0001386201511557328</v>
      </c>
      <c r="K317">
        <v>0.000192782137617753</v>
      </c>
      <c r="L317">
        <v>-0.003986874720807831</v>
      </c>
      <c r="M317">
        <v>-0.002366652213588116</v>
      </c>
      <c r="N317">
        <v>9.36161207472086E-05</v>
      </c>
      <c r="O317">
        <v>0.0003313850522570494</v>
      </c>
      <c r="P317">
        <v>-0.0001574667290550336</v>
      </c>
      <c r="Q317">
        <v>0.003185577608514789</v>
      </c>
    </row>
    <row r="318" spans="1:17">
      <c r="A318" s="2">
        <v>45176</v>
      </c>
      <c r="B318">
        <v>0.99949043193861</v>
      </c>
      <c r="C318">
        <v>1.00004714848492</v>
      </c>
      <c r="D318">
        <v>1898.03139161865</v>
      </c>
      <c r="E318">
        <v>1912.99038715134</v>
      </c>
      <c r="F318">
        <v>1.00013217678139</v>
      </c>
      <c r="G318">
        <v>0.999598108372051</v>
      </c>
      <c r="H318">
        <v>0.995267851488619</v>
      </c>
      <c r="I318">
        <v>0.999954526131166</v>
      </c>
      <c r="J318">
        <v>-0.0001087248826335818</v>
      </c>
      <c r="K318">
        <v>0.0001887750308855463</v>
      </c>
      <c r="L318">
        <v>-0.006539832916291788</v>
      </c>
      <c r="M318">
        <v>-0.007913794997878254</v>
      </c>
      <c r="N318">
        <v>5.397518616212515E-05</v>
      </c>
      <c r="O318">
        <v>-0.0003950285225677863</v>
      </c>
      <c r="P318">
        <v>-0.000324899218651864</v>
      </c>
      <c r="Q318">
        <v>-0.005501367276626534</v>
      </c>
    </row>
    <row r="319" spans="1:17">
      <c r="A319" s="2">
        <v>45177</v>
      </c>
      <c r="B319">
        <v>0.999969812201558</v>
      </c>
      <c r="C319">
        <v>1.00055772223831</v>
      </c>
      <c r="D319">
        <v>1907.26811316224</v>
      </c>
      <c r="E319">
        <v>1906.93200114914</v>
      </c>
      <c r="F319">
        <v>1.00049353480323</v>
      </c>
      <c r="G319">
        <v>0.999833352291074</v>
      </c>
      <c r="H319">
        <v>0.995692694785787</v>
      </c>
      <c r="I319">
        <v>1.00047401089044</v>
      </c>
      <c r="J319">
        <v>0.0004796246643583579</v>
      </c>
      <c r="K319">
        <v>0.0005105496817459088</v>
      </c>
      <c r="L319">
        <v>0.004866474592768899</v>
      </c>
      <c r="M319">
        <v>-0.003166971482392866</v>
      </c>
      <c r="N319">
        <v>0.0003613102650121824</v>
      </c>
      <c r="O319">
        <v>0.000235338499595672</v>
      </c>
      <c r="P319">
        <v>0.0004268632775916714</v>
      </c>
      <c r="Q319">
        <v>0.0005195083833300362</v>
      </c>
    </row>
    <row r="320" spans="1:17">
      <c r="A320" s="2">
        <v>45178</v>
      </c>
      <c r="B320">
        <v>0.999753117346373</v>
      </c>
      <c r="C320">
        <v>0.999939052163587</v>
      </c>
      <c r="D320">
        <v>1900.89091477977</v>
      </c>
      <c r="E320">
        <v>1917.76503851145</v>
      </c>
      <c r="F320">
        <v>1.00010919986057</v>
      </c>
      <c r="G320">
        <v>0.999937756565661</v>
      </c>
      <c r="H320">
        <v>0.995854564126354</v>
      </c>
      <c r="I320">
        <v>1.0000516292532</v>
      </c>
      <c r="J320">
        <v>-0.0002167013969230913</v>
      </c>
      <c r="K320">
        <v>-0.0006183252209966961</v>
      </c>
      <c r="L320">
        <v>-0.003343629738504217</v>
      </c>
      <c r="M320">
        <v>0.005680872393867276</v>
      </c>
      <c r="N320">
        <v>-0.0003841453535584627</v>
      </c>
      <c r="O320">
        <v>0.0001044216762200456</v>
      </c>
      <c r="P320">
        <v>0.000162569577355054</v>
      </c>
      <c r="Q320">
        <v>-0.0004221815186024047</v>
      </c>
    </row>
    <row r="321" spans="1:17">
      <c r="A321" s="2">
        <v>45179</v>
      </c>
      <c r="B321">
        <v>0.999801532853417</v>
      </c>
      <c r="C321">
        <v>0.999795396217129</v>
      </c>
      <c r="D321">
        <v>1897.7768463334</v>
      </c>
      <c r="E321">
        <v>1918.01583202547</v>
      </c>
      <c r="F321">
        <v>1.00011131903635</v>
      </c>
      <c r="G321">
        <v>0.999994081737462</v>
      </c>
      <c r="H321">
        <v>0.991668099713626</v>
      </c>
      <c r="I321">
        <v>1.00004667121698</v>
      </c>
      <c r="J321">
        <v>4.842746294464462E-05</v>
      </c>
      <c r="K321">
        <v>-0.0001436647025108151</v>
      </c>
      <c r="L321">
        <v>-0.00163821522958385</v>
      </c>
      <c r="M321">
        <v>0.0001307738481950427</v>
      </c>
      <c r="N321">
        <v>2.11894439150484E-06</v>
      </c>
      <c r="O321">
        <v>5.632867789140406E-05</v>
      </c>
      <c r="P321">
        <v>-0.004203891374842117</v>
      </c>
      <c r="Q321">
        <v>-4.957780253556088E-06</v>
      </c>
    </row>
    <row r="322" spans="1:17">
      <c r="A322" s="2">
        <v>45180</v>
      </c>
      <c r="B322">
        <v>0.999633267334037</v>
      </c>
      <c r="C322">
        <v>0.999760608950264</v>
      </c>
      <c r="D322">
        <v>1897.02841832031</v>
      </c>
      <c r="E322">
        <v>1919.76610725536</v>
      </c>
      <c r="F322">
        <v>0.999971557465724</v>
      </c>
      <c r="G322">
        <v>0.999912363168194</v>
      </c>
      <c r="H322">
        <v>0.984269527250201</v>
      </c>
      <c r="I322">
        <v>0.999993211261373</v>
      </c>
      <c r="J322">
        <v>-0.0001682989211866381</v>
      </c>
      <c r="K322">
        <v>-3.479438592801642E-05</v>
      </c>
      <c r="L322">
        <v>-0.0003943709264532247</v>
      </c>
      <c r="M322">
        <v>0.0009125447249525021</v>
      </c>
      <c r="N322">
        <v>-0.0001397460142343876</v>
      </c>
      <c r="O322">
        <v>-8.171905290277337E-05</v>
      </c>
      <c r="P322">
        <v>-0.007460734559840754</v>
      </c>
      <c r="Q322">
        <v>-5.345746068230461E-05</v>
      </c>
    </row>
    <row r="323" spans="1:17">
      <c r="A323" s="2">
        <v>45181</v>
      </c>
      <c r="B323">
        <v>0.999592691875488</v>
      </c>
      <c r="C323">
        <v>0.999830070933601</v>
      </c>
      <c r="D323">
        <v>1902.2227181142</v>
      </c>
      <c r="E323">
        <v>1921.86979141693</v>
      </c>
      <c r="F323">
        <v>0.999893447617128</v>
      </c>
      <c r="G323">
        <v>0.999772382334159</v>
      </c>
      <c r="H323">
        <v>0.983647953281103</v>
      </c>
      <c r="I323">
        <v>0.999893516112133</v>
      </c>
      <c r="J323">
        <v>-4.05903443541078E-05</v>
      </c>
      <c r="K323">
        <v>6.947861589590154E-05</v>
      </c>
      <c r="L323">
        <v>0.002738124396939323</v>
      </c>
      <c r="M323">
        <v>0.001095802323845207</v>
      </c>
      <c r="N323">
        <v>-7.811207030128386E-05</v>
      </c>
      <c r="O323">
        <v>-0.0001399931025869439</v>
      </c>
      <c r="P323">
        <v>-0.000631507886701077</v>
      </c>
      <c r="Q323">
        <v>-9.969582604896221E-05</v>
      </c>
    </row>
    <row r="324" spans="1:17">
      <c r="A324" s="2">
        <v>45182</v>
      </c>
      <c r="B324">
        <v>0.999992756884856</v>
      </c>
      <c r="C324">
        <v>0.9998755854868639</v>
      </c>
      <c r="D324">
        <v>1892.16834482217</v>
      </c>
      <c r="E324">
        <v>1910.41893253301</v>
      </c>
      <c r="F324">
        <v>1.00001110549832</v>
      </c>
      <c r="G324">
        <v>0.999901322348591</v>
      </c>
      <c r="H324">
        <v>0.985325792991448</v>
      </c>
      <c r="I324">
        <v>0.999642417517104</v>
      </c>
      <c r="J324">
        <v>0.0004002280254944424</v>
      </c>
      <c r="K324">
        <v>4.552228882293008E-05</v>
      </c>
      <c r="L324">
        <v>-0.005285592058325128</v>
      </c>
      <c r="M324">
        <v>-0.005958186623807427</v>
      </c>
      <c r="N324">
        <v>0.0001176704192555889</v>
      </c>
      <c r="O324">
        <v>0.0001289693701389538</v>
      </c>
      <c r="P324">
        <v>0.001705731918363984</v>
      </c>
      <c r="Q324">
        <v>-0.0002511253358310483</v>
      </c>
    </row>
    <row r="325" spans="1:17">
      <c r="A325" s="2">
        <v>45183</v>
      </c>
      <c r="B325">
        <v>1.00024672462738</v>
      </c>
      <c r="C325">
        <v>1.0002775026308</v>
      </c>
      <c r="D325">
        <v>1888.84691384393</v>
      </c>
      <c r="E325">
        <v>1909.60748714674</v>
      </c>
      <c r="F325">
        <v>1.00015340081297</v>
      </c>
      <c r="G325">
        <v>1.00016688821772</v>
      </c>
      <c r="H325">
        <v>0.99045972040492</v>
      </c>
      <c r="I325">
        <v>0.999893402525293</v>
      </c>
      <c r="J325">
        <v>0.0002539695820549248</v>
      </c>
      <c r="K325">
        <v>0.0004019671544839287</v>
      </c>
      <c r="L325">
        <v>-0.001755357015314707</v>
      </c>
      <c r="M325">
        <v>-0.0004247473538143698</v>
      </c>
      <c r="N325">
        <v>0.0001422937344071062</v>
      </c>
      <c r="O325">
        <v>0.0002655920771312825</v>
      </c>
      <c r="P325">
        <v>0.005210385691706509</v>
      </c>
      <c r="Q325">
        <v>0.0002510747881350195</v>
      </c>
    </row>
    <row r="326" spans="1:17">
      <c r="A326" s="2">
        <v>45184</v>
      </c>
      <c r="B326">
        <v>1.0004419284281</v>
      </c>
      <c r="C326">
        <v>1.0001823472911</v>
      </c>
      <c r="D326">
        <v>1895.12598825486</v>
      </c>
      <c r="E326">
        <v>1911.03654470234</v>
      </c>
      <c r="F326">
        <v>1.00007613690444</v>
      </c>
      <c r="G326">
        <v>0.9998947050267269</v>
      </c>
      <c r="H326">
        <v>0.991095162277093</v>
      </c>
      <c r="I326">
        <v>1.00023657763601</v>
      </c>
      <c r="J326">
        <v>0.000195155651014689</v>
      </c>
      <c r="K326">
        <v>-9.512894116847637E-05</v>
      </c>
      <c r="L326">
        <v>0.003324289737251185</v>
      </c>
      <c r="M326">
        <v>0.0007483514623916054</v>
      </c>
      <c r="N326">
        <v>-7.725205800157564E-05</v>
      </c>
      <c r="O326">
        <v>-0.0002721377744048237</v>
      </c>
      <c r="P326">
        <v>0.0006415625583575668</v>
      </c>
      <c r="Q326">
        <v>0.0003432116962172049</v>
      </c>
    </row>
    <row r="327" spans="1:17">
      <c r="A327" s="2">
        <v>45185</v>
      </c>
      <c r="B327">
        <v>1.00014057389981</v>
      </c>
      <c r="C327">
        <v>0.999994427010692</v>
      </c>
      <c r="D327">
        <v>1910.23980619785</v>
      </c>
      <c r="E327">
        <v>1925.22002020718</v>
      </c>
      <c r="F327">
        <v>1.00007649133474</v>
      </c>
      <c r="G327">
        <v>1.0000383444471</v>
      </c>
      <c r="H327">
        <v>0.990798408603374</v>
      </c>
      <c r="I327">
        <v>0.999598624553006</v>
      </c>
      <c r="J327">
        <v>-0.0003012214099858967</v>
      </c>
      <c r="K327">
        <v>-0.0001878860199012733</v>
      </c>
      <c r="L327">
        <v>0.007975099300341348</v>
      </c>
      <c r="M327">
        <v>0.007421875601572481</v>
      </c>
      <c r="N327">
        <v>3.54403316915608E-07</v>
      </c>
      <c r="O327">
        <v>0.0001436545464745809</v>
      </c>
      <c r="P327">
        <v>-0.0002994199598727043</v>
      </c>
      <c r="Q327">
        <v>-0.0006378021932689215</v>
      </c>
    </row>
    <row r="328" spans="1:17">
      <c r="A328" s="2">
        <v>45186</v>
      </c>
      <c r="B328">
        <v>1.00030502285906</v>
      </c>
      <c r="C328">
        <v>1.00015506627075</v>
      </c>
      <c r="D328">
        <v>1906.22791425596</v>
      </c>
      <c r="E328">
        <v>1925.20924283344</v>
      </c>
      <c r="F328">
        <v>1.00007163530254</v>
      </c>
      <c r="G328">
        <v>0.999951881754823</v>
      </c>
      <c r="H328">
        <v>0.989407847711305</v>
      </c>
      <c r="I328">
        <v>1.00001498409613</v>
      </c>
      <c r="J328">
        <v>0.0001644258452677683</v>
      </c>
      <c r="K328">
        <v>0.000160640155303815</v>
      </c>
      <c r="L328">
        <v>-0.002100203298493253</v>
      </c>
      <c r="M328">
        <v>-5.597995879402795E-06</v>
      </c>
      <c r="N328">
        <v>-4.855660783897875E-06</v>
      </c>
      <c r="O328">
        <v>-8.645937703999351E-05</v>
      </c>
      <c r="P328">
        <v>-0.001403475096441786</v>
      </c>
      <c r="Q328">
        <v>0.0004165267267253192</v>
      </c>
    </row>
    <row r="329" spans="1:17">
      <c r="A329" s="2">
        <v>45187</v>
      </c>
      <c r="B329">
        <v>1.00009442794453</v>
      </c>
      <c r="C329">
        <v>0.999975218670619</v>
      </c>
      <c r="D329">
        <v>1908.99267490432</v>
      </c>
      <c r="E329">
        <v>1925.30810337163</v>
      </c>
      <c r="F329">
        <v>0.999999774788251</v>
      </c>
      <c r="G329">
        <v>0.999978629998347</v>
      </c>
      <c r="H329">
        <v>0.978468851403126</v>
      </c>
      <c r="I329">
        <v>0.999876257140493</v>
      </c>
      <c r="J329">
        <v>-0.000210530697854483</v>
      </c>
      <c r="K329">
        <v>-0.0001798197161581028</v>
      </c>
      <c r="L329">
        <v>0.001450383045848547</v>
      </c>
      <c r="M329">
        <v>5.135054205562817E-05</v>
      </c>
      <c r="N329">
        <v>-7.185536690812455E-05</v>
      </c>
      <c r="O329">
        <v>2.674953066450492E-05</v>
      </c>
      <c r="P329">
        <v>-0.01105610424809444</v>
      </c>
      <c r="Q329">
        <v>-0.0001387248769701976</v>
      </c>
    </row>
    <row r="330" spans="1:17">
      <c r="A330" s="2">
        <v>45188</v>
      </c>
      <c r="B330">
        <v>1.00023642632659</v>
      </c>
      <c r="C330">
        <v>1.00006148422263</v>
      </c>
      <c r="D330">
        <v>1920.90779653074</v>
      </c>
      <c r="E330">
        <v>1934.19924393072</v>
      </c>
      <c r="F330">
        <v>0.999961297947851</v>
      </c>
      <c r="G330">
        <v>0.999936155731169</v>
      </c>
      <c r="H330">
        <v>0.983268927111271</v>
      </c>
      <c r="I330">
        <v>1.00014366623603</v>
      </c>
      <c r="J330">
        <v>0.0001419849747106294</v>
      </c>
      <c r="K330">
        <v>8.626768983921451E-05</v>
      </c>
      <c r="L330">
        <v>0.006241575351784379</v>
      </c>
      <c r="M330">
        <v>0.004618035182794689</v>
      </c>
      <c r="N330">
        <v>-3.847684906532756E-05</v>
      </c>
      <c r="O330">
        <v>-4.247517487254715E-05</v>
      </c>
      <c r="P330">
        <v>0.004905701087225989</v>
      </c>
      <c r="Q330">
        <v>0.0002674421895982881</v>
      </c>
    </row>
    <row r="331" spans="1:17">
      <c r="A331" s="2">
        <v>45189</v>
      </c>
      <c r="B331">
        <v>1.00013465680332</v>
      </c>
      <c r="C331">
        <v>0.999966673525291</v>
      </c>
      <c r="D331">
        <v>1920.60635154647</v>
      </c>
      <c r="E331">
        <v>1931.3788448312</v>
      </c>
      <c r="F331">
        <v>0.999957291506045</v>
      </c>
      <c r="G331">
        <v>0.999971375480052</v>
      </c>
      <c r="H331">
        <v>0.983365001909507</v>
      </c>
      <c r="I331">
        <v>1.0000192789078</v>
      </c>
      <c r="J331">
        <v>-0.0001017454679627106</v>
      </c>
      <c r="K331">
        <v>-9.480486833546298E-05</v>
      </c>
      <c r="L331">
        <v>-0.0001569283985489722</v>
      </c>
      <c r="M331">
        <v>-0.001458174026471193</v>
      </c>
      <c r="N331">
        <v>-4.006596869610135E-06</v>
      </c>
      <c r="O331">
        <v>3.522199760563893E-05</v>
      </c>
      <c r="P331">
        <v>9.770958441479571E-05</v>
      </c>
      <c r="Q331">
        <v>-0.0001243694605376211</v>
      </c>
    </row>
    <row r="332" spans="1:17">
      <c r="A332" s="2">
        <v>45190</v>
      </c>
      <c r="B332">
        <v>1.00005237933594</v>
      </c>
      <c r="C332">
        <v>1.00001010452353</v>
      </c>
      <c r="D332">
        <v>1920.76763448146</v>
      </c>
      <c r="E332">
        <v>1932.43765020942</v>
      </c>
      <c r="F332">
        <v>1.00001888230379</v>
      </c>
      <c r="G332">
        <v>0.999914069296908</v>
      </c>
      <c r="H332">
        <v>0.980810778669902</v>
      </c>
      <c r="I332">
        <v>0.99993743760557</v>
      </c>
      <c r="J332">
        <v>-8.226638965103117E-05</v>
      </c>
      <c r="K332">
        <v>4.343244568927318E-05</v>
      </c>
      <c r="L332">
        <v>8.397500865298113E-05</v>
      </c>
      <c r="M332">
        <v>0.0005482121651345651</v>
      </c>
      <c r="N332">
        <v>6.159342830769354E-05</v>
      </c>
      <c r="O332">
        <v>-5.73078235529545E-05</v>
      </c>
      <c r="P332">
        <v>-0.002597431507777137</v>
      </c>
      <c r="Q332">
        <v>-8.183972444952836E-05</v>
      </c>
    </row>
    <row r="333" spans="1:17">
      <c r="A333" s="2">
        <v>45191</v>
      </c>
      <c r="B333">
        <v>0.999951549252144</v>
      </c>
      <c r="C333">
        <v>1.00003704840136</v>
      </c>
      <c r="D333">
        <v>1912.08876531104</v>
      </c>
      <c r="E333">
        <v>1920.99773673377</v>
      </c>
      <c r="F333">
        <v>0.999997267480869</v>
      </c>
      <c r="G333">
        <v>0.999028626223968</v>
      </c>
      <c r="H333">
        <v>0.975465745021459</v>
      </c>
      <c r="I333">
        <v>0.999941085118603</v>
      </c>
      <c r="J333">
        <v>-0.0001008248026597158</v>
      </c>
      <c r="K333">
        <v>2.694360557797815E-05</v>
      </c>
      <c r="L333">
        <v>-0.004518437844650003</v>
      </c>
      <c r="M333">
        <v>-0.005919939240684124</v>
      </c>
      <c r="N333">
        <v>-2.161441479109349E-05</v>
      </c>
      <c r="O333">
        <v>-0.0008855191662244799</v>
      </c>
      <c r="P333">
        <v>-0.005449607370436427</v>
      </c>
      <c r="Q333">
        <v>3.647741244394709E-06</v>
      </c>
    </row>
    <row r="334" spans="1:17">
      <c r="A334" s="2">
        <v>45192</v>
      </c>
      <c r="B334">
        <v>0.999981365657567</v>
      </c>
      <c r="C334">
        <v>1.00013920641761</v>
      </c>
      <c r="D334">
        <v>1911.58871793698</v>
      </c>
      <c r="E334">
        <v>1925.08983519823</v>
      </c>
      <c r="F334">
        <v>1.00001737986476</v>
      </c>
      <c r="G334">
        <v>0.999928078786567</v>
      </c>
      <c r="H334">
        <v>0.977106917913126</v>
      </c>
      <c r="I334">
        <v>1.00002944190955</v>
      </c>
      <c r="J334">
        <v>2.98178501201285E-05</v>
      </c>
      <c r="K334">
        <v>0.0001021542315988722</v>
      </c>
      <c r="L334">
        <v>-0.0002615189122660011</v>
      </c>
      <c r="M334">
        <v>0.002130194318405554</v>
      </c>
      <c r="N334">
        <v>2.011243884858516E-05</v>
      </c>
      <c r="O334">
        <v>0.0009003271167500326</v>
      </c>
      <c r="P334">
        <v>0.001682450562762616</v>
      </c>
      <c r="Q334">
        <v>8.836199678352585E-05</v>
      </c>
    </row>
    <row r="335" spans="1:17">
      <c r="A335" s="2">
        <v>45193</v>
      </c>
      <c r="B335">
        <v>1.00018257536137</v>
      </c>
      <c r="C335">
        <v>1.00017460529383</v>
      </c>
      <c r="D335">
        <v>1913.20490177311</v>
      </c>
      <c r="E335">
        <v>1925.26423592138</v>
      </c>
      <c r="F335">
        <v>1.00003392044253</v>
      </c>
      <c r="G335">
        <v>1.00013160463686</v>
      </c>
      <c r="H335">
        <v>0.977396367122721</v>
      </c>
      <c r="I335">
        <v>1.00004025247907</v>
      </c>
      <c r="J335">
        <v>0.0002012134532833887</v>
      </c>
      <c r="K335">
        <v>3.539394915530458E-05</v>
      </c>
      <c r="L335">
        <v>0.000845466297726416</v>
      </c>
      <c r="M335">
        <v>9.059355047291717E-05</v>
      </c>
      <c r="N335">
        <v>1.654029030184745E-05</v>
      </c>
      <c r="O335">
        <v>0.0002035404891720383</v>
      </c>
      <c r="P335">
        <v>0.0002962308466849528</v>
      </c>
      <c r="Q335">
        <v>1.081025124549662E-05</v>
      </c>
    </row>
    <row r="336" spans="1:17">
      <c r="A336" s="2">
        <v>45194</v>
      </c>
      <c r="B336">
        <v>1.00018120755967</v>
      </c>
      <c r="C336">
        <v>1.00002001764302</v>
      </c>
      <c r="D336">
        <v>1913.20091907475</v>
      </c>
      <c r="E336">
        <v>1925.27659100039</v>
      </c>
      <c r="F336">
        <v>0.999983624516668</v>
      </c>
      <c r="G336">
        <v>1.00028163887801</v>
      </c>
      <c r="H336">
        <v>0.978835347092061</v>
      </c>
      <c r="I336">
        <v>1.00013406576336</v>
      </c>
      <c r="J336">
        <v>-1.367552018627372E-06</v>
      </c>
      <c r="K336">
        <v>-0.0001545606636998986</v>
      </c>
      <c r="L336">
        <v>-2.081689397859243E-06</v>
      </c>
      <c r="M336">
        <v>6.417341983144809E-06</v>
      </c>
      <c r="N336">
        <v>-5.029421985969229E-05</v>
      </c>
      <c r="O336">
        <v>0.000150014498546458</v>
      </c>
      <c r="P336">
        <v>0.001472258356736145</v>
      </c>
      <c r="Q336">
        <v>9.380950822479583E-05</v>
      </c>
    </row>
    <row r="337" spans="1:17">
      <c r="A337" s="2">
        <v>45195</v>
      </c>
      <c r="B337">
        <v>0.999712013808971</v>
      </c>
      <c r="C337">
        <v>1.00002128053228</v>
      </c>
      <c r="D337">
        <v>1906.43211822083</v>
      </c>
      <c r="E337">
        <v>1916.45109466841</v>
      </c>
      <c r="F337">
        <v>1.00003696743419</v>
      </c>
      <c r="G337">
        <v>0.999816118702081</v>
      </c>
      <c r="H337">
        <v>0.982004625234057</v>
      </c>
      <c r="I337">
        <v>0.999912277568604</v>
      </c>
      <c r="J337">
        <v>-0.0004691087446482278</v>
      </c>
      <c r="K337">
        <v>1.262863980278084E-06</v>
      </c>
      <c r="L337">
        <v>-0.003537945642004714</v>
      </c>
      <c r="M337">
        <v>-0.004584014771297995</v>
      </c>
      <c r="N337">
        <v>5.334379105237375E-05</v>
      </c>
      <c r="O337">
        <v>-0.000465389104263858</v>
      </c>
      <c r="P337">
        <v>0.003237805164485907</v>
      </c>
      <c r="Q337">
        <v>-0.000221758464538091</v>
      </c>
    </row>
    <row r="338" spans="1:17">
      <c r="A338" s="2">
        <v>45196</v>
      </c>
      <c r="B338">
        <v>0.999434759788401</v>
      </c>
      <c r="C338">
        <v>0.9999144002615939</v>
      </c>
      <c r="D338">
        <v>1898.62737384751</v>
      </c>
      <c r="E338">
        <v>1903.72094196527</v>
      </c>
      <c r="F338">
        <v>1.00000872662673</v>
      </c>
      <c r="G338">
        <v>0.999986504864967</v>
      </c>
      <c r="H338">
        <v>0.981058152484977</v>
      </c>
      <c r="I338">
        <v>0.999947938286962</v>
      </c>
      <c r="J338">
        <v>-0.0002773338889002774</v>
      </c>
      <c r="K338">
        <v>-0.0001068779962652977</v>
      </c>
      <c r="L338">
        <v>-0.004093901009496137</v>
      </c>
      <c r="M338">
        <v>-0.006642565906615272</v>
      </c>
      <c r="N338">
        <v>-2.823976350851964E-05</v>
      </c>
      <c r="O338">
        <v>0.0001704174994769936</v>
      </c>
      <c r="P338">
        <v>-0.0009638169971495358</v>
      </c>
      <c r="Q338">
        <v>3.566384687747615E-05</v>
      </c>
    </row>
    <row r="339" spans="1:17">
      <c r="A339" s="2">
        <v>45197</v>
      </c>
      <c r="B339">
        <v>0.999387588758716</v>
      </c>
      <c r="C339">
        <v>1.0003014441148</v>
      </c>
      <c r="D339">
        <v>1879.97035825652</v>
      </c>
      <c r="E339">
        <v>1879.33511775305</v>
      </c>
      <c r="F339">
        <v>1.00009496236081</v>
      </c>
      <c r="G339">
        <v>0.999855139874138</v>
      </c>
      <c r="H339">
        <v>0.982936331583397</v>
      </c>
      <c r="I339">
        <v>1.00015366227653</v>
      </c>
      <c r="J339">
        <v>-4.719770772732002E-05</v>
      </c>
      <c r="K339">
        <v>0.0003870769868947743</v>
      </c>
      <c r="L339">
        <v>-0.009826580954209074</v>
      </c>
      <c r="M339">
        <v>-0.01280955820502017</v>
      </c>
      <c r="N339">
        <v>8.623498153959019E-05</v>
      </c>
      <c r="O339">
        <v>-0.0001313667636412275</v>
      </c>
      <c r="P339">
        <v>0.001914442170082076</v>
      </c>
      <c r="Q339">
        <v>0.000205734700468696</v>
      </c>
    </row>
    <row r="340" spans="1:17">
      <c r="A340" s="2">
        <v>45198</v>
      </c>
      <c r="B340">
        <v>1.00006720436008</v>
      </c>
      <c r="C340">
        <v>1.00001671312182</v>
      </c>
      <c r="D340">
        <v>1872.07973470806</v>
      </c>
      <c r="E340">
        <v>1867.22660094814</v>
      </c>
      <c r="F340">
        <v>1.00010749001146</v>
      </c>
      <c r="G340">
        <v>0.999866924451159</v>
      </c>
      <c r="H340">
        <v>1.00973311307186</v>
      </c>
      <c r="I340">
        <v>1.00030862034941</v>
      </c>
      <c r="J340">
        <v>0.0006800320606423771</v>
      </c>
      <c r="K340">
        <v>-0.0002846451883630197</v>
      </c>
      <c r="L340">
        <v>-0.004197206362220429</v>
      </c>
      <c r="M340">
        <v>-0.006442979057075804</v>
      </c>
      <c r="N340">
        <v>1.252646110772027E-05</v>
      </c>
      <c r="O340">
        <v>1.178628438358587E-05</v>
      </c>
      <c r="P340">
        <v>0.02726197071716396</v>
      </c>
      <c r="Q340">
        <v>0.0001549342653281993</v>
      </c>
    </row>
    <row r="341" spans="1:17">
      <c r="A341" s="2">
        <v>45199</v>
      </c>
      <c r="B341">
        <v>0.999969074266962</v>
      </c>
      <c r="C341">
        <v>1.00007885959515</v>
      </c>
      <c r="D341">
        <v>1864.35416507088</v>
      </c>
      <c r="E341">
        <v>1850.52612002546</v>
      </c>
      <c r="F341">
        <v>1.0000357117402</v>
      </c>
      <c r="G341">
        <v>0.999953008987592</v>
      </c>
      <c r="H341">
        <v>0.9840731380000149</v>
      </c>
      <c r="I341">
        <v>1.00023518526555</v>
      </c>
      <c r="J341">
        <v>-9.812349879101401E-05</v>
      </c>
      <c r="K341">
        <v>6.214543468563427E-05</v>
      </c>
      <c r="L341">
        <v>-0.004126731086261493</v>
      </c>
      <c r="M341">
        <v>-0.008944003322467586</v>
      </c>
      <c r="N341">
        <v>-7.177055664209231E-05</v>
      </c>
      <c r="O341">
        <v>8.609599370457133E-05</v>
      </c>
      <c r="P341">
        <v>-0.02541263106028191</v>
      </c>
      <c r="Q341">
        <v>-7.341242729108632E-05</v>
      </c>
    </row>
    <row r="342" spans="1:17">
      <c r="A342" s="2">
        <v>45200</v>
      </c>
      <c r="B342">
        <v>1.00008297951477</v>
      </c>
      <c r="C342">
        <v>1.00001651781604</v>
      </c>
      <c r="D342">
        <v>1868.77732370369</v>
      </c>
      <c r="E342">
        <v>1852.45266603428</v>
      </c>
      <c r="F342">
        <v>0.999992312551289</v>
      </c>
      <c r="G342">
        <v>0.999859878574402</v>
      </c>
      <c r="H342">
        <v>0.988119965274319</v>
      </c>
      <c r="I342">
        <v>0.999994287176186</v>
      </c>
      <c r="J342">
        <v>0.0001139087705201991</v>
      </c>
      <c r="K342">
        <v>-6.23368632500787E-05</v>
      </c>
      <c r="L342">
        <v>0.002372488401441553</v>
      </c>
      <c r="M342">
        <v>0.001041080149029927</v>
      </c>
      <c r="N342">
        <v>-4.339763910576888E-05</v>
      </c>
      <c r="O342">
        <v>-9.313478968808742E-05</v>
      </c>
      <c r="P342">
        <v>0.004112323686152664</v>
      </c>
      <c r="Q342">
        <v>-0.0002408414470043141</v>
      </c>
    </row>
    <row r="343" spans="1:17">
      <c r="A343" s="2">
        <v>45201</v>
      </c>
      <c r="B343">
        <v>0.99985321213762</v>
      </c>
      <c r="C343">
        <v>0.9998891639435</v>
      </c>
      <c r="D343">
        <v>1864.80355123416</v>
      </c>
      <c r="E343">
        <v>1849.96928783911</v>
      </c>
      <c r="F343">
        <v>1.00002095649909</v>
      </c>
      <c r="G343">
        <v>0.999913775984728</v>
      </c>
      <c r="H343">
        <v>0.9936146276994831</v>
      </c>
      <c r="I343">
        <v>0.999782471500218</v>
      </c>
      <c r="J343">
        <v>-0.0002297483127465805</v>
      </c>
      <c r="K343">
        <v>-0.0001273517689669434</v>
      </c>
      <c r="L343">
        <v>-0.002126402337574551</v>
      </c>
      <c r="M343">
        <v>-0.001340589285061977</v>
      </c>
      <c r="N343">
        <v>2.864416800174574E-05</v>
      </c>
      <c r="O343">
        <v>5.390496356638685E-05</v>
      </c>
      <c r="P343">
        <v>0.005560724019616936</v>
      </c>
      <c r="Q343">
        <v>-0.00021181688604055</v>
      </c>
    </row>
    <row r="344" spans="1:17">
      <c r="A344" s="2">
        <v>45202</v>
      </c>
      <c r="B344">
        <v>1.00029835919793</v>
      </c>
      <c r="C344">
        <v>1.00032238585666</v>
      </c>
      <c r="D344">
        <v>1841.23615988955</v>
      </c>
      <c r="E344">
        <v>1845.68046152119</v>
      </c>
      <c r="F344">
        <v>1.00000311999278</v>
      </c>
      <c r="G344">
        <v>0.999833108525736</v>
      </c>
      <c r="H344">
        <v>0.976220828980415</v>
      </c>
      <c r="I344">
        <v>1.00001306077637</v>
      </c>
      <c r="J344">
        <v>0.0004452124120881695</v>
      </c>
      <c r="K344">
        <v>0.000433269935090852</v>
      </c>
      <c r="L344">
        <v>-0.01263800217937849</v>
      </c>
      <c r="M344">
        <v>-0.002318322983042354</v>
      </c>
      <c r="N344">
        <v>-1.783613252726024E-05</v>
      </c>
      <c r="O344">
        <v>-8.067441506398598E-05</v>
      </c>
      <c r="P344">
        <v>-0.01750557835419553</v>
      </c>
      <c r="Q344">
        <v>0.0002306394468047923</v>
      </c>
    </row>
    <row r="345" spans="1:17">
      <c r="A345" s="2">
        <v>45203</v>
      </c>
      <c r="B345">
        <v>1.00007813822579</v>
      </c>
      <c r="C345">
        <v>1.0000511938231</v>
      </c>
      <c r="D345">
        <v>1830.73612230829</v>
      </c>
      <c r="E345">
        <v>1826.06294126536</v>
      </c>
      <c r="F345">
        <v>1.00004274503599</v>
      </c>
      <c r="G345">
        <v>0.999796216008243</v>
      </c>
      <c r="H345">
        <v>0.978698459387722</v>
      </c>
      <c r="I345">
        <v>0.999930046584937</v>
      </c>
      <c r="J345">
        <v>-0.0002201552867852063</v>
      </c>
      <c r="K345">
        <v>-0.0002711046332604106</v>
      </c>
      <c r="L345">
        <v>-0.005702710934098576</v>
      </c>
      <c r="M345">
        <v>-0.01062888222789193</v>
      </c>
      <c r="N345">
        <v>3.962491958064973E-05</v>
      </c>
      <c r="O345">
        <v>-3.689867556744275E-05</v>
      </c>
      <c r="P345">
        <v>0.002537981503524023</v>
      </c>
      <c r="Q345">
        <v>-8.301310721736677E-05</v>
      </c>
    </row>
    <row r="346" spans="1:17">
      <c r="A346" s="2">
        <v>45204</v>
      </c>
      <c r="B346">
        <v>1.00017882143572</v>
      </c>
      <c r="C346">
        <v>0.999973347725289</v>
      </c>
      <c r="D346">
        <v>1835.40631688295</v>
      </c>
      <c r="E346">
        <v>1824.40923190557</v>
      </c>
      <c r="F346">
        <v>1.00014638848268</v>
      </c>
      <c r="G346">
        <v>0.999992061823277</v>
      </c>
      <c r="H346">
        <v>0.974502054584113</v>
      </c>
      <c r="I346">
        <v>1.00033329674568</v>
      </c>
      <c r="J346">
        <v>0.000100675343337242</v>
      </c>
      <c r="K346">
        <v>-7.784211277572783E-05</v>
      </c>
      <c r="L346">
        <v>0.002550992749720482</v>
      </c>
      <c r="M346">
        <v>-0.0009056146545770583</v>
      </c>
      <c r="N346">
        <v>0.0001036390166364587</v>
      </c>
      <c r="O346">
        <v>0.0001958857334107833</v>
      </c>
      <c r="P346">
        <v>-0.004287740277259977</v>
      </c>
      <c r="Q346">
        <v>0.0004032783714422727</v>
      </c>
    </row>
    <row r="347" spans="1:17">
      <c r="A347" s="2">
        <v>45205</v>
      </c>
      <c r="B347">
        <v>1.000038493436</v>
      </c>
      <c r="C347">
        <v>0.999886676111938</v>
      </c>
      <c r="D347">
        <v>1828.79424351528</v>
      </c>
      <c r="E347">
        <v>1825.80734172154</v>
      </c>
      <c r="F347">
        <v>0.999928747693445</v>
      </c>
      <c r="G347">
        <v>0.999717213279139</v>
      </c>
      <c r="H347">
        <v>0.968403583110804</v>
      </c>
      <c r="I347">
        <v>1.00001056132636</v>
      </c>
      <c r="J347">
        <v>-0.0001403029105520037</v>
      </c>
      <c r="K347">
        <v>-8.667392340822033E-05</v>
      </c>
      <c r="L347">
        <v>-0.003602512046977813</v>
      </c>
      <c r="M347">
        <v>0.0007663356397893395</v>
      </c>
      <c r="N347">
        <v>-0.0002176089337934117</v>
      </c>
      <c r="O347">
        <v>-0.0002748507259516808</v>
      </c>
      <c r="P347">
        <v>-0.006258038599940785</v>
      </c>
      <c r="Q347">
        <v>-0.0003226278884946865</v>
      </c>
    </row>
    <row r="348" spans="1:17">
      <c r="A348" s="2">
        <v>45206</v>
      </c>
      <c r="B348">
        <v>1.00053986376221</v>
      </c>
      <c r="C348">
        <v>1.00038204614491</v>
      </c>
      <c r="D348">
        <v>1842.06708616321</v>
      </c>
      <c r="E348">
        <v>1834.42440542722</v>
      </c>
      <c r="F348">
        <v>1.00002431170065</v>
      </c>
      <c r="G348">
        <v>0.999924578983562</v>
      </c>
      <c r="H348">
        <v>0.97610892979405</v>
      </c>
      <c r="I348">
        <v>1.00022601528321</v>
      </c>
      <c r="J348">
        <v>0.0005013510274862742</v>
      </c>
      <c r="K348">
        <v>0.0004954261765925949</v>
      </c>
      <c r="L348">
        <v>0.007257701458211807</v>
      </c>
      <c r="M348">
        <v>0.00471959089481766</v>
      </c>
      <c r="N348">
        <v>9.557081684619106E-05</v>
      </c>
      <c r="O348">
        <v>0.0002074243612779636</v>
      </c>
      <c r="P348">
        <v>0.007956751521399852</v>
      </c>
      <c r="Q348">
        <v>0.000215451681394585</v>
      </c>
    </row>
    <row r="349" spans="1:17">
      <c r="A349" s="2">
        <v>45207</v>
      </c>
      <c r="B349">
        <v>1.00065448505415</v>
      </c>
      <c r="C349">
        <v>1.00032868106745</v>
      </c>
      <c r="D349">
        <v>1856.24569667189</v>
      </c>
      <c r="E349">
        <v>1838.83848569103</v>
      </c>
      <c r="F349">
        <v>1.00007558932583</v>
      </c>
      <c r="G349">
        <v>0.999970167347116</v>
      </c>
      <c r="H349">
        <v>0.978922591088457</v>
      </c>
      <c r="I349">
        <v>1.00013410085922</v>
      </c>
      <c r="J349">
        <v>0.0001145594454465826</v>
      </c>
      <c r="K349">
        <v>-5.334469732398706E-05</v>
      </c>
      <c r="L349">
        <v>0.007697119510567063</v>
      </c>
      <c r="M349">
        <v>0.002406248112896137</v>
      </c>
      <c r="N349">
        <v>5.127637856405798E-05</v>
      </c>
      <c r="O349">
        <v>4.559180213403735E-05</v>
      </c>
      <c r="P349">
        <v>0.002882527972570381</v>
      </c>
      <c r="Q349">
        <v>-9.189365461981236E-05</v>
      </c>
    </row>
    <row r="350" spans="1:17">
      <c r="A350" s="2">
        <v>45208</v>
      </c>
      <c r="B350">
        <v>1.0005408105333</v>
      </c>
      <c r="C350">
        <v>1.00032814205461</v>
      </c>
      <c r="D350">
        <v>1864.92825643511</v>
      </c>
      <c r="E350">
        <v>1849.45334995701</v>
      </c>
      <c r="F350">
        <v>1.00006562692975</v>
      </c>
      <c r="G350">
        <v>0.999847066304875</v>
      </c>
      <c r="H350">
        <v>0.982150145804405</v>
      </c>
      <c r="I350">
        <v>0.999914381931388</v>
      </c>
      <c r="J350">
        <v>-0.0001136001712356283</v>
      </c>
      <c r="K350">
        <v>-5.388357350311068E-07</v>
      </c>
      <c r="L350">
        <v>0.004677484116885511</v>
      </c>
      <c r="M350">
        <v>0.005772591964209983</v>
      </c>
      <c r="N350">
        <v>-9.961643085976135E-06</v>
      </c>
      <c r="O350">
        <v>-0.0001231047147812747</v>
      </c>
      <c r="P350">
        <v>0.003297047943657372</v>
      </c>
      <c r="Q350">
        <v>-0.0002196894672855665</v>
      </c>
    </row>
    <row r="351" spans="1:17">
      <c r="A351" s="2">
        <v>45209</v>
      </c>
      <c r="B351">
        <v>1.00013300044762</v>
      </c>
      <c r="C351">
        <v>1.00001740905019</v>
      </c>
      <c r="D351">
        <v>1866.5422730772</v>
      </c>
      <c r="E351">
        <v>1862.51366993644</v>
      </c>
      <c r="F351">
        <v>0.999998231551842</v>
      </c>
      <c r="G351">
        <v>0.999870104258089</v>
      </c>
      <c r="H351">
        <v>0.974039383387259</v>
      </c>
      <c r="I351">
        <v>0.999761259019435</v>
      </c>
      <c r="J351">
        <v>-0.0004075896569002424</v>
      </c>
      <c r="K351">
        <v>-0.0003106310733012041</v>
      </c>
      <c r="L351">
        <v>0.0008654577657456475</v>
      </c>
      <c r="M351">
        <v>0.007061719064032301</v>
      </c>
      <c r="N351">
        <v>-6.739095524666006E-05</v>
      </c>
      <c r="O351">
        <v>2.304147703213744E-05</v>
      </c>
      <c r="P351">
        <v>-0.008258169539345772</v>
      </c>
      <c r="Q351">
        <v>-0.0001531360231635803</v>
      </c>
    </row>
    <row r="352" spans="1:17">
      <c r="A352" s="2">
        <v>45210</v>
      </c>
      <c r="B352">
        <v>1.0000268862977</v>
      </c>
      <c r="C352">
        <v>1.00029600280518</v>
      </c>
      <c r="D352">
        <v>1863.70158739324</v>
      </c>
      <c r="E352">
        <v>1861.17597975631</v>
      </c>
      <c r="F352">
        <v>1.00003698239035</v>
      </c>
      <c r="G352">
        <v>1.00000745376685</v>
      </c>
      <c r="H352">
        <v>0.973289314291449</v>
      </c>
      <c r="I352">
        <v>1.00005008680457</v>
      </c>
      <c r="J352">
        <v>-0.0001061000385674804</v>
      </c>
      <c r="K352">
        <v>0.0002785889050216372</v>
      </c>
      <c r="L352">
        <v>-0.001521897320480581</v>
      </c>
      <c r="M352">
        <v>-0.0007182176441022925</v>
      </c>
      <c r="N352">
        <v>3.875090703719941E-05</v>
      </c>
      <c r="O352">
        <v>0.0001373673521951613</v>
      </c>
      <c r="P352">
        <v>-0.0007700603369872328</v>
      </c>
      <c r="Q352">
        <v>0.0002888967566301304</v>
      </c>
    </row>
    <row r="353" spans="1:17">
      <c r="A353" s="2">
        <v>45211</v>
      </c>
      <c r="B353">
        <v>0.99974173290376</v>
      </c>
      <c r="C353">
        <v>0.999880992771262</v>
      </c>
      <c r="D353">
        <v>1876.28086887674</v>
      </c>
      <c r="E353">
        <v>1875.62320973943</v>
      </c>
      <c r="F353">
        <v>1.00001138683872</v>
      </c>
      <c r="G353">
        <v>0.999960400619392</v>
      </c>
      <c r="H353">
        <v>0.9717991561896</v>
      </c>
      <c r="I353">
        <v>0.999903917773896</v>
      </c>
      <c r="J353">
        <v>-0.0002851457274271052</v>
      </c>
      <c r="K353">
        <v>-0.0004148872261352521</v>
      </c>
      <c r="L353">
        <v>0.006749622132958821</v>
      </c>
      <c r="M353">
        <v>0.007762420179639129</v>
      </c>
      <c r="N353">
        <v>-2.559460508044786E-05</v>
      </c>
      <c r="O353">
        <v>-4.705279673744567E-05</v>
      </c>
      <c r="P353">
        <v>-0.001531053593179399</v>
      </c>
      <c r="Q353">
        <v>-0.0001461617099011159</v>
      </c>
    </row>
    <row r="354" spans="1:17">
      <c r="A354" s="2">
        <v>45212</v>
      </c>
      <c r="B354">
        <v>0.999754811326154</v>
      </c>
      <c r="C354">
        <v>0.999943544417652</v>
      </c>
      <c r="D354">
        <v>1871.78462734997</v>
      </c>
      <c r="E354">
        <v>1871.96211964279</v>
      </c>
      <c r="F354">
        <v>1.00011615599631</v>
      </c>
      <c r="G354">
        <v>1.00006866298399</v>
      </c>
      <c r="H354">
        <v>0.9979538058924</v>
      </c>
      <c r="I354">
        <v>0.99993119705666</v>
      </c>
      <c r="J354">
        <v>1.308180099268696E-05</v>
      </c>
      <c r="K354">
        <v>6.255909137409255E-05</v>
      </c>
      <c r="L354">
        <v>-0.002396358456429715</v>
      </c>
      <c r="M354">
        <v>-0.001951932604389417</v>
      </c>
      <c r="N354">
        <v>0.0001047679646142274</v>
      </c>
      <c r="O354">
        <v>0.0001082666518905651</v>
      </c>
      <c r="P354">
        <v>0.0269136369755163</v>
      </c>
      <c r="Q354">
        <v>2.728190407008668E-05</v>
      </c>
    </row>
    <row r="355" spans="1:17">
      <c r="A355" s="2">
        <v>45213</v>
      </c>
      <c r="B355">
        <v>1.00005043789741</v>
      </c>
      <c r="C355">
        <v>1.00032426672332</v>
      </c>
      <c r="D355">
        <v>1916.57175396536</v>
      </c>
      <c r="E355">
        <v>1932.44029527913</v>
      </c>
      <c r="F355">
        <v>1.00020497242566</v>
      </c>
      <c r="G355">
        <v>0.999969712940489</v>
      </c>
      <c r="H355">
        <v>0.998329419786363</v>
      </c>
      <c r="I355">
        <v>1.00059828259419</v>
      </c>
      <c r="J355">
        <v>0.0002956990733196108</v>
      </c>
      <c r="K355">
        <v>0.0003807438007810138</v>
      </c>
      <c r="L355">
        <v>0.02392749997033494</v>
      </c>
      <c r="M355">
        <v>0.03230737150166285</v>
      </c>
      <c r="N355">
        <v>8.880611398742744E-05</v>
      </c>
      <c r="O355">
        <v>-9.894324976233992E-05</v>
      </c>
      <c r="P355">
        <v>0.0003763840487858161</v>
      </c>
      <c r="Q355">
        <v>0.0006671314381365701</v>
      </c>
    </row>
    <row r="356" spans="1:17">
      <c r="A356" s="2">
        <v>45214</v>
      </c>
      <c r="B356">
        <v>1.00007754804086</v>
      </c>
      <c r="C356">
        <v>1.00038578970795</v>
      </c>
      <c r="D356">
        <v>1918.51404804681</v>
      </c>
      <c r="E356">
        <v>1932.68529478656</v>
      </c>
      <c r="F356">
        <v>1.000121772594</v>
      </c>
      <c r="G356">
        <v>0.999974617031553</v>
      </c>
      <c r="H356">
        <v>0.9988358231101619</v>
      </c>
      <c r="I356">
        <v>1.0003530165082</v>
      </c>
      <c r="J356">
        <v>2.710877614031659E-05</v>
      </c>
      <c r="K356">
        <v>6.150304124030725E-05</v>
      </c>
      <c r="L356">
        <v>0.001013421009378623</v>
      </c>
      <c r="M356">
        <v>0.0001267824460235989</v>
      </c>
      <c r="N356">
        <v>-8.318278148367053E-05</v>
      </c>
      <c r="O356">
        <v>4.904239599090587E-06</v>
      </c>
      <c r="P356">
        <v>0.000507250726826447</v>
      </c>
      <c r="Q356">
        <v>-0.0002451194352983688</v>
      </c>
    </row>
    <row r="357" spans="1:17">
      <c r="A357" s="2">
        <v>45215</v>
      </c>
      <c r="B357">
        <v>1.00080967136516</v>
      </c>
      <c r="C357">
        <v>1.00068296157645</v>
      </c>
      <c r="D357">
        <v>1918.92930529489</v>
      </c>
      <c r="E357">
        <v>1929.80443110517</v>
      </c>
      <c r="F357">
        <v>1.00070968589478</v>
      </c>
      <c r="G357">
        <v>1.00030949419425</v>
      </c>
      <c r="H357">
        <v>1.00601572876097</v>
      </c>
      <c r="I357">
        <v>1.00097198268936</v>
      </c>
      <c r="J357">
        <v>0.0007320665539729543</v>
      </c>
      <c r="K357">
        <v>0.0002970572668639093</v>
      </c>
      <c r="L357">
        <v>0.0002164473325085847</v>
      </c>
      <c r="M357">
        <v>-0.00149060154240388</v>
      </c>
      <c r="N357">
        <v>0.0005878417177691553</v>
      </c>
      <c r="O357">
        <v>0.0003348856630893682</v>
      </c>
      <c r="P357">
        <v>0.007188274073361978</v>
      </c>
      <c r="Q357">
        <v>0.0006187477529888685</v>
      </c>
    </row>
    <row r="358" spans="1:17">
      <c r="A358" s="2">
        <v>45216</v>
      </c>
      <c r="B358">
        <v>1.00049296683509</v>
      </c>
      <c r="C358">
        <v>1.00053122641526</v>
      </c>
      <c r="D358">
        <v>1908.56330781549</v>
      </c>
      <c r="E358">
        <v>1918.86218967457</v>
      </c>
      <c r="F358">
        <v>1.00014736984806</v>
      </c>
      <c r="G358">
        <v>0.999955950556497</v>
      </c>
      <c r="H358">
        <v>1.01126806420225</v>
      </c>
      <c r="I358">
        <v>1.00045044149844</v>
      </c>
      <c r="J358">
        <v>-0.0003164483109341365</v>
      </c>
      <c r="K358">
        <v>-0.0001516316026317632</v>
      </c>
      <c r="L358">
        <v>-0.005401969447648258</v>
      </c>
      <c r="M358">
        <v>-0.005670129705492299</v>
      </c>
      <c r="N358">
        <v>-0.0005619172619649726</v>
      </c>
      <c r="O358">
        <v>-0.000353434251904039</v>
      </c>
      <c r="P358">
        <v>0.005220927756019345</v>
      </c>
      <c r="Q358">
        <v>-0.0005210347541582117</v>
      </c>
    </row>
    <row r="359" spans="1:17">
      <c r="A359" s="2">
        <v>45217</v>
      </c>
      <c r="B359">
        <v>1.00041296375283</v>
      </c>
      <c r="C359">
        <v>1.00049128315889</v>
      </c>
      <c r="D359">
        <v>1918.84061324352</v>
      </c>
      <c r="E359">
        <v>1923.97577412065</v>
      </c>
      <c r="F359">
        <v>1.00007727386257</v>
      </c>
      <c r="G359">
        <v>0.999943622216327</v>
      </c>
      <c r="H359">
        <v>1.00180587813904</v>
      </c>
      <c r="I359">
        <v>1.00003142694665</v>
      </c>
      <c r="J359">
        <v>-7.996366282603251E-05</v>
      </c>
      <c r="K359">
        <v>-3.992204872316218E-05</v>
      </c>
      <c r="L359">
        <v>0.005384838630159594</v>
      </c>
      <c r="M359">
        <v>0.002664904480163433</v>
      </c>
      <c r="N359">
        <v>-7.008565697741442E-05</v>
      </c>
      <c r="O359">
        <v>-1.232888325042314E-05</v>
      </c>
      <c r="P359">
        <v>-0.009356753563333764</v>
      </c>
      <c r="Q359">
        <v>-0.0004188258952263491</v>
      </c>
    </row>
    <row r="360" spans="1:17">
      <c r="A360" s="2">
        <v>45218</v>
      </c>
      <c r="B360">
        <v>1.00024135353056</v>
      </c>
      <c r="C360">
        <v>1.00010954540077</v>
      </c>
      <c r="D360">
        <v>1941.20076836227</v>
      </c>
      <c r="E360">
        <v>1950.59629682379</v>
      </c>
      <c r="F360">
        <v>0.9999924852858419</v>
      </c>
      <c r="G360">
        <v>0.9999477975958539</v>
      </c>
      <c r="H360">
        <v>1.00995321130449</v>
      </c>
      <c r="I360">
        <v>1.00006708588153</v>
      </c>
      <c r="J360">
        <v>-0.0001715393827227407</v>
      </c>
      <c r="K360">
        <v>-0.0003815503088788752</v>
      </c>
      <c r="L360">
        <v>0.01165295072682127</v>
      </c>
      <c r="M360">
        <v>0.01383620472836089</v>
      </c>
      <c r="N360">
        <v>-8.478202529349499E-05</v>
      </c>
      <c r="O360">
        <v>4.175614938928263E-06</v>
      </c>
      <c r="P360">
        <v>0.008132646596748394</v>
      </c>
      <c r="Q360">
        <v>3.565781426373427E-05</v>
      </c>
    </row>
    <row r="361" spans="1:17">
      <c r="A361" s="2">
        <v>45219</v>
      </c>
      <c r="B361">
        <v>1.00055458572719</v>
      </c>
      <c r="C361">
        <v>1.00052791834791</v>
      </c>
      <c r="D361">
        <v>1962.11532347</v>
      </c>
      <c r="E361">
        <v>1972.68998331183</v>
      </c>
      <c r="F361">
        <v>1.00009723108987</v>
      </c>
      <c r="G361">
        <v>1.00007512305571</v>
      </c>
      <c r="H361">
        <v>1.00555464923827</v>
      </c>
      <c r="I361">
        <v>1.00029873380296</v>
      </c>
      <c r="J361">
        <v>0.0003131566151752807</v>
      </c>
      <c r="K361">
        <v>0.0004183271213278328</v>
      </c>
      <c r="L361">
        <v>0.01077402989355658</v>
      </c>
      <c r="M361">
        <v>0.01132663202735285</v>
      </c>
      <c r="N361">
        <v>0.0001047465911687695</v>
      </c>
      <c r="O361">
        <v>0.0001273321068979705</v>
      </c>
      <c r="P361">
        <v>-0.004355213703948313</v>
      </c>
      <c r="Q361">
        <v>0.0002316323821676125</v>
      </c>
    </row>
    <row r="362" spans="1:17">
      <c r="A362" s="2">
        <v>45220</v>
      </c>
      <c r="B362">
        <v>1.00054675959747</v>
      </c>
      <c r="C362">
        <v>1.00045246657606</v>
      </c>
      <c r="D362">
        <v>1965.50950780405</v>
      </c>
      <c r="E362">
        <v>1982.3634680588</v>
      </c>
      <c r="F362">
        <v>1.00002423549339</v>
      </c>
      <c r="G362">
        <v>1.00007431401743</v>
      </c>
      <c r="H362">
        <v>1.00126492576544</v>
      </c>
      <c r="I362">
        <v>0.999988850981774</v>
      </c>
      <c r="J362">
        <v>-7.821791865980643E-06</v>
      </c>
      <c r="K362">
        <v>-7.541196049265508E-05</v>
      </c>
      <c r="L362">
        <v>0.001729859755667862</v>
      </c>
      <c r="M362">
        <v>0.004903702471652283</v>
      </c>
      <c r="N362">
        <v>-7.29884997285879E-05</v>
      </c>
      <c r="O362">
        <v>-8.089775070940775E-07</v>
      </c>
      <c r="P362">
        <v>-0.004266027188158938</v>
      </c>
      <c r="Q362">
        <v>-0.0003097902763586902</v>
      </c>
    </row>
    <row r="363" spans="1:17">
      <c r="A363" s="2">
        <v>45221</v>
      </c>
      <c r="B363">
        <v>1.00049636647819</v>
      </c>
      <c r="C363">
        <v>1.00031276795493</v>
      </c>
      <c r="D363">
        <v>1966.53998093642</v>
      </c>
      <c r="E363">
        <v>1983.28271579961</v>
      </c>
      <c r="F363">
        <v>1.00000006421107</v>
      </c>
      <c r="G363">
        <v>0.999999566619741</v>
      </c>
      <c r="H363">
        <v>1.00374282343204</v>
      </c>
      <c r="I363">
        <v>1.00012632316106</v>
      </c>
      <c r="J363">
        <v>-5.036558141491287E-05</v>
      </c>
      <c r="K363">
        <v>-0.0001396354407601219</v>
      </c>
      <c r="L363">
        <v>0.0005242778670255799</v>
      </c>
      <c r="M363">
        <v>0.0004637130151061708</v>
      </c>
      <c r="N363">
        <v>-2.417069653115611E-05</v>
      </c>
      <c r="O363">
        <v>-7.474184332234568E-05</v>
      </c>
      <c r="P363">
        <v>0.002474767269717182</v>
      </c>
      <c r="Q363">
        <v>0.0001374737119828051</v>
      </c>
    </row>
    <row r="364" spans="1:17">
      <c r="A364" s="2">
        <v>45222</v>
      </c>
      <c r="B364">
        <v>1.0003159813785</v>
      </c>
      <c r="C364">
        <v>1.00011612974555</v>
      </c>
      <c r="D364">
        <v>1968.30747393051</v>
      </c>
      <c r="E364">
        <v>1976.01567143634</v>
      </c>
      <c r="F364">
        <v>0.999985205111077</v>
      </c>
      <c r="G364">
        <v>1.0000641271466</v>
      </c>
      <c r="H364">
        <v>1.00703075263669</v>
      </c>
      <c r="I364">
        <v>0.999972000716678</v>
      </c>
      <c r="J364">
        <v>-0.0001802956069945072</v>
      </c>
      <c r="K364">
        <v>-0.000196576726479103</v>
      </c>
      <c r="L364">
        <v>0.000898783147672555</v>
      </c>
      <c r="M364">
        <v>-0.003664149495872682</v>
      </c>
      <c r="N364">
        <v>-1.48590990388664E-05</v>
      </c>
      <c r="O364">
        <v>6.456055483816669E-05</v>
      </c>
      <c r="P364">
        <v>0.003275668954132893</v>
      </c>
      <c r="Q364">
        <v>-0.0001543029523453088</v>
      </c>
    </row>
    <row r="365" spans="1:17">
      <c r="A365" s="2">
        <v>45223</v>
      </c>
      <c r="B365">
        <v>1.00054870632218</v>
      </c>
      <c r="C365">
        <v>1.00065717650663</v>
      </c>
      <c r="D365">
        <v>1956.47278919417</v>
      </c>
      <c r="E365">
        <v>1973.20230888978</v>
      </c>
      <c r="F365">
        <v>1.00002183026383</v>
      </c>
      <c r="G365">
        <v>1.00008767033789</v>
      </c>
      <c r="H365">
        <v>1.00850128860434</v>
      </c>
      <c r="I365">
        <v>1.00039134065321</v>
      </c>
      <c r="J365">
        <v>0.0002326514301602689</v>
      </c>
      <c r="K365">
        <v>0.0005409839367531699</v>
      </c>
      <c r="L365">
        <v>-0.006012619925029994</v>
      </c>
      <c r="M365">
        <v>-0.001423755179287167</v>
      </c>
      <c r="N365">
        <v>3.662569462603571E-05</v>
      </c>
      <c r="O365">
        <v>2.354168162921333E-05</v>
      </c>
      <c r="P365">
        <v>0.001460269176288609</v>
      </c>
      <c r="Q365">
        <v>0.0004193516780783835</v>
      </c>
    </row>
    <row r="366" spans="1:17">
      <c r="A366" s="2">
        <v>45224</v>
      </c>
      <c r="B366">
        <v>1.00005982459736</v>
      </c>
      <c r="C366">
        <v>1.00014888338724</v>
      </c>
      <c r="D366">
        <v>1954.03057312102</v>
      </c>
      <c r="E366">
        <v>1970.94096126457</v>
      </c>
      <c r="F366">
        <v>0.999946081219461</v>
      </c>
      <c r="G366">
        <v>0.99967902250451</v>
      </c>
      <c r="H366">
        <v>1.00178995704124</v>
      </c>
      <c r="I366">
        <v>1.00030739346914</v>
      </c>
      <c r="J366">
        <v>-0.000488613619437972</v>
      </c>
      <c r="K366">
        <v>-0.0005079593004714278</v>
      </c>
      <c r="L366">
        <v>-0.001248275001134003</v>
      </c>
      <c r="M366">
        <v>-0.001146029281955507</v>
      </c>
      <c r="N366">
        <v>-7.574739078342052E-05</v>
      </c>
      <c r="O366">
        <v>-0.0004086120102270163</v>
      </c>
      <c r="P366">
        <v>-0.006654757548587575</v>
      </c>
      <c r="Q366">
        <v>-8.391434497534433E-05</v>
      </c>
    </row>
    <row r="367" spans="1:17">
      <c r="A367" s="2">
        <v>45225</v>
      </c>
      <c r="B367">
        <v>1.00034953414626</v>
      </c>
      <c r="C367">
        <v>1.0001212800281</v>
      </c>
      <c r="D367">
        <v>1962.62534020881</v>
      </c>
      <c r="E367">
        <v>1981.85058117732</v>
      </c>
      <c r="F367">
        <v>1.00006477471189</v>
      </c>
      <c r="G367">
        <v>1.00004709244392</v>
      </c>
      <c r="H367">
        <v>1.00544088095297</v>
      </c>
      <c r="I367">
        <v>1.00029691201896</v>
      </c>
      <c r="J367">
        <v>0.0002896922181796491</v>
      </c>
      <c r="K367">
        <v>-2.759925007012054E-05</v>
      </c>
      <c r="L367">
        <v>0.004398481377935859</v>
      </c>
      <c r="M367">
        <v>0.005535234249609555</v>
      </c>
      <c r="N367">
        <v>0.0001186998925823968</v>
      </c>
      <c r="O367">
        <v>0.0003681881195103376</v>
      </c>
      <c r="P367">
        <v>0.003644400591230612</v>
      </c>
      <c r="Q367">
        <v>-1.047822924082897E-05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 t="s">
        <v>29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</row>
    <row r="2" spans="1:13">
      <c r="A2" s="1" t="s">
        <v>16</v>
      </c>
      <c r="B2">
        <v>-0.4122738189114842</v>
      </c>
      <c r="C2">
        <v>-0.869129124906713</v>
      </c>
      <c r="D2">
        <v>-0.1300536426513611</v>
      </c>
      <c r="E2">
        <v>-0.196337134219013</v>
      </c>
      <c r="F2">
        <v>-0.1120436968357885</v>
      </c>
      <c r="G2">
        <v>0.1149252392963709</v>
      </c>
      <c r="H2">
        <v>-0.8724530109537918</v>
      </c>
      <c r="I2">
        <v>-0.6277466027879817</v>
      </c>
      <c r="J2">
        <v>-0.6402084165680929</v>
      </c>
      <c r="K2">
        <v>-0.3607452193830986</v>
      </c>
      <c r="L2">
        <v>-0.8779871138938807</v>
      </c>
      <c r="M2">
        <v>-0.7450418774961869</v>
      </c>
    </row>
    <row r="3" spans="1:13">
      <c r="A3" s="1" t="s">
        <v>17</v>
      </c>
      <c r="B3">
        <v>-0.001391814341455494</v>
      </c>
      <c r="C3">
        <v>-0.004820026991171639</v>
      </c>
      <c r="D3">
        <v>-0.0003457019870318469</v>
      </c>
      <c r="E3">
        <v>-0.0005521331054025067</v>
      </c>
      <c r="F3">
        <v>-0.000304407460197594</v>
      </c>
      <c r="G3">
        <v>0.0003008885051488539</v>
      </c>
      <c r="H3">
        <v>-0.004912040803760828</v>
      </c>
      <c r="I3">
        <v>-0.002504247071129416</v>
      </c>
      <c r="J3">
        <v>-0.002594053915753193</v>
      </c>
      <c r="K3">
        <v>-0.001147589588317378</v>
      </c>
      <c r="L3">
        <v>-0.005083534436871135</v>
      </c>
      <c r="M3">
        <v>-0.003435819792426609</v>
      </c>
    </row>
    <row r="4" spans="1:13">
      <c r="A4" s="1" t="s">
        <v>18</v>
      </c>
      <c r="B4">
        <v>-0.04092261549600384</v>
      </c>
      <c r="C4">
        <v>-0.1349348210678859</v>
      </c>
      <c r="D4">
        <v>-0.01031924016755204</v>
      </c>
      <c r="E4">
        <v>-0.01643206382460594</v>
      </c>
      <c r="F4">
        <v>-0.009092029296476456</v>
      </c>
      <c r="G4">
        <v>0.009066148219554204</v>
      </c>
      <c r="H4">
        <v>-0.1373311109493435</v>
      </c>
      <c r="I4">
        <v>-0.07246211435486605</v>
      </c>
      <c r="J4">
        <v>-0.07496409786644675</v>
      </c>
      <c r="K4">
        <v>-0.03386089799718672</v>
      </c>
      <c r="L4">
        <v>-0.1417801584007468</v>
      </c>
      <c r="M4">
        <v>-0.09810039996432252</v>
      </c>
    </row>
    <row r="5" spans="1:13">
      <c r="A5" s="1" t="s">
        <v>19</v>
      </c>
      <c r="B5">
        <v>-0.3985224648806995</v>
      </c>
      <c r="C5">
        <v>-0.8285671246193657</v>
      </c>
      <c r="D5">
        <v>-0.1185641388684811</v>
      </c>
      <c r="E5">
        <v>-0.182565285436145</v>
      </c>
      <c r="F5">
        <v>-0.1051736819349876</v>
      </c>
      <c r="G5">
        <v>0.1160635259768938</v>
      </c>
      <c r="H5">
        <v>-0.8342563154466339</v>
      </c>
      <c r="I5">
        <v>-0.5995621073573481</v>
      </c>
      <c r="J5">
        <v>-0.6125079206498654</v>
      </c>
      <c r="K5">
        <v>-0.3423686278339744</v>
      </c>
      <c r="L5">
        <v>-0.8443619777054877</v>
      </c>
      <c r="M5">
        <v>-0.715275592628307</v>
      </c>
    </row>
    <row r="6" spans="1:13">
      <c r="A6" s="1" t="s">
        <v>20</v>
      </c>
      <c r="B6">
        <v>-0.4114197207492878</v>
      </c>
      <c r="C6">
        <v>-0.8683999653380358</v>
      </c>
      <c r="D6">
        <v>-0.129722420680686</v>
      </c>
      <c r="E6">
        <v>-0.1958570429337515</v>
      </c>
      <c r="F6">
        <v>-0.111755348702105</v>
      </c>
      <c r="G6">
        <v>0.11459389574074</v>
      </c>
      <c r="H6">
        <v>-0.871733355127325</v>
      </c>
      <c r="I6">
        <v>-0.6267401804357369</v>
      </c>
      <c r="J6">
        <v>-0.639202121569416</v>
      </c>
      <c r="K6">
        <v>-0.3599632224795662</v>
      </c>
      <c r="L6">
        <v>-0.8772838110685214</v>
      </c>
      <c r="M6">
        <v>-0.7440880758714365</v>
      </c>
    </row>
    <row r="7" spans="1:13">
      <c r="A7" s="1" t="s">
        <v>21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(AVERAGE('BL'!C:C)/STDEV('BL'!C:C)-$B$15)*SQRT(365)</f>
        <v>0</v>
      </c>
      <c r="E7">
        <f>(AVERAGE('Risk Parity'!C:C)/STDEV('Risk Parity'!C:C)-$B$15)*SQRT(365)</f>
        <v>0</v>
      </c>
      <c r="F7">
        <f>(AVERAGE('Fast Risk Parity'!C:C)/STDEV('Fast Risk Parity'!C:C)-$B$15)*SQRT(365)</f>
        <v>0</v>
      </c>
      <c r="G7">
        <f>(AVERAGE('Heuristic'!C:C)/STDEV('Heuristic'!C:C)-$B$15)*SQRT(365)</f>
        <v>0</v>
      </c>
      <c r="H7">
        <f>(AVERAGE('Reward to Risk'!C:C)/STDEV('Reward to Risk'!C:C)-$B$15)*SQRT(365)</f>
        <v>0</v>
      </c>
      <c r="I7">
        <f>(AVERAGE('Simple Volatility'!C:C)/STDEV('Simple Volatility'!C:C)-$B$15)*SQRT(365)</f>
        <v>0</v>
      </c>
      <c r="J7">
        <f>(AVERAGE('Volatility of Volatility'!C:C)/STDEV('Volatility of Volatility'!C:C)-$B$15)*SQRT(365)</f>
        <v>0</v>
      </c>
      <c r="K7">
        <f>(AVERAGE('Value At Risk'!C:C)/STDEV('Value At Risk'!C:C)-$B$15)*SQRT(365)</f>
        <v>0</v>
      </c>
      <c r="L7">
        <f>(AVERAGE('Reward to VaR'!C:C)/STDEV('Reward to VaR'!C:C)-$B$15)*SQRT(365)</f>
        <v>0</v>
      </c>
      <c r="M7">
        <f>(AVERAGE('Combination'!C:C)/STDEV('Combination'!C:C)-$B$15)*SQRT(365)</f>
        <v>0</v>
      </c>
    </row>
    <row r="8" spans="1:13">
      <c r="A8" s="1" t="s">
        <v>22</v>
      </c>
      <c r="B8">
        <v>0.0109489738214155</v>
      </c>
      <c r="C8">
        <v>0.03476729068577197</v>
      </c>
      <c r="D8">
        <v>0.008277629040606497</v>
      </c>
      <c r="E8">
        <v>0.009263005274152216</v>
      </c>
      <c r="F8">
        <v>0.00627314820613109</v>
      </c>
      <c r="G8">
        <v>0.002370070817206639</v>
      </c>
      <c r="H8">
        <v>0.03423844296646197</v>
      </c>
      <c r="I8">
        <v>0.01895721984799539</v>
      </c>
      <c r="J8">
        <v>0.01917442540647398</v>
      </c>
      <c r="K8">
        <v>0.0119153216818143</v>
      </c>
      <c r="L8">
        <v>0.0333423542509757</v>
      </c>
      <c r="M8">
        <v>0.0229833821665694</v>
      </c>
    </row>
    <row r="9" spans="1:13">
      <c r="A9" s="1" t="s">
        <v>23</v>
      </c>
      <c r="B9">
        <v>0.01047138798715306</v>
      </c>
      <c r="C9">
        <v>0.000567298765446051</v>
      </c>
      <c r="D9">
        <v>0.002130926146175343</v>
      </c>
      <c r="E9">
        <v>0.0009752218490929337</v>
      </c>
      <c r="F9">
        <v>0.0002149469295382789</v>
      </c>
      <c r="G9">
        <v>0.00189320232042448</v>
      </c>
      <c r="H9">
        <v>0.001983219232582795</v>
      </c>
      <c r="I9">
        <v>0.00217785234744688</v>
      </c>
      <c r="J9">
        <v>0.01721761329175446</v>
      </c>
      <c r="K9">
        <v>0.008837010553204365</v>
      </c>
      <c r="L9">
        <v>0.03178832492035997</v>
      </c>
      <c r="M9">
        <v>0.02077847948396735</v>
      </c>
    </row>
    <row r="10" spans="1:13">
      <c r="A10" s="1" t="s">
        <v>24</v>
      </c>
      <c r="B10">
        <v>0.2091798511469145</v>
      </c>
      <c r="C10">
        <v>0.6642281559032053</v>
      </c>
      <c r="D10">
        <v>0.1581438807696036</v>
      </c>
      <c r="E10">
        <v>0.1769694672783265</v>
      </c>
      <c r="F10">
        <v>0.1198483281980657</v>
      </c>
      <c r="G10">
        <v>0.04528013938449957</v>
      </c>
      <c r="H10">
        <v>0.6541245344123695</v>
      </c>
      <c r="I10">
        <v>0.3621771766598622</v>
      </c>
      <c r="J10">
        <v>0.3663268830279572</v>
      </c>
      <c r="K10">
        <v>0.2276419010971104</v>
      </c>
      <c r="L10">
        <v>0.6370047835409939</v>
      </c>
      <c r="M10">
        <v>0.4390968997525737</v>
      </c>
    </row>
    <row r="11" spans="1:13">
      <c r="A11" s="1" t="s">
        <v>25</v>
      </c>
      <c r="B11">
        <v>-0.4177296487468187</v>
      </c>
      <c r="C11">
        <v>-0.8721428971672012</v>
      </c>
      <c r="D11">
        <v>-0.2264270635480288</v>
      </c>
      <c r="E11">
        <v>-0.2440534061432906</v>
      </c>
      <c r="F11">
        <v>-0.1350735318411304</v>
      </c>
      <c r="G11">
        <v>-0.01378970670296065</v>
      </c>
      <c r="H11">
        <v>-0.8775620898840766</v>
      </c>
      <c r="I11">
        <v>-0.6378995754646186</v>
      </c>
      <c r="J11">
        <v>-0.6488283351053223</v>
      </c>
      <c r="K11">
        <v>-0.3761733226692139</v>
      </c>
      <c r="L11">
        <v>-0.8806192355706325</v>
      </c>
      <c r="M11">
        <v>-0.746695131920593</v>
      </c>
    </row>
    <row r="12" spans="1:13">
      <c r="A12" s="1" t="s">
        <v>26</v>
      </c>
      <c r="B12">
        <f>-0.4114197207492878-B15/-0.4177296487468187</f>
        <v>0</v>
      </c>
      <c r="C12">
        <f>-0.8683999653380358-B15/-0.8721428971672012</f>
        <v>0</v>
      </c>
      <c r="D12">
        <f>-0.12972242068068596-B15/-0.22642706354802877</f>
        <v>0</v>
      </c>
      <c r="E12">
        <f>-0.1958570429337515-B15/-0.24405340614329063</f>
        <v>0</v>
      </c>
      <c r="F12">
        <f>-0.11175534870210502-B15/-0.13507353184113036</f>
        <v>0</v>
      </c>
      <c r="G12">
        <f>0.11459389574073997-B15/-0.013789706702960647</f>
        <v>0</v>
      </c>
      <c r="H12">
        <f>-0.871733355127325-B15/-0.8775620898840766</f>
        <v>0</v>
      </c>
      <c r="I12">
        <f>-0.6267401804357369-B15/-0.6378995754646186</f>
        <v>0</v>
      </c>
      <c r="J12">
        <f>-0.639202121569416-B15/-0.6488283351053223</f>
        <v>0</v>
      </c>
      <c r="K12">
        <f>-0.35996322247956625-B15/-0.3761733226692139</f>
        <v>0</v>
      </c>
      <c r="L12">
        <f>-0.8772838110685214-B15/-0.8806192355706325</f>
        <v>0</v>
      </c>
      <c r="M12">
        <f>-0.7440880758714365-B15/-0.746695131920593</f>
        <v>0</v>
      </c>
    </row>
    <row r="15" spans="1:13">
      <c r="A15" t="s">
        <v>44</v>
      </c>
      <c r="B15">
        <v>0.02</v>
      </c>
    </row>
    <row r="17" spans="2:2">
      <c r="B17" t="s">
        <v>29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16</v>
      </c>
      <c r="B36">
        <v>0.001370481684225711</v>
      </c>
      <c r="C36">
        <v>0.0001751808459291571</v>
      </c>
      <c r="D36">
        <v>0.07433339691140639</v>
      </c>
      <c r="E36">
        <v>0.08694287112192489</v>
      </c>
      <c r="F36">
        <v>9.951952870479452E-05</v>
      </c>
      <c r="G36">
        <v>0.0002793518605672674</v>
      </c>
      <c r="H36">
        <v>0.01179054495432585</v>
      </c>
      <c r="I36">
        <v>-0.0005772498929157432</v>
      </c>
    </row>
    <row r="37" spans="1:9">
      <c r="A37" s="1" t="s">
        <v>17</v>
      </c>
      <c r="B37">
        <v>2.905734548708925E-06</v>
      </c>
      <c r="C37">
        <v>4.252607972913258E-07</v>
      </c>
      <c r="D37">
        <v>0.0001733202869252296</v>
      </c>
      <c r="E37">
        <v>0.0001994064616597453</v>
      </c>
      <c r="F37">
        <v>1.591500582998863E-06</v>
      </c>
      <c r="G37">
        <v>2.430337165308503E-06</v>
      </c>
      <c r="H37">
        <v>0.0002339821671918239</v>
      </c>
      <c r="I37">
        <v>7.158183274745329E-06</v>
      </c>
    </row>
    <row r="38" spans="1:9">
      <c r="A38" s="1" t="s">
        <v>18</v>
      </c>
      <c r="B38">
        <v>8.717570939476005E-05</v>
      </c>
      <c r="C38">
        <v>1.27579025859248E-05</v>
      </c>
      <c r="D38">
        <v>0.005212697137020106</v>
      </c>
      <c r="E38">
        <v>0.005999522962425896</v>
      </c>
      <c r="F38">
        <v>4.77461193095774E-05</v>
      </c>
      <c r="G38">
        <v>7.291268436149245E-05</v>
      </c>
      <c r="H38">
        <v>0.007043332336226227</v>
      </c>
      <c r="I38">
        <v>0.0002147677889536848</v>
      </c>
    </row>
    <row r="39" spans="1:9">
      <c r="A39" s="1" t="s">
        <v>19</v>
      </c>
      <c r="B39">
        <v>0.001061154195523217</v>
      </c>
      <c r="C39">
        <v>0.0001552322052613686</v>
      </c>
      <c r="D39">
        <v>0.06529997170596902</v>
      </c>
      <c r="E39">
        <v>0.07548971075008293</v>
      </c>
      <c r="F39">
        <v>0.0005810660040641569</v>
      </c>
      <c r="G39">
        <v>0.0008874655521107222</v>
      </c>
      <c r="H39">
        <v>0.08914556240249327</v>
      </c>
      <c r="I39">
        <v>0.00261614369123464</v>
      </c>
    </row>
    <row r="40" spans="1:9">
      <c r="A40" s="1" t="s">
        <v>20</v>
      </c>
      <c r="B40">
        <v>0.001029095724809137</v>
      </c>
      <c r="C40">
        <v>0.0001315629927423068</v>
      </c>
      <c r="D40">
        <v>0.0553252843722587</v>
      </c>
      <c r="E40">
        <v>0.06461428339819619</v>
      </c>
      <c r="F40">
        <v>7.474110695326885E-05</v>
      </c>
      <c r="G40">
        <v>0.0002097939994079034</v>
      </c>
      <c r="H40">
        <v>0.008842105274390333</v>
      </c>
      <c r="I40">
        <v>-0.0004335624589212328</v>
      </c>
    </row>
    <row r="41" spans="1:9">
      <c r="A41" s="1" t="s">
        <v>21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22</v>
      </c>
      <c r="B42">
        <v>0.0004053040828730963</v>
      </c>
      <c r="C42">
        <v>0.0003584150225955336</v>
      </c>
      <c r="D42">
        <v>0.007157071181228147</v>
      </c>
      <c r="E42">
        <v>0.007435976653125573</v>
      </c>
      <c r="F42">
        <v>0.001663664322157066</v>
      </c>
      <c r="G42">
        <v>0.001922069080893674</v>
      </c>
      <c r="H42">
        <v>0.0208221806224005</v>
      </c>
      <c r="I42">
        <v>0.004091116860023492</v>
      </c>
    </row>
    <row r="43" spans="1:9">
      <c r="A43" s="1" t="s">
        <v>23</v>
      </c>
      <c r="B43">
        <v>0.0003316655797786508</v>
      </c>
      <c r="C43">
        <v>0.0003258926464293585</v>
      </c>
      <c r="D43">
        <v>0.005215110592285353</v>
      </c>
      <c r="E43">
        <v>0.006411664970855679</v>
      </c>
      <c r="F43">
        <v>0.0001515340699366204</v>
      </c>
      <c r="G43">
        <v>0.0002255967504595073</v>
      </c>
      <c r="H43">
        <v>0.006731172276711691</v>
      </c>
      <c r="I43">
        <v>0.006549837563962301</v>
      </c>
    </row>
    <row r="44" spans="1:9">
      <c r="A44" s="1" t="s">
        <v>24</v>
      </c>
      <c r="B44">
        <v>0.007743323630823177</v>
      </c>
      <c r="C44">
        <v>0.00684750939204082</v>
      </c>
      <c r="D44">
        <v>0.1367356529256571</v>
      </c>
      <c r="E44">
        <v>0.1420641344844906</v>
      </c>
      <c r="F44">
        <v>0.03178426224625467</v>
      </c>
      <c r="G44">
        <v>0.03672107823009178</v>
      </c>
      <c r="H44">
        <v>0.3978072022264464</v>
      </c>
      <c r="I44">
        <v>0.07816067786466858</v>
      </c>
    </row>
    <row r="45" spans="1:9">
      <c r="A45" s="1" t="s">
        <v>25</v>
      </c>
      <c r="B45">
        <v>-0.009374091683461705</v>
      </c>
      <c r="C45">
        <v>-0.004443355206719235</v>
      </c>
      <c r="D45">
        <v>-0.1147233918259539</v>
      </c>
      <c r="E45">
        <v>-0.1149657502964179</v>
      </c>
      <c r="F45">
        <v>-0.03077520011326274</v>
      </c>
      <c r="G45">
        <v>-0.0336946696350624</v>
      </c>
      <c r="H45">
        <v>-0.2548809393329847</v>
      </c>
      <c r="I45">
        <v>-0.0422561947444009</v>
      </c>
    </row>
    <row r="46" spans="1:9">
      <c r="A46" s="1" t="s">
        <v>26</v>
      </c>
      <c r="B46">
        <f>0.001029095724809137-B15/-0.009374091683461705</f>
        <v>0</v>
      </c>
      <c r="C46">
        <f>0.00013156299274230676-B15/-0.004443355206719235</f>
        <v>0</v>
      </c>
      <c r="D46">
        <f>0.0553252843722587-B15/-0.11472339182595392</f>
        <v>0</v>
      </c>
      <c r="E46">
        <f>0.06461428339819619-B15/-0.11496575029641787</f>
        <v>0</v>
      </c>
      <c r="F46">
        <f>7.474110695326885e-05-B15/-0.030775200113262735</f>
        <v>0</v>
      </c>
      <c r="G46">
        <f>0.00020979399940790344-B15/-0.0336946696350624</f>
        <v>0</v>
      </c>
      <c r="H46">
        <f>0.008842105274390333-B15/-0.2548809393329847</f>
        <v>0</v>
      </c>
      <c r="I46">
        <f>-0.0004335624589212328-B15/-0.0422561947444009</f>
        <v>0</v>
      </c>
    </row>
  </sheetData>
  <dataValidations count="1">
    <dataValidation type="list" allowBlank="1" showInputMessage="1" showErrorMessage="1" sqref="B17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0.04963329701039405</v>
      </c>
      <c r="I5">
        <v>0.3</v>
      </c>
      <c r="J5">
        <v>0.1020420363941879</v>
      </c>
      <c r="K5">
        <v>0.08987853763667178</v>
      </c>
      <c r="L5">
        <v>0.1384461289587463</v>
      </c>
      <c r="M5">
        <v>0.01</v>
      </c>
      <c r="N5">
        <v>0.01</v>
      </c>
      <c r="S5" s="2">
        <v>44864</v>
      </c>
      <c r="T5">
        <v>0.3</v>
      </c>
      <c r="U5">
        <v>0.04963329701039405</v>
      </c>
      <c r="V5">
        <v>0.3</v>
      </c>
      <c r="W5">
        <v>0.1020420363941879</v>
      </c>
      <c r="X5">
        <v>0.08987853763667178</v>
      </c>
      <c r="Y5">
        <v>0.1384461289587463</v>
      </c>
      <c r="Z5">
        <v>0.01</v>
      </c>
      <c r="AA5">
        <v>0.01</v>
      </c>
      <c r="AF5" s="2">
        <v>44860</v>
      </c>
      <c r="AG5">
        <v>299.9748592985126</v>
      </c>
      <c r="AH5">
        <v>39.69842813681499</v>
      </c>
      <c r="AI5">
        <v>0.182257499930452</v>
      </c>
      <c r="AJ5">
        <v>0.08102668204006992</v>
      </c>
      <c r="AK5">
        <v>65.97007868047264</v>
      </c>
      <c r="AL5">
        <v>140.6461290918789</v>
      </c>
      <c r="AM5">
        <v>10.04433551459107</v>
      </c>
      <c r="AN5">
        <v>10.0019384352256</v>
      </c>
    </row>
    <row r="6" spans="1:40">
      <c r="A6" s="2">
        <v>44861</v>
      </c>
      <c r="B6">
        <v>1003.563402248733</v>
      </c>
      <c r="C6">
        <v>0.003403205327341174</v>
      </c>
      <c r="F6" s="2">
        <v>44871</v>
      </c>
      <c r="G6">
        <v>0.3</v>
      </c>
      <c r="H6">
        <v>0.04987134093290969</v>
      </c>
      <c r="I6">
        <v>0.04865112554969585</v>
      </c>
      <c r="J6">
        <v>0.04689622523237491</v>
      </c>
      <c r="K6">
        <v>0.1038218225145496</v>
      </c>
      <c r="L6">
        <v>0.14075948577047</v>
      </c>
      <c r="M6">
        <v>0.3</v>
      </c>
      <c r="N6">
        <v>0.01</v>
      </c>
      <c r="S6" s="2">
        <v>44871</v>
      </c>
      <c r="T6">
        <v>0.3</v>
      </c>
      <c r="U6">
        <v>0.04987134093290969</v>
      </c>
      <c r="V6">
        <v>0.04865112554969585</v>
      </c>
      <c r="W6">
        <v>0.04689622523237491</v>
      </c>
      <c r="X6">
        <v>0.1038218225145496</v>
      </c>
      <c r="Y6">
        <v>0.14075948577047</v>
      </c>
      <c r="Z6">
        <v>0.3</v>
      </c>
      <c r="AA6">
        <v>0.01</v>
      </c>
      <c r="AF6" s="2">
        <v>44861</v>
      </c>
      <c r="AG6">
        <v>301.0014817299328</v>
      </c>
      <c r="AH6">
        <v>39.82421313330577</v>
      </c>
      <c r="AI6">
        <v>0.1815196795119429</v>
      </c>
      <c r="AJ6">
        <v>0.0806638717109443</v>
      </c>
      <c r="AK6">
        <v>66.20303888730858</v>
      </c>
      <c r="AL6">
        <v>141.1007550912089</v>
      </c>
      <c r="AM6">
        <v>10.15925965908397</v>
      </c>
      <c r="AN6">
        <v>10.03572930190084</v>
      </c>
    </row>
    <row r="7" spans="1:40">
      <c r="A7" s="2">
        <v>44862</v>
      </c>
      <c r="B7">
        <v>1002.412620278884</v>
      </c>
      <c r="C7">
        <v>-0.001146695831344968</v>
      </c>
      <c r="F7" s="2">
        <v>44878</v>
      </c>
      <c r="G7">
        <v>0.1549421238592684</v>
      </c>
      <c r="H7">
        <v>0.1494431193480811</v>
      </c>
      <c r="I7">
        <v>0.01</v>
      </c>
      <c r="J7">
        <v>0.01000000000000001</v>
      </c>
      <c r="K7">
        <v>0.3</v>
      </c>
      <c r="L7">
        <v>0.3</v>
      </c>
      <c r="M7">
        <v>0.01</v>
      </c>
      <c r="N7">
        <v>0.06561475679265051</v>
      </c>
      <c r="S7" s="2">
        <v>44878</v>
      </c>
      <c r="T7">
        <v>0.1549421238592684</v>
      </c>
      <c r="U7">
        <v>0.1494431193480811</v>
      </c>
      <c r="V7">
        <v>0.01</v>
      </c>
      <c r="W7">
        <v>0.01000000000000001</v>
      </c>
      <c r="X7">
        <v>0.3</v>
      </c>
      <c r="Y7">
        <v>0.3</v>
      </c>
      <c r="Z7">
        <v>0.01</v>
      </c>
      <c r="AA7">
        <v>0.06561475679265051</v>
      </c>
      <c r="AF7" s="2">
        <v>44862</v>
      </c>
      <c r="AG7">
        <v>300.7016450577448</v>
      </c>
      <c r="AH7">
        <v>39.7899524966527</v>
      </c>
      <c r="AI7">
        <v>0.181950637080906</v>
      </c>
      <c r="AJ7">
        <v>0.08069694419383996</v>
      </c>
      <c r="AK7">
        <v>66.12936781383742</v>
      </c>
      <c r="AL7">
        <v>140.9539705114123</v>
      </c>
      <c r="AM7">
        <v>10.11801889898085</v>
      </c>
      <c r="AN7">
        <v>10.02394601788418</v>
      </c>
    </row>
    <row r="8" spans="1:40">
      <c r="A8" s="2">
        <v>44863</v>
      </c>
      <c r="B8">
        <v>998.4389241666636</v>
      </c>
      <c r="C8">
        <v>-0.003964132166567547</v>
      </c>
      <c r="F8" s="2">
        <v>44885</v>
      </c>
      <c r="G8">
        <v>0.1418914608313044</v>
      </c>
      <c r="H8">
        <v>0.1625876588079079</v>
      </c>
      <c r="I8">
        <v>0.01000000000000001</v>
      </c>
      <c r="J8">
        <v>0.01</v>
      </c>
      <c r="K8">
        <v>0.2953347541636295</v>
      </c>
      <c r="L8">
        <v>0.3</v>
      </c>
      <c r="M8">
        <v>0.01</v>
      </c>
      <c r="N8">
        <v>0.07018612619715814</v>
      </c>
      <c r="S8" s="2">
        <v>44885</v>
      </c>
      <c r="T8">
        <v>0.1418914608313044</v>
      </c>
      <c r="U8">
        <v>0.1625876588079079</v>
      </c>
      <c r="V8">
        <v>0.01000000000000001</v>
      </c>
      <c r="W8">
        <v>0.01</v>
      </c>
      <c r="X8">
        <v>0.2953347541636295</v>
      </c>
      <c r="Y8">
        <v>0.3</v>
      </c>
      <c r="Z8">
        <v>0.01</v>
      </c>
      <c r="AA8">
        <v>0.07018612619715814</v>
      </c>
      <c r="AF8" s="2">
        <v>44863</v>
      </c>
      <c r="AG8">
        <v>299.4699762833586</v>
      </c>
      <c r="AH8">
        <v>39.62934387818041</v>
      </c>
      <c r="AI8">
        <v>0.1827972119234686</v>
      </c>
      <c r="AJ8">
        <v>0.08133849881345734</v>
      </c>
      <c r="AK8">
        <v>65.86742316110228</v>
      </c>
      <c r="AL8">
        <v>140.4153814725477</v>
      </c>
      <c r="AM8">
        <v>10.0667999157903</v>
      </c>
      <c r="AN8">
        <v>9.986707432719713</v>
      </c>
    </row>
    <row r="9" spans="1:40">
      <c r="A9" s="2">
        <v>44864</v>
      </c>
      <c r="B9">
        <v>998.7694366646424</v>
      </c>
      <c r="C9">
        <v>0.0003310292597562547</v>
      </c>
      <c r="F9" s="2">
        <v>44892</v>
      </c>
      <c r="G9">
        <v>0.1257215194499368</v>
      </c>
      <c r="H9">
        <v>0.223372254228929</v>
      </c>
      <c r="I9">
        <v>0.01</v>
      </c>
      <c r="J9">
        <v>0.01000000000000002</v>
      </c>
      <c r="K9">
        <v>0.3</v>
      </c>
      <c r="L9">
        <v>0.3</v>
      </c>
      <c r="M9">
        <v>0.01</v>
      </c>
      <c r="N9">
        <v>0.02090622632113423</v>
      </c>
      <c r="S9" s="2">
        <v>44892</v>
      </c>
      <c r="T9">
        <v>0.1257215194499368</v>
      </c>
      <c r="U9">
        <v>0.223372254228929</v>
      </c>
      <c r="V9">
        <v>0.01</v>
      </c>
      <c r="W9">
        <v>0.01000000000000002</v>
      </c>
      <c r="X9">
        <v>0.3</v>
      </c>
      <c r="Y9">
        <v>0.3</v>
      </c>
      <c r="Z9">
        <v>0.01</v>
      </c>
      <c r="AA9">
        <v>0.02090622632113423</v>
      </c>
      <c r="AF9" s="2">
        <v>44864</v>
      </c>
      <c r="AG9">
        <v>299.5433976779534</v>
      </c>
      <c r="AH9">
        <v>39.64664953557114</v>
      </c>
      <c r="AI9">
        <v>0.1828976470511026</v>
      </c>
      <c r="AJ9">
        <v>0.08124157355116457</v>
      </c>
      <c r="AK9">
        <v>65.88476363352102</v>
      </c>
      <c r="AL9">
        <v>140.4629342214756</v>
      </c>
      <c r="AM9">
        <v>10.06481185212625</v>
      </c>
      <c r="AN9">
        <v>9.98729641776599</v>
      </c>
    </row>
    <row r="10" spans="1:40">
      <c r="A10" s="2">
        <v>44865</v>
      </c>
      <c r="B10">
        <v>998.9158993214747</v>
      </c>
      <c r="C10">
        <v>0.0001466431104675259</v>
      </c>
      <c r="F10" s="2">
        <v>44899</v>
      </c>
      <c r="G10">
        <v>0.1107694221107786</v>
      </c>
      <c r="H10">
        <v>0.260122824684378</v>
      </c>
      <c r="I10">
        <v>0.01</v>
      </c>
      <c r="J10">
        <v>0.01</v>
      </c>
      <c r="K10">
        <v>0.2891077532048434</v>
      </c>
      <c r="L10">
        <v>0.3</v>
      </c>
      <c r="M10">
        <v>0.01</v>
      </c>
      <c r="N10">
        <v>0.01000000000000001</v>
      </c>
      <c r="S10" s="2">
        <v>44899</v>
      </c>
      <c r="T10">
        <v>0.1107694221107786</v>
      </c>
      <c r="U10">
        <v>0.260122824684378</v>
      </c>
      <c r="V10">
        <v>0.01</v>
      </c>
      <c r="W10">
        <v>0.01</v>
      </c>
      <c r="X10">
        <v>0.2891077532048434</v>
      </c>
      <c r="Y10">
        <v>0.3</v>
      </c>
      <c r="Z10">
        <v>0.01</v>
      </c>
      <c r="AA10">
        <v>0.01000000000000001</v>
      </c>
      <c r="AF10" s="2">
        <v>44865</v>
      </c>
      <c r="AG10">
        <v>299.613877872414</v>
      </c>
      <c r="AH10">
        <v>49.5805146616828</v>
      </c>
      <c r="AI10">
        <v>0.1829311609313175</v>
      </c>
      <c r="AJ10">
        <v>0.06201471976660787</v>
      </c>
      <c r="AK10">
        <v>89.77245114920898</v>
      </c>
      <c r="AL10">
        <v>138.3498273788028</v>
      </c>
      <c r="AM10">
        <v>9.98847994605665</v>
      </c>
      <c r="AN10">
        <v>9.98883168392592</v>
      </c>
    </row>
    <row r="11" spans="1:40">
      <c r="A11" s="2">
        <v>44866</v>
      </c>
      <c r="B11">
        <v>996.2587659664653</v>
      </c>
      <c r="C11">
        <v>-0.002660017081332233</v>
      </c>
      <c r="F11" s="2">
        <v>44906</v>
      </c>
      <c r="G11">
        <v>0.07499411814035753</v>
      </c>
      <c r="H11">
        <v>0.3</v>
      </c>
      <c r="I11">
        <v>0.01</v>
      </c>
      <c r="J11">
        <v>0.01</v>
      </c>
      <c r="K11">
        <v>0.2850058818596425</v>
      </c>
      <c r="L11">
        <v>0.3</v>
      </c>
      <c r="M11">
        <v>0.01</v>
      </c>
      <c r="N11">
        <v>0.01</v>
      </c>
      <c r="S11" s="2">
        <v>44906</v>
      </c>
      <c r="T11">
        <v>0.07499411814035753</v>
      </c>
      <c r="U11">
        <v>0.3</v>
      </c>
      <c r="V11">
        <v>0.01</v>
      </c>
      <c r="W11">
        <v>0.01</v>
      </c>
      <c r="X11">
        <v>0.2850058818596425</v>
      </c>
      <c r="Y11">
        <v>0.3</v>
      </c>
      <c r="Z11">
        <v>0.01</v>
      </c>
      <c r="AA11">
        <v>0.01</v>
      </c>
      <c r="AF11" s="2">
        <v>44866</v>
      </c>
      <c r="AG11">
        <v>298.8938180957426</v>
      </c>
      <c r="AH11">
        <v>49.44337792855836</v>
      </c>
      <c r="AI11">
        <v>0.1836613442579124</v>
      </c>
      <c r="AJ11">
        <v>0.06228626445470994</v>
      </c>
      <c r="AK11">
        <v>89.54613174497477</v>
      </c>
      <c r="AL11">
        <v>137.9415098333332</v>
      </c>
      <c r="AM11">
        <v>10.03383315167063</v>
      </c>
      <c r="AN11">
        <v>9.963137110712394</v>
      </c>
    </row>
    <row r="12" spans="1:40">
      <c r="A12" s="2">
        <v>44867</v>
      </c>
      <c r="B12">
        <v>999.3889333232364</v>
      </c>
      <c r="C12">
        <v>0.003141922022372068</v>
      </c>
      <c r="F12" s="2">
        <v>44913</v>
      </c>
      <c r="G12">
        <v>0.07052419485199879</v>
      </c>
      <c r="H12">
        <v>0.3</v>
      </c>
      <c r="I12">
        <v>0.01</v>
      </c>
      <c r="J12">
        <v>0.01</v>
      </c>
      <c r="K12">
        <v>0.2894758051480012</v>
      </c>
      <c r="L12">
        <v>0.3</v>
      </c>
      <c r="M12">
        <v>0.01</v>
      </c>
      <c r="N12">
        <v>0.01</v>
      </c>
      <c r="S12" s="2">
        <v>44913</v>
      </c>
      <c r="T12">
        <v>0.07052419485199879</v>
      </c>
      <c r="U12">
        <v>0.3</v>
      </c>
      <c r="V12">
        <v>0.01</v>
      </c>
      <c r="W12">
        <v>0.01</v>
      </c>
      <c r="X12">
        <v>0.2894758051480012</v>
      </c>
      <c r="Y12">
        <v>0.3</v>
      </c>
      <c r="Z12">
        <v>0.01</v>
      </c>
      <c r="AA12">
        <v>0.01</v>
      </c>
      <c r="AF12" s="2">
        <v>44867</v>
      </c>
      <c r="AG12">
        <v>299.8516281335907</v>
      </c>
      <c r="AH12">
        <v>49.59890395413396</v>
      </c>
      <c r="AI12">
        <v>0.1828092774862805</v>
      </c>
      <c r="AJ12">
        <v>0.06207906226059619</v>
      </c>
      <c r="AK12">
        <v>89.82369190442679</v>
      </c>
      <c r="AL12">
        <v>138.3834142654502</v>
      </c>
      <c r="AM12">
        <v>10.06844085323709</v>
      </c>
      <c r="AN12">
        <v>9.993496080071029</v>
      </c>
    </row>
    <row r="13" spans="1:40">
      <c r="A13" s="2">
        <v>44868</v>
      </c>
      <c r="B13">
        <v>996.6906534983126</v>
      </c>
      <c r="C13">
        <v>-0.002699929661969858</v>
      </c>
      <c r="F13" s="2">
        <v>44920</v>
      </c>
      <c r="G13">
        <v>0.08228354303388594</v>
      </c>
      <c r="H13">
        <v>0.3</v>
      </c>
      <c r="I13">
        <v>0.0921771143484069</v>
      </c>
      <c r="J13">
        <v>0.01</v>
      </c>
      <c r="K13">
        <v>0.1955393426177072</v>
      </c>
      <c r="L13">
        <v>0.3</v>
      </c>
      <c r="M13">
        <v>0.01</v>
      </c>
      <c r="N13">
        <v>0.01</v>
      </c>
      <c r="S13" s="2">
        <v>44920</v>
      </c>
      <c r="T13">
        <v>0.08228354303388594</v>
      </c>
      <c r="U13">
        <v>0.3</v>
      </c>
      <c r="V13">
        <v>0.0921771143484069</v>
      </c>
      <c r="W13">
        <v>0.01</v>
      </c>
      <c r="X13">
        <v>0.1955393426177072</v>
      </c>
      <c r="Y13">
        <v>0.3</v>
      </c>
      <c r="Z13">
        <v>0.01</v>
      </c>
      <c r="AA13">
        <v>0.01</v>
      </c>
      <c r="AF13" s="2">
        <v>44868</v>
      </c>
      <c r="AG13">
        <v>299.0216456457375</v>
      </c>
      <c r="AH13">
        <v>49.47070754670338</v>
      </c>
      <c r="AI13">
        <v>0.1836265508871613</v>
      </c>
      <c r="AJ13">
        <v>0.06233514493158422</v>
      </c>
      <c r="AK13">
        <v>89.58450877971323</v>
      </c>
      <c r="AL13">
        <v>138.0073831919494</v>
      </c>
      <c r="AM13">
        <v>10.0787816165882</v>
      </c>
      <c r="AN13">
        <v>9.967036400156056</v>
      </c>
    </row>
    <row r="14" spans="1:40">
      <c r="A14" s="2">
        <v>44869</v>
      </c>
      <c r="B14">
        <v>996.3277065965628</v>
      </c>
      <c r="C14">
        <v>-0.0003641520069199711</v>
      </c>
      <c r="F14" s="2">
        <v>44927</v>
      </c>
      <c r="G14">
        <v>0.07862793410619098</v>
      </c>
      <c r="H14">
        <v>0.3</v>
      </c>
      <c r="I14">
        <v>0.1041817960210169</v>
      </c>
      <c r="J14">
        <v>0.01</v>
      </c>
      <c r="K14">
        <v>0.1811413160230951</v>
      </c>
      <c r="L14">
        <v>0.3</v>
      </c>
      <c r="M14">
        <v>0.01</v>
      </c>
      <c r="N14">
        <v>0.016048953849697</v>
      </c>
      <c r="S14" s="2">
        <v>44927</v>
      </c>
      <c r="T14">
        <v>0.07862793410619098</v>
      </c>
      <c r="U14">
        <v>0.3</v>
      </c>
      <c r="V14">
        <v>0.1041817960210169</v>
      </c>
      <c r="W14">
        <v>0.01</v>
      </c>
      <c r="X14">
        <v>0.1811413160230951</v>
      </c>
      <c r="Y14">
        <v>0.3</v>
      </c>
      <c r="Z14">
        <v>0.01</v>
      </c>
      <c r="AA14">
        <v>0.016048953849697</v>
      </c>
      <c r="AF14" s="2">
        <v>44869</v>
      </c>
      <c r="AG14">
        <v>298.9043294594365</v>
      </c>
      <c r="AH14">
        <v>49.44701098459873</v>
      </c>
      <c r="AI14">
        <v>0.1838641474778188</v>
      </c>
      <c r="AJ14">
        <v>0.06235766440954313</v>
      </c>
      <c r="AK14">
        <v>89.54997939177001</v>
      </c>
      <c r="AL14">
        <v>137.9536417915182</v>
      </c>
      <c r="AM14">
        <v>10.04812730117484</v>
      </c>
      <c r="AN14">
        <v>9.962786425750945</v>
      </c>
    </row>
    <row r="15" spans="1:40">
      <c r="A15" s="2">
        <v>44870</v>
      </c>
      <c r="B15">
        <v>1008.401023938516</v>
      </c>
      <c r="C15">
        <v>0.01211781752330787</v>
      </c>
      <c r="F15" s="2">
        <v>44934</v>
      </c>
      <c r="G15">
        <v>0.06965447094546433</v>
      </c>
      <c r="H15">
        <v>0.3</v>
      </c>
      <c r="I15">
        <v>0.01</v>
      </c>
      <c r="J15">
        <v>0.01</v>
      </c>
      <c r="K15">
        <v>0.2903455290545357</v>
      </c>
      <c r="L15">
        <v>0.3</v>
      </c>
      <c r="M15">
        <v>0.01000000000000001</v>
      </c>
      <c r="N15">
        <v>0.01</v>
      </c>
      <c r="S15" s="2">
        <v>44934</v>
      </c>
      <c r="T15">
        <v>0.06965447094546433</v>
      </c>
      <c r="U15">
        <v>0.3</v>
      </c>
      <c r="V15">
        <v>0.01</v>
      </c>
      <c r="W15">
        <v>0.01</v>
      </c>
      <c r="X15">
        <v>0.2903455290545357</v>
      </c>
      <c r="Y15">
        <v>0.3</v>
      </c>
      <c r="Z15">
        <v>0.01000000000000001</v>
      </c>
      <c r="AA15">
        <v>0.01</v>
      </c>
      <c r="AF15" s="2">
        <v>44870</v>
      </c>
      <c r="AG15">
        <v>302.4956220537202</v>
      </c>
      <c r="AH15">
        <v>50.04819800926709</v>
      </c>
      <c r="AI15">
        <v>0.1808937429205394</v>
      </c>
      <c r="AJ15">
        <v>0.0611381162636782</v>
      </c>
      <c r="AK15">
        <v>90.63264827413651</v>
      </c>
      <c r="AL15">
        <v>139.6129909079618</v>
      </c>
      <c r="AM15">
        <v>10.172456018294</v>
      </c>
      <c r="AN15">
        <v>10.08592492577403</v>
      </c>
    </row>
    <row r="16" spans="1:40">
      <c r="A16" s="2">
        <v>44871</v>
      </c>
      <c r="B16">
        <v>1008.420617718771</v>
      </c>
      <c r="C16">
        <v>1.943054379172082E-05</v>
      </c>
      <c r="F16" s="2">
        <v>44941</v>
      </c>
      <c r="G16">
        <v>0.069076718220638</v>
      </c>
      <c r="H16">
        <v>0.3</v>
      </c>
      <c r="I16">
        <v>0.01</v>
      </c>
      <c r="J16">
        <v>0.01</v>
      </c>
      <c r="K16">
        <v>0.2909232817793619</v>
      </c>
      <c r="L16">
        <v>0.3</v>
      </c>
      <c r="M16">
        <v>0.01</v>
      </c>
      <c r="N16">
        <v>0.01</v>
      </c>
      <c r="S16" s="2">
        <v>44941</v>
      </c>
      <c r="T16">
        <v>0.069076718220638</v>
      </c>
      <c r="U16">
        <v>0.3</v>
      </c>
      <c r="V16">
        <v>0.01</v>
      </c>
      <c r="W16">
        <v>0.01</v>
      </c>
      <c r="X16">
        <v>0.2909232817793619</v>
      </c>
      <c r="Y16">
        <v>0.3</v>
      </c>
      <c r="Z16">
        <v>0.01</v>
      </c>
      <c r="AA16">
        <v>0.01</v>
      </c>
      <c r="AF16" s="2">
        <v>44871</v>
      </c>
      <c r="AG16">
        <v>302.5142981480064</v>
      </c>
      <c r="AH16">
        <v>50.04703084885006</v>
      </c>
      <c r="AI16">
        <v>0.02933607822258394</v>
      </c>
      <c r="AJ16">
        <v>0.02812783433039216</v>
      </c>
      <c r="AK16">
        <v>90.63521439972334</v>
      </c>
      <c r="AL16">
        <v>139.6252504736838</v>
      </c>
      <c r="AM16">
        <v>263.8931388207021</v>
      </c>
      <c r="AN16">
        <v>10.0846279660374</v>
      </c>
    </row>
    <row r="17" spans="1:40">
      <c r="A17" s="2">
        <v>44872</v>
      </c>
      <c r="B17">
        <v>950.3952863056843</v>
      </c>
      <c r="C17">
        <v>-0.05754080231357284</v>
      </c>
      <c r="F17" s="2">
        <v>44948</v>
      </c>
      <c r="G17">
        <v>0.07676130707523911</v>
      </c>
      <c r="H17">
        <v>0.3</v>
      </c>
      <c r="I17">
        <v>0.0851776325308438</v>
      </c>
      <c r="J17">
        <v>0.07811074907207625</v>
      </c>
      <c r="K17">
        <v>0.1399503113218409</v>
      </c>
      <c r="L17">
        <v>0.3</v>
      </c>
      <c r="M17">
        <v>0.01</v>
      </c>
      <c r="N17">
        <v>0.01</v>
      </c>
      <c r="S17" s="2">
        <v>44948</v>
      </c>
      <c r="T17">
        <v>0.07676130707523911</v>
      </c>
      <c r="U17">
        <v>0.3</v>
      </c>
      <c r="V17">
        <v>0.0851776325308438</v>
      </c>
      <c r="W17">
        <v>0.07811074907207625</v>
      </c>
      <c r="X17">
        <v>0.1399503113218409</v>
      </c>
      <c r="Y17">
        <v>0.3</v>
      </c>
      <c r="Z17">
        <v>0.01</v>
      </c>
      <c r="AA17">
        <v>0.01</v>
      </c>
      <c r="AF17" s="2">
        <v>44872</v>
      </c>
      <c r="AG17">
        <v>285.0528381463763</v>
      </c>
      <c r="AH17">
        <v>47.38928633116347</v>
      </c>
      <c r="AI17">
        <v>0.02776253500251384</v>
      </c>
      <c r="AJ17">
        <v>0.02663800977289421</v>
      </c>
      <c r="AK17">
        <v>98.67396905565998</v>
      </c>
      <c r="AL17">
        <v>133.7855937204028</v>
      </c>
      <c r="AM17">
        <v>287.8969615870134</v>
      </c>
      <c r="AN17">
        <v>9.502111644557949</v>
      </c>
    </row>
    <row r="18" spans="1:40">
      <c r="A18" s="2">
        <v>44873</v>
      </c>
      <c r="B18">
        <v>950.2273921558995</v>
      </c>
      <c r="C18">
        <v>-0.0001766571785487558</v>
      </c>
      <c r="F18" s="2">
        <v>44955</v>
      </c>
      <c r="G18">
        <v>0.07340500307115465</v>
      </c>
      <c r="H18">
        <v>0.3</v>
      </c>
      <c r="I18">
        <v>0.09002991042204926</v>
      </c>
      <c r="J18">
        <v>0.08119174401880612</v>
      </c>
      <c r="K18">
        <v>0.13537334248799</v>
      </c>
      <c r="L18">
        <v>0.3</v>
      </c>
      <c r="M18">
        <v>0.01</v>
      </c>
      <c r="N18">
        <v>0.01</v>
      </c>
      <c r="S18" s="2">
        <v>44955</v>
      </c>
      <c r="T18">
        <v>0.07340500307115465</v>
      </c>
      <c r="U18">
        <v>0.3</v>
      </c>
      <c r="V18">
        <v>0.09002991042204926</v>
      </c>
      <c r="W18">
        <v>0.08119174401880612</v>
      </c>
      <c r="X18">
        <v>0.13537334248799</v>
      </c>
      <c r="Y18">
        <v>0.3</v>
      </c>
      <c r="Z18">
        <v>0.01</v>
      </c>
      <c r="AA18">
        <v>0.01</v>
      </c>
      <c r="AF18" s="2">
        <v>44873</v>
      </c>
      <c r="AG18">
        <v>285.0568302844793</v>
      </c>
      <c r="AH18">
        <v>47.38726476759066</v>
      </c>
      <c r="AI18">
        <v>0.02777494124882735</v>
      </c>
      <c r="AJ18">
        <v>0.02663651468419982</v>
      </c>
      <c r="AK18">
        <v>98.65243574447969</v>
      </c>
      <c r="AL18">
        <v>133.7710396588488</v>
      </c>
      <c r="AM18">
        <v>288.0629900562198</v>
      </c>
      <c r="AN18">
        <v>9.50546041823532</v>
      </c>
    </row>
    <row r="19" spans="1:40">
      <c r="A19" s="2">
        <v>44874</v>
      </c>
      <c r="B19">
        <v>950.7422941955332</v>
      </c>
      <c r="C19">
        <v>0.0005418724443055911</v>
      </c>
      <c r="F19" s="2">
        <v>44962</v>
      </c>
      <c r="G19">
        <v>0.0711949523054799</v>
      </c>
      <c r="H19">
        <v>0.3</v>
      </c>
      <c r="I19">
        <v>0.215230108622325</v>
      </c>
      <c r="J19">
        <v>0.01</v>
      </c>
      <c r="K19">
        <v>0.07650477443020284</v>
      </c>
      <c r="L19">
        <v>0.2999999999999999</v>
      </c>
      <c r="M19">
        <v>0.01</v>
      </c>
      <c r="N19">
        <v>0.01707016464199228</v>
      </c>
      <c r="S19" s="2">
        <v>44962</v>
      </c>
      <c r="T19">
        <v>0.0711949523054799</v>
      </c>
      <c r="U19">
        <v>0.3</v>
      </c>
      <c r="V19">
        <v>0.215230108622325</v>
      </c>
      <c r="W19">
        <v>0.01</v>
      </c>
      <c r="X19">
        <v>0.07650477443020284</v>
      </c>
      <c r="Y19">
        <v>0.2999999999999999</v>
      </c>
      <c r="Z19">
        <v>0.01</v>
      </c>
      <c r="AA19">
        <v>0.01707016464199228</v>
      </c>
      <c r="AF19" s="2">
        <v>44874</v>
      </c>
      <c r="AG19">
        <v>284.8498766984461</v>
      </c>
      <c r="AH19">
        <v>47.43166163235935</v>
      </c>
      <c r="AI19">
        <v>0.0272781897347396</v>
      </c>
      <c r="AJ19">
        <v>0.02606437502583702</v>
      </c>
      <c r="AK19">
        <v>98.70139419087519</v>
      </c>
      <c r="AL19">
        <v>133.8595697736972</v>
      </c>
      <c r="AM19">
        <v>290.0966564804891</v>
      </c>
      <c r="AN19">
        <v>9.504139027224792</v>
      </c>
    </row>
    <row r="20" spans="1:40">
      <c r="A20" s="2">
        <v>44875</v>
      </c>
      <c r="B20">
        <v>948.8060920765768</v>
      </c>
      <c r="C20">
        <v>-0.002036516236605168</v>
      </c>
      <c r="F20" s="2">
        <v>44969</v>
      </c>
      <c r="G20">
        <v>0.06999623669867125</v>
      </c>
      <c r="H20">
        <v>0.3</v>
      </c>
      <c r="I20">
        <v>0.01</v>
      </c>
      <c r="J20">
        <v>0.184832134606773</v>
      </c>
      <c r="K20">
        <v>0.09401788981460202</v>
      </c>
      <c r="L20">
        <v>0.3</v>
      </c>
      <c r="M20">
        <v>0.01</v>
      </c>
      <c r="N20">
        <v>0.0311537388799537</v>
      </c>
      <c r="S20" s="2">
        <v>44969</v>
      </c>
      <c r="T20">
        <v>0.06999623669867125</v>
      </c>
      <c r="U20">
        <v>0.3</v>
      </c>
      <c r="V20">
        <v>0.01</v>
      </c>
      <c r="W20">
        <v>0.184832134606773</v>
      </c>
      <c r="X20">
        <v>0.09401788981460202</v>
      </c>
      <c r="Y20">
        <v>0.3</v>
      </c>
      <c r="Z20">
        <v>0.01</v>
      </c>
      <c r="AA20">
        <v>0.0311537388799537</v>
      </c>
      <c r="AF20" s="2">
        <v>44875</v>
      </c>
      <c r="AG20">
        <v>285.19426934133</v>
      </c>
      <c r="AH20">
        <v>47.33806903824247</v>
      </c>
      <c r="AI20">
        <v>0.0273033786823509</v>
      </c>
      <c r="AJ20">
        <v>0.02609680899372871</v>
      </c>
      <c r="AK20">
        <v>98.50855078863822</v>
      </c>
      <c r="AL20">
        <v>133.5543758712216</v>
      </c>
      <c r="AM20">
        <v>290.4191822729137</v>
      </c>
      <c r="AN20">
        <v>9.489456739421353</v>
      </c>
    </row>
    <row r="21" spans="1:40">
      <c r="A21" s="2">
        <v>44876</v>
      </c>
      <c r="B21">
        <v>954.9103954044787</v>
      </c>
      <c r="C21">
        <v>0.006433667931602161</v>
      </c>
      <c r="F21" s="2">
        <v>44976</v>
      </c>
      <c r="G21">
        <v>0.07033392432267678</v>
      </c>
      <c r="H21">
        <v>0.2738549609843683</v>
      </c>
      <c r="I21">
        <v>0.01000000000000001</v>
      </c>
      <c r="J21">
        <v>0.01</v>
      </c>
      <c r="K21">
        <v>0.2990825275957494</v>
      </c>
      <c r="L21">
        <v>0.3</v>
      </c>
      <c r="M21">
        <v>0.01</v>
      </c>
      <c r="N21">
        <v>0.02672858709720539</v>
      </c>
      <c r="S21" s="2">
        <v>44976</v>
      </c>
      <c r="T21">
        <v>0.07033392432267678</v>
      </c>
      <c r="U21">
        <v>0.2738549609843683</v>
      </c>
      <c r="V21">
        <v>0.01000000000000001</v>
      </c>
      <c r="W21">
        <v>0.01</v>
      </c>
      <c r="X21">
        <v>0.2990825275957494</v>
      </c>
      <c r="Y21">
        <v>0.3</v>
      </c>
      <c r="Z21">
        <v>0.01</v>
      </c>
      <c r="AA21">
        <v>0.02672858709720539</v>
      </c>
      <c r="AF21" s="2">
        <v>44876</v>
      </c>
      <c r="AG21">
        <v>287.2244183815727</v>
      </c>
      <c r="AH21">
        <v>47.64534416976944</v>
      </c>
      <c r="AI21">
        <v>0.02663244944375245</v>
      </c>
      <c r="AJ21">
        <v>0.02560301086154951</v>
      </c>
      <c r="AK21">
        <v>99.1382613360154</v>
      </c>
      <c r="AL21">
        <v>134.416930908104</v>
      </c>
      <c r="AM21">
        <v>288.7091748604577</v>
      </c>
      <c r="AN21">
        <v>9.548482843759571</v>
      </c>
    </row>
    <row r="22" spans="1:40">
      <c r="A22" s="2">
        <v>44877</v>
      </c>
      <c r="B22">
        <v>955.7440318800042</v>
      </c>
      <c r="C22">
        <v>0.0008729996861878142</v>
      </c>
      <c r="F22" s="2">
        <v>44983</v>
      </c>
      <c r="G22">
        <v>0.04382357107876695</v>
      </c>
      <c r="H22">
        <v>0.2849410740411926</v>
      </c>
      <c r="I22">
        <v>0.01</v>
      </c>
      <c r="J22">
        <v>0.01523269247083447</v>
      </c>
      <c r="K22">
        <v>0.3</v>
      </c>
      <c r="L22">
        <v>0.3</v>
      </c>
      <c r="M22">
        <v>0.01</v>
      </c>
      <c r="N22">
        <v>0.03600266240920603</v>
      </c>
      <c r="S22" s="2">
        <v>44983</v>
      </c>
      <c r="T22">
        <v>0.04382357107876695</v>
      </c>
      <c r="U22">
        <v>0.2849410740411926</v>
      </c>
      <c r="V22">
        <v>0.01</v>
      </c>
      <c r="W22">
        <v>0.01523269247083447</v>
      </c>
      <c r="X22">
        <v>0.3</v>
      </c>
      <c r="Y22">
        <v>0.3</v>
      </c>
      <c r="Z22">
        <v>0.01</v>
      </c>
      <c r="AA22">
        <v>0.03600266240920603</v>
      </c>
      <c r="AF22" s="2">
        <v>44877</v>
      </c>
      <c r="AG22">
        <v>287.4158927001984</v>
      </c>
      <c r="AH22">
        <v>47.67117491062872</v>
      </c>
      <c r="AI22">
        <v>0.02627613786355005</v>
      </c>
      <c r="AJ22">
        <v>0.02535357584852031</v>
      </c>
      <c r="AK22">
        <v>99.22487156335283</v>
      </c>
      <c r="AL22">
        <v>134.5367144090134</v>
      </c>
      <c r="AM22">
        <v>289.5058370739517</v>
      </c>
      <c r="AN22">
        <v>9.560299748925772</v>
      </c>
    </row>
    <row r="23" spans="1:40">
      <c r="A23" s="2">
        <v>44878</v>
      </c>
      <c r="B23">
        <v>954.4454706229735</v>
      </c>
      <c r="C23">
        <v>-0.001358691463106854</v>
      </c>
      <c r="F23" s="2">
        <v>44990</v>
      </c>
      <c r="G23">
        <v>0.04195331216656675</v>
      </c>
      <c r="H23">
        <v>0.2856814656559289</v>
      </c>
      <c r="I23">
        <v>0.01</v>
      </c>
      <c r="J23">
        <v>0.0156648773781375</v>
      </c>
      <c r="K23">
        <v>0.3</v>
      </c>
      <c r="L23">
        <v>0.3</v>
      </c>
      <c r="M23">
        <v>0.01</v>
      </c>
      <c r="N23">
        <v>0.03670034479936683</v>
      </c>
      <c r="S23" s="2">
        <v>44990</v>
      </c>
      <c r="T23">
        <v>0.04195331216656675</v>
      </c>
      <c r="U23">
        <v>0.2856814656559289</v>
      </c>
      <c r="V23">
        <v>0.01</v>
      </c>
      <c r="W23">
        <v>0.0156648773781375</v>
      </c>
      <c r="X23">
        <v>0.3</v>
      </c>
      <c r="Y23">
        <v>0.3</v>
      </c>
      <c r="Z23">
        <v>0.01</v>
      </c>
      <c r="AA23">
        <v>0.03670034479936683</v>
      </c>
      <c r="AF23" s="2">
        <v>44878</v>
      </c>
      <c r="AG23">
        <v>148.1560231546755</v>
      </c>
      <c r="AH23">
        <v>123.6027736478063</v>
      </c>
      <c r="AI23">
        <v>0.02677112550629272</v>
      </c>
      <c r="AJ23">
        <v>0.0254438029264742</v>
      </c>
      <c r="AK23">
        <v>286.4898323778326</v>
      </c>
      <c r="AL23">
        <v>286.4401678022064</v>
      </c>
      <c r="AM23">
        <v>9.650060631327051</v>
      </c>
      <c r="AN23">
        <v>9.546211728381012</v>
      </c>
    </row>
    <row r="24" spans="1:40">
      <c r="A24" s="2">
        <v>44879</v>
      </c>
      <c r="B24">
        <v>954.6823052691844</v>
      </c>
      <c r="C24">
        <v>0.000248138477786819</v>
      </c>
      <c r="F24" s="2">
        <v>44997</v>
      </c>
      <c r="G24">
        <v>0.3</v>
      </c>
      <c r="H24">
        <v>0.3</v>
      </c>
      <c r="I24">
        <v>0.1717458042632634</v>
      </c>
      <c r="J24">
        <v>0.1799967979209327</v>
      </c>
      <c r="K24">
        <v>0.01</v>
      </c>
      <c r="L24">
        <v>0.01</v>
      </c>
      <c r="M24">
        <v>0.01</v>
      </c>
      <c r="N24">
        <v>0.0182573978158039</v>
      </c>
      <c r="S24" s="2">
        <v>44997</v>
      </c>
      <c r="T24">
        <v>0.3</v>
      </c>
      <c r="U24">
        <v>0.3</v>
      </c>
      <c r="V24">
        <v>0.1717458042632634</v>
      </c>
      <c r="W24">
        <v>0.1799967979209327</v>
      </c>
      <c r="X24">
        <v>0.01</v>
      </c>
      <c r="Y24">
        <v>0.01</v>
      </c>
      <c r="Z24">
        <v>0.01</v>
      </c>
      <c r="AA24">
        <v>0.0182573978158039</v>
      </c>
      <c r="AF24" s="2">
        <v>44879</v>
      </c>
      <c r="AG24">
        <v>148.1602211656224</v>
      </c>
      <c r="AH24">
        <v>142.688219153435</v>
      </c>
      <c r="AI24">
        <v>0.005487182771335854</v>
      </c>
      <c r="AJ24">
        <v>0.005434989986322939</v>
      </c>
      <c r="AK24">
        <v>286.4524896354588</v>
      </c>
      <c r="AL24">
        <v>286.5011597095898</v>
      </c>
      <c r="AM24">
        <v>9.775585140179938</v>
      </c>
      <c r="AN24">
        <v>62.64753531444516</v>
      </c>
    </row>
    <row r="25" spans="1:40">
      <c r="A25" s="2">
        <v>44880</v>
      </c>
      <c r="B25">
        <v>955.1236513613192</v>
      </c>
      <c r="C25">
        <v>0.0004622962944833553</v>
      </c>
      <c r="F25" s="2">
        <v>45004</v>
      </c>
      <c r="G25">
        <v>0.3</v>
      </c>
      <c r="H25">
        <v>0.3</v>
      </c>
      <c r="I25">
        <v>0.139431230270982</v>
      </c>
      <c r="J25">
        <v>0.1241980225929608</v>
      </c>
      <c r="K25">
        <v>0.01</v>
      </c>
      <c r="L25">
        <v>0.01</v>
      </c>
      <c r="M25">
        <v>0.01</v>
      </c>
      <c r="N25">
        <v>0.1063707471360572</v>
      </c>
      <c r="S25" s="2">
        <v>45004</v>
      </c>
      <c r="T25">
        <v>0.3</v>
      </c>
      <c r="U25">
        <v>0.3</v>
      </c>
      <c r="V25">
        <v>0.139431230270982</v>
      </c>
      <c r="W25">
        <v>0.1241980225929608</v>
      </c>
      <c r="X25">
        <v>0.01</v>
      </c>
      <c r="Y25">
        <v>0.01</v>
      </c>
      <c r="Z25">
        <v>0.01</v>
      </c>
      <c r="AA25">
        <v>0.1063707471360572</v>
      </c>
      <c r="AF25" s="2">
        <v>44880</v>
      </c>
      <c r="AG25">
        <v>148.2114979014399</v>
      </c>
      <c r="AH25">
        <v>142.7649654481409</v>
      </c>
      <c r="AI25">
        <v>0.005455922416210176</v>
      </c>
      <c r="AJ25">
        <v>0.00541806861978159</v>
      </c>
      <c r="AK25">
        <v>286.6047232351148</v>
      </c>
      <c r="AL25">
        <v>286.5934456949334</v>
      </c>
      <c r="AM25">
        <v>9.604793303662255</v>
      </c>
      <c r="AN25">
        <v>62.68200431284297</v>
      </c>
    </row>
    <row r="26" spans="1:40">
      <c r="A26" s="2">
        <v>44881</v>
      </c>
      <c r="B26">
        <v>955.519210120641</v>
      </c>
      <c r="C26">
        <v>0.0004141440312550593</v>
      </c>
      <c r="F26" s="2">
        <v>45011</v>
      </c>
      <c r="G26">
        <v>0.3</v>
      </c>
      <c r="H26">
        <v>0.3</v>
      </c>
      <c r="I26">
        <v>0.1345947898321546</v>
      </c>
      <c r="J26">
        <v>0.1195544949485933</v>
      </c>
      <c r="K26">
        <v>0.01</v>
      </c>
      <c r="L26">
        <v>0.01</v>
      </c>
      <c r="M26">
        <v>0.01</v>
      </c>
      <c r="N26">
        <v>0.1158507152192522</v>
      </c>
      <c r="S26" s="2">
        <v>45011</v>
      </c>
      <c r="T26">
        <v>0.3</v>
      </c>
      <c r="U26">
        <v>0.3</v>
      </c>
      <c r="V26">
        <v>0.1345947898321546</v>
      </c>
      <c r="W26">
        <v>0.1195544949485933</v>
      </c>
      <c r="X26">
        <v>0.01</v>
      </c>
      <c r="Y26">
        <v>0.01</v>
      </c>
      <c r="Z26">
        <v>0.01</v>
      </c>
      <c r="AA26">
        <v>0.1158507152192522</v>
      </c>
      <c r="AF26" s="2">
        <v>44881</v>
      </c>
      <c r="AG26">
        <v>148.2384181487934</v>
      </c>
      <c r="AH26">
        <v>142.8044808832357</v>
      </c>
      <c r="AI26">
        <v>0.005394284284175997</v>
      </c>
      <c r="AJ26">
        <v>0.005370288931202193</v>
      </c>
      <c r="AK26">
        <v>286.6653471015495</v>
      </c>
      <c r="AL26">
        <v>286.74543903401</v>
      </c>
      <c r="AM26">
        <v>9.648209414245748</v>
      </c>
      <c r="AN26">
        <v>62.70676790639659</v>
      </c>
    </row>
    <row r="27" spans="1:40">
      <c r="A27" s="2">
        <v>44882</v>
      </c>
      <c r="B27">
        <v>955.7800193716021</v>
      </c>
      <c r="C27">
        <v>0.000272950295712171</v>
      </c>
      <c r="F27" s="2">
        <v>45018</v>
      </c>
      <c r="G27">
        <v>0.3</v>
      </c>
      <c r="H27">
        <v>0.3</v>
      </c>
      <c r="I27">
        <v>0.1368615754892573</v>
      </c>
      <c r="J27">
        <v>0.1191803378407569</v>
      </c>
      <c r="K27">
        <v>0.01</v>
      </c>
      <c r="L27">
        <v>0.01000000000000001</v>
      </c>
      <c r="M27">
        <v>0.01</v>
      </c>
      <c r="N27">
        <v>0.1139580866699859</v>
      </c>
      <c r="S27" s="2">
        <v>45018</v>
      </c>
      <c r="T27">
        <v>0.3</v>
      </c>
      <c r="U27">
        <v>0.3</v>
      </c>
      <c r="V27">
        <v>0.1368615754892573</v>
      </c>
      <c r="W27">
        <v>0.1191803378407569</v>
      </c>
      <c r="X27">
        <v>0.01</v>
      </c>
      <c r="Y27">
        <v>0.01000000000000001</v>
      </c>
      <c r="Z27">
        <v>0.01</v>
      </c>
      <c r="AA27">
        <v>0.1139580866699859</v>
      </c>
      <c r="AF27" s="2">
        <v>44882</v>
      </c>
      <c r="AG27">
        <v>148.2251788509912</v>
      </c>
      <c r="AH27">
        <v>142.855189478345</v>
      </c>
      <c r="AI27">
        <v>0.005408225108039873</v>
      </c>
      <c r="AJ27">
        <v>0.005389524920347126</v>
      </c>
      <c r="AK27">
        <v>286.6613923585157</v>
      </c>
      <c r="AL27">
        <v>286.7999774867431</v>
      </c>
      <c r="AM27">
        <v>9.643869064227848</v>
      </c>
      <c r="AN27">
        <v>62.71684484051252</v>
      </c>
    </row>
    <row r="28" spans="1:40">
      <c r="A28" s="2">
        <v>44883</v>
      </c>
      <c r="B28">
        <v>955.6296435203851</v>
      </c>
      <c r="C28">
        <v>-0.0001573331186770499</v>
      </c>
      <c r="F28" s="2">
        <v>45025</v>
      </c>
      <c r="G28">
        <v>0.3</v>
      </c>
      <c r="H28">
        <v>0.3</v>
      </c>
      <c r="I28">
        <v>0.1363787644908389</v>
      </c>
      <c r="J28">
        <v>0.1198892839080722</v>
      </c>
      <c r="K28">
        <v>0.01</v>
      </c>
      <c r="L28">
        <v>0.01</v>
      </c>
      <c r="M28">
        <v>0.01</v>
      </c>
      <c r="N28">
        <v>0.1137319516010889</v>
      </c>
      <c r="S28" s="2">
        <v>45025</v>
      </c>
      <c r="T28">
        <v>0.3</v>
      </c>
      <c r="U28">
        <v>0.3</v>
      </c>
      <c r="V28">
        <v>0.1363787644908389</v>
      </c>
      <c r="W28">
        <v>0.1198892839080722</v>
      </c>
      <c r="X28">
        <v>0.01</v>
      </c>
      <c r="Y28">
        <v>0.01</v>
      </c>
      <c r="Z28">
        <v>0.01</v>
      </c>
      <c r="AA28">
        <v>0.1137319516010889</v>
      </c>
      <c r="AF28" s="2">
        <v>44883</v>
      </c>
      <c r="AG28">
        <v>148.1871966208094</v>
      </c>
      <c r="AH28">
        <v>142.8370196529105</v>
      </c>
      <c r="AI28">
        <v>0.005467574379867198</v>
      </c>
      <c r="AJ28">
        <v>0.00543302863484482</v>
      </c>
      <c r="AK28">
        <v>286.7268066278486</v>
      </c>
      <c r="AL28">
        <v>286.8166949247895</v>
      </c>
      <c r="AM28">
        <v>9.600404719110591</v>
      </c>
      <c r="AN28">
        <v>62.7064056643844</v>
      </c>
    </row>
    <row r="29" spans="1:40">
      <c r="A29" s="2">
        <v>44884</v>
      </c>
      <c r="B29">
        <v>955.8353925209904</v>
      </c>
      <c r="C29">
        <v>0.0002153020283541807</v>
      </c>
      <c r="F29" s="2">
        <v>45032</v>
      </c>
      <c r="G29">
        <v>0.3</v>
      </c>
      <c r="H29">
        <v>0.3</v>
      </c>
      <c r="I29">
        <v>0.1329393004759303</v>
      </c>
      <c r="J29">
        <v>0.1210181917043013</v>
      </c>
      <c r="K29">
        <v>0.01</v>
      </c>
      <c r="L29">
        <v>0.01000000000000001</v>
      </c>
      <c r="M29">
        <v>0.01</v>
      </c>
      <c r="N29">
        <v>0.1160425078197685</v>
      </c>
      <c r="S29" s="2">
        <v>45032</v>
      </c>
      <c r="T29">
        <v>0.3</v>
      </c>
      <c r="U29">
        <v>0.3</v>
      </c>
      <c r="V29">
        <v>0.1329393004759303</v>
      </c>
      <c r="W29">
        <v>0.1210181917043013</v>
      </c>
      <c r="X29">
        <v>0.01</v>
      </c>
      <c r="Y29">
        <v>0.01000000000000001</v>
      </c>
      <c r="Z29">
        <v>0.01</v>
      </c>
      <c r="AA29">
        <v>0.1160425078197685</v>
      </c>
      <c r="AF29" s="2">
        <v>44884</v>
      </c>
      <c r="AG29">
        <v>148.2848691325993</v>
      </c>
      <c r="AH29">
        <v>142.8761216909555</v>
      </c>
      <c r="AI29">
        <v>0.005495943604548114</v>
      </c>
      <c r="AJ29">
        <v>0.005461072716922846</v>
      </c>
      <c r="AK29">
        <v>286.8412927271903</v>
      </c>
      <c r="AL29">
        <v>286.8114571547156</v>
      </c>
      <c r="AM29">
        <v>9.648879934685871</v>
      </c>
      <c r="AN29">
        <v>62.46763630123635</v>
      </c>
    </row>
    <row r="30" spans="1:40">
      <c r="A30" s="2">
        <v>44885</v>
      </c>
      <c r="B30">
        <v>956.0273606412203</v>
      </c>
      <c r="C30">
        <v>0.000200838054054131</v>
      </c>
      <c r="F30" s="2">
        <v>45039</v>
      </c>
      <c r="G30">
        <v>0.3</v>
      </c>
      <c r="H30">
        <v>0.3</v>
      </c>
      <c r="I30">
        <v>0.1309313763174102</v>
      </c>
      <c r="J30">
        <v>0.1232560585115379</v>
      </c>
      <c r="K30">
        <v>0.01000000000000001</v>
      </c>
      <c r="L30">
        <v>0.01</v>
      </c>
      <c r="M30">
        <v>0.01</v>
      </c>
      <c r="N30">
        <v>0.1158125651710518</v>
      </c>
      <c r="S30" s="2">
        <v>45039</v>
      </c>
      <c r="T30">
        <v>0.3</v>
      </c>
      <c r="U30">
        <v>0.3</v>
      </c>
      <c r="V30">
        <v>0.1309313763174102</v>
      </c>
      <c r="W30">
        <v>0.1232560585115379</v>
      </c>
      <c r="X30">
        <v>0.01000000000000001</v>
      </c>
      <c r="Y30">
        <v>0.01</v>
      </c>
      <c r="Z30">
        <v>0.01</v>
      </c>
      <c r="AA30">
        <v>0.1158125651710518</v>
      </c>
      <c r="AF30" s="2">
        <v>44885</v>
      </c>
      <c r="AG30">
        <v>148.304127194481</v>
      </c>
      <c r="AH30">
        <v>142.8876331846212</v>
      </c>
      <c r="AI30">
        <v>0.005481155303975887</v>
      </c>
      <c r="AJ30">
        <v>0.005481999511774324</v>
      </c>
      <c r="AK30">
        <v>286.8049320096154</v>
      </c>
      <c r="AL30">
        <v>286.8523170590602</v>
      </c>
      <c r="AM30">
        <v>9.551296651664581</v>
      </c>
      <c r="AN30">
        <v>62.67179294345038</v>
      </c>
    </row>
    <row r="31" spans="1:40">
      <c r="A31" s="2">
        <v>44886</v>
      </c>
      <c r="B31">
        <v>955.880672007477</v>
      </c>
      <c r="C31">
        <v>-0.0001534356021410943</v>
      </c>
      <c r="F31" s="2">
        <v>45046</v>
      </c>
      <c r="G31">
        <v>0.3</v>
      </c>
      <c r="H31">
        <v>0.3</v>
      </c>
      <c r="I31">
        <v>0.1299323155280833</v>
      </c>
      <c r="J31">
        <v>0.1232926844093716</v>
      </c>
      <c r="K31">
        <v>0.01</v>
      </c>
      <c r="L31">
        <v>0.01</v>
      </c>
      <c r="M31">
        <v>0.01</v>
      </c>
      <c r="N31">
        <v>0.1167750000625452</v>
      </c>
      <c r="S31" s="2">
        <v>45046</v>
      </c>
      <c r="T31">
        <v>0.3</v>
      </c>
      <c r="U31">
        <v>0.3</v>
      </c>
      <c r="V31">
        <v>0.1299323155280833</v>
      </c>
      <c r="W31">
        <v>0.1232926844093716</v>
      </c>
      <c r="X31">
        <v>0.01</v>
      </c>
      <c r="Y31">
        <v>0.01</v>
      </c>
      <c r="Z31">
        <v>0.01</v>
      </c>
      <c r="AA31">
        <v>0.1167750000625452</v>
      </c>
      <c r="AF31" s="2">
        <v>44886</v>
      </c>
      <c r="AG31">
        <v>135.8257628896695</v>
      </c>
      <c r="AH31">
        <v>155.4964405479292</v>
      </c>
      <c r="AI31">
        <v>0.005486601877946022</v>
      </c>
      <c r="AJ31">
        <v>0.005468253373573014</v>
      </c>
      <c r="AK31">
        <v>282.3505115183817</v>
      </c>
      <c r="AL31">
        <v>286.9012237654607</v>
      </c>
      <c r="AM31">
        <v>9.561093113606287</v>
      </c>
      <c r="AN31">
        <v>67.09247638859888</v>
      </c>
    </row>
    <row r="32" spans="1:40">
      <c r="A32" s="2">
        <v>44887</v>
      </c>
      <c r="B32">
        <v>956.1862542611796</v>
      </c>
      <c r="C32">
        <v>0.0003196866122010533</v>
      </c>
      <c r="F32" s="2">
        <v>45053</v>
      </c>
      <c r="G32">
        <v>0.3</v>
      </c>
      <c r="H32">
        <v>0.3</v>
      </c>
      <c r="I32">
        <v>0.1269615779380418</v>
      </c>
      <c r="J32">
        <v>0.1241551380176296</v>
      </c>
      <c r="K32">
        <v>0.01</v>
      </c>
      <c r="L32">
        <v>0.01000000000000001</v>
      </c>
      <c r="M32">
        <v>0.01</v>
      </c>
      <c r="N32">
        <v>0.1188832840443287</v>
      </c>
      <c r="S32" s="2">
        <v>45053</v>
      </c>
      <c r="T32">
        <v>0.3</v>
      </c>
      <c r="U32">
        <v>0.3</v>
      </c>
      <c r="V32">
        <v>0.1269615779380418</v>
      </c>
      <c r="W32">
        <v>0.1241551380176296</v>
      </c>
      <c r="X32">
        <v>0.01</v>
      </c>
      <c r="Y32">
        <v>0.01000000000000001</v>
      </c>
      <c r="Z32">
        <v>0.01</v>
      </c>
      <c r="AA32">
        <v>0.1188832840443287</v>
      </c>
      <c r="AF32" s="2">
        <v>44887</v>
      </c>
      <c r="AG32">
        <v>135.8404565302405</v>
      </c>
      <c r="AH32">
        <v>155.4687240582426</v>
      </c>
      <c r="AI32">
        <v>0.00549819707840384</v>
      </c>
      <c r="AJ32">
        <v>0.005515542988879218</v>
      </c>
      <c r="AK32">
        <v>282.4175753996143</v>
      </c>
      <c r="AL32">
        <v>286.8853500094864</v>
      </c>
      <c r="AM32">
        <v>9.551766782899481</v>
      </c>
      <c r="AN32">
        <v>67.11415395668791</v>
      </c>
    </row>
    <row r="33" spans="1:40">
      <c r="A33" s="2">
        <v>44888</v>
      </c>
      <c r="B33">
        <v>956.7458425920961</v>
      </c>
      <c r="C33">
        <v>0.0005852294241031064</v>
      </c>
      <c r="F33" s="2">
        <v>45060</v>
      </c>
      <c r="G33">
        <v>0.3</v>
      </c>
      <c r="H33">
        <v>0.3</v>
      </c>
      <c r="I33">
        <v>0.1241118767843651</v>
      </c>
      <c r="J33">
        <v>0.125258468273103</v>
      </c>
      <c r="K33">
        <v>0.01</v>
      </c>
      <c r="L33">
        <v>0.01000000000000001</v>
      </c>
      <c r="M33">
        <v>0.01</v>
      </c>
      <c r="N33">
        <v>0.1206296549425319</v>
      </c>
      <c r="S33" s="2">
        <v>45060</v>
      </c>
      <c r="T33">
        <v>0.3</v>
      </c>
      <c r="U33">
        <v>0.3</v>
      </c>
      <c r="V33">
        <v>0.1241118767843651</v>
      </c>
      <c r="W33">
        <v>0.125258468273103</v>
      </c>
      <c r="X33">
        <v>0.01</v>
      </c>
      <c r="Y33">
        <v>0.01000000000000001</v>
      </c>
      <c r="Z33">
        <v>0.01</v>
      </c>
      <c r="AA33">
        <v>0.1206296549425319</v>
      </c>
      <c r="AF33" s="2">
        <v>44888</v>
      </c>
      <c r="AG33">
        <v>135.9326614613732</v>
      </c>
      <c r="AH33">
        <v>155.6276719612417</v>
      </c>
      <c r="AI33">
        <v>0.005525776380433421</v>
      </c>
      <c r="AJ33">
        <v>0.005516926417100962</v>
      </c>
      <c r="AK33">
        <v>282.6540914045711</v>
      </c>
      <c r="AL33">
        <v>287.0640469394999</v>
      </c>
      <c r="AM33">
        <v>8.977344569380744</v>
      </c>
      <c r="AN33">
        <v>67.16285019253387</v>
      </c>
    </row>
    <row r="34" spans="1:40">
      <c r="A34" s="2">
        <v>44889</v>
      </c>
      <c r="B34">
        <v>957.0132610850624</v>
      </c>
      <c r="C34">
        <v>0.0002795083929936215</v>
      </c>
      <c r="F34" s="2">
        <v>45067</v>
      </c>
      <c r="G34">
        <v>0.3</v>
      </c>
      <c r="H34">
        <v>0.3</v>
      </c>
      <c r="I34">
        <v>0.1292486745779098</v>
      </c>
      <c r="J34">
        <v>0.1275058767801256</v>
      </c>
      <c r="K34">
        <v>0.01</v>
      </c>
      <c r="L34">
        <v>0.01</v>
      </c>
      <c r="M34">
        <v>0.01</v>
      </c>
      <c r="N34">
        <v>0.1132454486419645</v>
      </c>
      <c r="S34" s="2">
        <v>45067</v>
      </c>
      <c r="T34">
        <v>0.3</v>
      </c>
      <c r="U34">
        <v>0.3</v>
      </c>
      <c r="V34">
        <v>0.1292486745779098</v>
      </c>
      <c r="W34">
        <v>0.1275058767801256</v>
      </c>
      <c r="X34">
        <v>0.01</v>
      </c>
      <c r="Y34">
        <v>0.01</v>
      </c>
      <c r="Z34">
        <v>0.01</v>
      </c>
      <c r="AA34">
        <v>0.1132454486419645</v>
      </c>
      <c r="AF34" s="2">
        <v>44889</v>
      </c>
      <c r="AG34">
        <v>135.9432626588597</v>
      </c>
      <c r="AH34">
        <v>155.5984360310101</v>
      </c>
      <c r="AI34">
        <v>0.005499150539320501</v>
      </c>
      <c r="AJ34">
        <v>0.005490168790991979</v>
      </c>
      <c r="AK34">
        <v>282.8119246920385</v>
      </c>
      <c r="AL34">
        <v>287.152899660205</v>
      </c>
      <c r="AM34">
        <v>8.986635131524885</v>
      </c>
      <c r="AN34">
        <v>67.17077389261941</v>
      </c>
    </row>
    <row r="35" spans="1:40">
      <c r="A35" s="2">
        <v>44890</v>
      </c>
      <c r="B35">
        <v>956.5065017175795</v>
      </c>
      <c r="C35">
        <v>-0.0005295217820788789</v>
      </c>
      <c r="F35" s="2">
        <v>45074</v>
      </c>
      <c r="G35">
        <v>0.3</v>
      </c>
      <c r="H35">
        <v>0.3</v>
      </c>
      <c r="I35">
        <v>0.1802459547372762</v>
      </c>
      <c r="J35">
        <v>0.1797540452627238</v>
      </c>
      <c r="K35">
        <v>0.01000000000000003</v>
      </c>
      <c r="L35">
        <v>0.01</v>
      </c>
      <c r="M35">
        <v>0.01</v>
      </c>
      <c r="N35">
        <v>0.01</v>
      </c>
      <c r="S35" s="2">
        <v>45074</v>
      </c>
      <c r="T35">
        <v>0.3</v>
      </c>
      <c r="U35">
        <v>0.3</v>
      </c>
      <c r="V35">
        <v>0.1802459547372762</v>
      </c>
      <c r="W35">
        <v>0.1797540452627238</v>
      </c>
      <c r="X35">
        <v>0.01000000000000003</v>
      </c>
      <c r="Y35">
        <v>0.01</v>
      </c>
      <c r="Z35">
        <v>0.01</v>
      </c>
      <c r="AA35">
        <v>0.01</v>
      </c>
      <c r="AF35" s="2">
        <v>44890</v>
      </c>
      <c r="AG35">
        <v>135.8288643684196</v>
      </c>
      <c r="AH35">
        <v>155.54497684637</v>
      </c>
      <c r="AI35">
        <v>0.005477559275030102</v>
      </c>
      <c r="AJ35">
        <v>0.005500067068094981</v>
      </c>
      <c r="AK35">
        <v>282.8468710996326</v>
      </c>
      <c r="AL35">
        <v>286.9774773082682</v>
      </c>
      <c r="AM35">
        <v>9.49803203827482</v>
      </c>
      <c r="AN35">
        <v>67.13720102825209</v>
      </c>
    </row>
    <row r="36" spans="1:40">
      <c r="A36" s="2">
        <v>44891</v>
      </c>
      <c r="B36">
        <v>957.4353222785548</v>
      </c>
      <c r="C36">
        <v>0.0009710551463137929</v>
      </c>
      <c r="F36" s="2">
        <v>45081</v>
      </c>
      <c r="G36">
        <v>0.3</v>
      </c>
      <c r="H36">
        <v>0.3</v>
      </c>
      <c r="I36">
        <v>0.1742767307993192</v>
      </c>
      <c r="J36">
        <v>0.1857232692006808</v>
      </c>
      <c r="K36">
        <v>0.01000000000000003</v>
      </c>
      <c r="L36">
        <v>0.01</v>
      </c>
      <c r="M36">
        <v>0.01</v>
      </c>
      <c r="N36">
        <v>0.01</v>
      </c>
      <c r="S36" s="2">
        <v>45081</v>
      </c>
      <c r="T36">
        <v>0.3</v>
      </c>
      <c r="U36">
        <v>0.3</v>
      </c>
      <c r="V36">
        <v>0.1742767307993192</v>
      </c>
      <c r="W36">
        <v>0.1857232692006808</v>
      </c>
      <c r="X36">
        <v>0.01000000000000003</v>
      </c>
      <c r="Y36">
        <v>0.01</v>
      </c>
      <c r="Z36">
        <v>0.01</v>
      </c>
      <c r="AA36">
        <v>0.01</v>
      </c>
      <c r="AF36" s="2">
        <v>44891</v>
      </c>
      <c r="AG36">
        <v>135.9329129031943</v>
      </c>
      <c r="AH36">
        <v>155.6902083679479</v>
      </c>
      <c r="AI36">
        <v>0.005474754238658766</v>
      </c>
      <c r="AJ36">
        <v>0.005482494300857428</v>
      </c>
      <c r="AK36">
        <v>282.8034869472112</v>
      </c>
      <c r="AL36">
        <v>287.2748186778972</v>
      </c>
      <c r="AM36">
        <v>9.096262845871081</v>
      </c>
      <c r="AN36">
        <v>67.24547537493072</v>
      </c>
    </row>
    <row r="37" spans="1:40">
      <c r="A37" s="2">
        <v>44892</v>
      </c>
      <c r="B37">
        <v>957.1676228547533</v>
      </c>
      <c r="C37">
        <v>-0.0002796005302629911</v>
      </c>
      <c r="F37" s="2">
        <v>45088</v>
      </c>
      <c r="G37">
        <v>0.3</v>
      </c>
      <c r="H37">
        <v>0.3</v>
      </c>
      <c r="I37">
        <v>0.1736067265092321</v>
      </c>
      <c r="J37">
        <v>0.1863932734907679</v>
      </c>
      <c r="K37">
        <v>0.01000000000000003</v>
      </c>
      <c r="L37">
        <v>0.01</v>
      </c>
      <c r="M37">
        <v>0.01</v>
      </c>
      <c r="N37">
        <v>0.01</v>
      </c>
      <c r="S37" s="2">
        <v>45088</v>
      </c>
      <c r="T37">
        <v>0.3</v>
      </c>
      <c r="U37">
        <v>0.3</v>
      </c>
      <c r="V37">
        <v>0.1736067265092321</v>
      </c>
      <c r="W37">
        <v>0.1863932734907679</v>
      </c>
      <c r="X37">
        <v>0.01000000000000003</v>
      </c>
      <c r="Y37">
        <v>0.01</v>
      </c>
      <c r="Z37">
        <v>0.01</v>
      </c>
      <c r="AA37">
        <v>0.01</v>
      </c>
      <c r="AF37" s="2">
        <v>44892</v>
      </c>
      <c r="AG37">
        <v>135.8947764897791</v>
      </c>
      <c r="AH37">
        <v>155.667200482181</v>
      </c>
      <c r="AI37">
        <v>0.005476721821170155</v>
      </c>
      <c r="AJ37">
        <v>0.005493156327314469</v>
      </c>
      <c r="AK37">
        <v>282.7266771547995</v>
      </c>
      <c r="AL37">
        <v>287.1766854512207</v>
      </c>
      <c r="AM37">
        <v>9.486434137822071</v>
      </c>
      <c r="AN37">
        <v>67.21859426665179</v>
      </c>
    </row>
    <row r="38" spans="1:40">
      <c r="A38" s="2">
        <v>44893</v>
      </c>
      <c r="B38">
        <v>957.8249641599948</v>
      </c>
      <c r="C38">
        <v>0.0006867567284412068</v>
      </c>
      <c r="F38" s="2">
        <v>45095</v>
      </c>
      <c r="G38">
        <v>0.3</v>
      </c>
      <c r="H38">
        <v>0.3</v>
      </c>
      <c r="I38">
        <v>0.1775610923438528</v>
      </c>
      <c r="J38">
        <v>0.1824389076561472</v>
      </c>
      <c r="K38">
        <v>0.01000000000000003</v>
      </c>
      <c r="L38">
        <v>0.01</v>
      </c>
      <c r="M38">
        <v>0.01</v>
      </c>
      <c r="N38">
        <v>0.01</v>
      </c>
      <c r="S38" s="2">
        <v>45095</v>
      </c>
      <c r="T38">
        <v>0.3</v>
      </c>
      <c r="U38">
        <v>0.3</v>
      </c>
      <c r="V38">
        <v>0.1775610923438528</v>
      </c>
      <c r="W38">
        <v>0.1824389076561472</v>
      </c>
      <c r="X38">
        <v>0.01000000000000003</v>
      </c>
      <c r="Y38">
        <v>0.01</v>
      </c>
      <c r="Z38">
        <v>0.01</v>
      </c>
      <c r="AA38">
        <v>0.01</v>
      </c>
      <c r="AF38" s="2">
        <v>44893</v>
      </c>
      <c r="AG38">
        <v>120.4852600427927</v>
      </c>
      <c r="AH38">
        <v>213.9289376661164</v>
      </c>
      <c r="AI38">
        <v>0.005476446362902046</v>
      </c>
      <c r="AJ38">
        <v>0.005504335394758461</v>
      </c>
      <c r="AK38">
        <v>287.3892020030371</v>
      </c>
      <c r="AL38">
        <v>287.396610140114</v>
      </c>
      <c r="AM38">
        <v>9.081584736734731</v>
      </c>
      <c r="AN38">
        <v>20.0264270297712</v>
      </c>
    </row>
    <row r="39" spans="1:40">
      <c r="A39" s="2">
        <v>44894</v>
      </c>
      <c r="B39">
        <v>957.4892202910995</v>
      </c>
      <c r="C39">
        <v>-0.0003505273734327741</v>
      </c>
      <c r="F39" s="2">
        <v>45102</v>
      </c>
      <c r="G39">
        <v>0.3</v>
      </c>
      <c r="H39">
        <v>0.3</v>
      </c>
      <c r="I39">
        <v>0.1781999422465647</v>
      </c>
      <c r="J39">
        <v>0.1818000577534353</v>
      </c>
      <c r="K39">
        <v>0.01000000000000003</v>
      </c>
      <c r="L39">
        <v>0.01</v>
      </c>
      <c r="M39">
        <v>0.01</v>
      </c>
      <c r="N39">
        <v>0.01</v>
      </c>
      <c r="S39" s="2">
        <v>45102</v>
      </c>
      <c r="T39">
        <v>0.3</v>
      </c>
      <c r="U39">
        <v>0.3</v>
      </c>
      <c r="V39">
        <v>0.1781999422465647</v>
      </c>
      <c r="W39">
        <v>0.1818000577534353</v>
      </c>
      <c r="X39">
        <v>0.01000000000000003</v>
      </c>
      <c r="Y39">
        <v>0.01</v>
      </c>
      <c r="Z39">
        <v>0.01</v>
      </c>
      <c r="AA39">
        <v>0.01</v>
      </c>
      <c r="AF39" s="2">
        <v>44894</v>
      </c>
      <c r="AG39">
        <v>120.4292718482808</v>
      </c>
      <c r="AH39">
        <v>213.8966994392025</v>
      </c>
      <c r="AI39">
        <v>0.005498623657701695</v>
      </c>
      <c r="AJ39">
        <v>0.005514823198724617</v>
      </c>
      <c r="AK39">
        <v>287.2652151033839</v>
      </c>
      <c r="AL39">
        <v>287.3100394113153</v>
      </c>
      <c r="AM39">
        <v>9.479403343363616</v>
      </c>
      <c r="AN39">
        <v>20.01934537138003</v>
      </c>
    </row>
    <row r="40" spans="1:40">
      <c r="A40" s="2">
        <v>44895</v>
      </c>
      <c r="B40">
        <v>957.7521094385638</v>
      </c>
      <c r="C40">
        <v>0.0002745609474166244</v>
      </c>
      <c r="F40" s="2">
        <v>45109</v>
      </c>
      <c r="G40">
        <v>0.3</v>
      </c>
      <c r="H40">
        <v>0.3</v>
      </c>
      <c r="I40">
        <v>0.1792115561293341</v>
      </c>
      <c r="J40">
        <v>0.1807884438706659</v>
      </c>
      <c r="K40">
        <v>0.01000000000000003</v>
      </c>
      <c r="L40">
        <v>0.01</v>
      </c>
      <c r="M40">
        <v>0.01</v>
      </c>
      <c r="N40">
        <v>0.01</v>
      </c>
      <c r="S40" s="2">
        <v>45109</v>
      </c>
      <c r="T40">
        <v>0.3</v>
      </c>
      <c r="U40">
        <v>0.3</v>
      </c>
      <c r="V40">
        <v>0.1792115561293341</v>
      </c>
      <c r="W40">
        <v>0.1807884438706659</v>
      </c>
      <c r="X40">
        <v>0.01000000000000003</v>
      </c>
      <c r="Y40">
        <v>0.01</v>
      </c>
      <c r="Z40">
        <v>0.01</v>
      </c>
      <c r="AA40">
        <v>0.01</v>
      </c>
      <c r="AF40" s="2">
        <v>44895</v>
      </c>
      <c r="AG40">
        <v>120.4500491989956</v>
      </c>
      <c r="AH40">
        <v>213.9521930911155</v>
      </c>
      <c r="AI40">
        <v>0.005506354008026257</v>
      </c>
      <c r="AJ40">
        <v>0.005493065182932173</v>
      </c>
      <c r="AK40">
        <v>287.3505983422933</v>
      </c>
      <c r="AL40">
        <v>287.3662680858708</v>
      </c>
      <c r="AM40">
        <v>9.436347201808367</v>
      </c>
      <c r="AN40">
        <v>20.02256418060245</v>
      </c>
    </row>
    <row r="41" spans="1:40">
      <c r="A41" s="2">
        <v>44896</v>
      </c>
      <c r="B41">
        <v>958.7562425692925</v>
      </c>
      <c r="C41">
        <v>0.001048426958116799</v>
      </c>
      <c r="F41" s="2">
        <v>45116</v>
      </c>
      <c r="G41">
        <v>0.3</v>
      </c>
      <c r="H41">
        <v>0.3</v>
      </c>
      <c r="I41">
        <v>0.1875610051426994</v>
      </c>
      <c r="J41">
        <v>0.1724389948573006</v>
      </c>
      <c r="K41">
        <v>0.01000000000000003</v>
      </c>
      <c r="L41">
        <v>0.01</v>
      </c>
      <c r="M41">
        <v>0.01</v>
      </c>
      <c r="N41">
        <v>0.01</v>
      </c>
      <c r="S41" s="2">
        <v>45116</v>
      </c>
      <c r="T41">
        <v>0.3</v>
      </c>
      <c r="U41">
        <v>0.3</v>
      </c>
      <c r="V41">
        <v>0.1875610051426994</v>
      </c>
      <c r="W41">
        <v>0.1724389948573006</v>
      </c>
      <c r="X41">
        <v>0.01000000000000003</v>
      </c>
      <c r="Y41">
        <v>0.01</v>
      </c>
      <c r="Z41">
        <v>0.01</v>
      </c>
      <c r="AA41">
        <v>0.01</v>
      </c>
      <c r="AF41" s="2">
        <v>44896</v>
      </c>
      <c r="AG41">
        <v>120.5229767674743</v>
      </c>
      <c r="AH41">
        <v>214.1727782137884</v>
      </c>
      <c r="AI41">
        <v>0.005440426954118204</v>
      </c>
      <c r="AJ41">
        <v>0.005460318966852535</v>
      </c>
      <c r="AK41">
        <v>287.6646719127878</v>
      </c>
      <c r="AL41">
        <v>287.6462047968531</v>
      </c>
      <c r="AM41">
        <v>8.896848200743404</v>
      </c>
      <c r="AN41">
        <v>20.04321379934338</v>
      </c>
    </row>
    <row r="42" spans="1:40">
      <c r="A42" s="2">
        <v>44897</v>
      </c>
      <c r="B42">
        <v>958.7740572454725</v>
      </c>
      <c r="C42">
        <v>1.858102757412716E-05</v>
      </c>
      <c r="F42" s="2">
        <v>45123</v>
      </c>
      <c r="G42">
        <v>0.3</v>
      </c>
      <c r="H42">
        <v>0.3</v>
      </c>
      <c r="I42">
        <v>0.01</v>
      </c>
      <c r="J42">
        <v>0.01</v>
      </c>
      <c r="K42">
        <v>0.01724814107277398</v>
      </c>
      <c r="L42">
        <v>0.3</v>
      </c>
      <c r="M42">
        <v>0.01</v>
      </c>
      <c r="N42">
        <v>0.05275185892722604</v>
      </c>
      <c r="S42" s="2">
        <v>45123</v>
      </c>
      <c r="T42">
        <v>0.3</v>
      </c>
      <c r="U42">
        <v>0.3</v>
      </c>
      <c r="V42">
        <v>0.01</v>
      </c>
      <c r="W42">
        <v>0.01</v>
      </c>
      <c r="X42">
        <v>0.01724814107277398</v>
      </c>
      <c r="Y42">
        <v>0.3</v>
      </c>
      <c r="Z42">
        <v>0.01</v>
      </c>
      <c r="AA42">
        <v>0.05275185892722604</v>
      </c>
      <c r="AF42" s="2">
        <v>44897</v>
      </c>
      <c r="AG42">
        <v>120.5302988412488</v>
      </c>
      <c r="AH42">
        <v>214.1264319413303</v>
      </c>
      <c r="AI42">
        <v>0.005353803632528958</v>
      </c>
      <c r="AJ42">
        <v>0.005352898329549362</v>
      </c>
      <c r="AK42">
        <v>287.6689179892145</v>
      </c>
      <c r="AL42">
        <v>287.6613732363658</v>
      </c>
      <c r="AM42">
        <v>9.406183393261598</v>
      </c>
      <c r="AN42">
        <v>20.04424589701074</v>
      </c>
    </row>
    <row r="43" spans="1:40">
      <c r="A43" s="2">
        <v>44898</v>
      </c>
      <c r="B43">
        <v>958.860335629457</v>
      </c>
      <c r="C43">
        <v>8.998823375816478E-05</v>
      </c>
      <c r="F43" s="2">
        <v>45130</v>
      </c>
      <c r="G43">
        <v>0.3</v>
      </c>
      <c r="H43">
        <v>0.2457768758730146</v>
      </c>
      <c r="I43">
        <v>0.04570229152767481</v>
      </c>
      <c r="J43">
        <v>0.01117383224606489</v>
      </c>
      <c r="K43">
        <v>0.02051846778009093</v>
      </c>
      <c r="L43">
        <v>0.3</v>
      </c>
      <c r="M43">
        <v>0.01</v>
      </c>
      <c r="N43">
        <v>0.06682853257315481</v>
      </c>
      <c r="S43" s="2">
        <v>45130</v>
      </c>
      <c r="T43">
        <v>0.3</v>
      </c>
      <c r="U43">
        <v>0.2457768758730146</v>
      </c>
      <c r="V43">
        <v>0.04570229152767481</v>
      </c>
      <c r="W43">
        <v>0.01117383224606489</v>
      </c>
      <c r="X43">
        <v>0.02051846778009093</v>
      </c>
      <c r="Y43">
        <v>0.3</v>
      </c>
      <c r="Z43">
        <v>0.01</v>
      </c>
      <c r="AA43">
        <v>0.06682853257315481</v>
      </c>
      <c r="AF43" s="2">
        <v>44898</v>
      </c>
      <c r="AG43">
        <v>120.5426187550324</v>
      </c>
      <c r="AH43">
        <v>214.1744347610278</v>
      </c>
      <c r="AI43">
        <v>0.005367557677171164</v>
      </c>
      <c r="AJ43">
        <v>0.005356212392247377</v>
      </c>
      <c r="AK43">
        <v>287.679306234986</v>
      </c>
      <c r="AL43">
        <v>287.7178771551027</v>
      </c>
      <c r="AM43">
        <v>9.399765190233737</v>
      </c>
      <c r="AN43">
        <v>20.04614613572548</v>
      </c>
    </row>
    <row r="44" spans="1:40">
      <c r="A44" s="2">
        <v>44899</v>
      </c>
      <c r="B44">
        <v>959.1053058886847</v>
      </c>
      <c r="C44">
        <v>0.0002554806473111793</v>
      </c>
      <c r="F44" s="2">
        <v>45137</v>
      </c>
      <c r="G44">
        <v>0.3</v>
      </c>
      <c r="H44">
        <v>0.2586233902836257</v>
      </c>
      <c r="I44">
        <v>0.07256596123196234</v>
      </c>
      <c r="J44">
        <v>0.01</v>
      </c>
      <c r="K44">
        <v>0.02125649489076389</v>
      </c>
      <c r="L44">
        <v>0.3</v>
      </c>
      <c r="M44">
        <v>0.01</v>
      </c>
      <c r="N44">
        <v>0.02755415359364815</v>
      </c>
      <c r="S44" s="2">
        <v>45137</v>
      </c>
      <c r="T44">
        <v>0.3</v>
      </c>
      <c r="U44">
        <v>0.2586233902836257</v>
      </c>
      <c r="V44">
        <v>0.07256596123196234</v>
      </c>
      <c r="W44">
        <v>0.01</v>
      </c>
      <c r="X44">
        <v>0.02125649489076389</v>
      </c>
      <c r="Y44">
        <v>0.3</v>
      </c>
      <c r="Z44">
        <v>0.01</v>
      </c>
      <c r="AA44">
        <v>0.02755415359364815</v>
      </c>
      <c r="AF44" s="2">
        <v>44899</v>
      </c>
      <c r="AG44">
        <v>120.568210238205</v>
      </c>
      <c r="AH44">
        <v>214.2026024183121</v>
      </c>
      <c r="AI44">
        <v>0.005365797715466673</v>
      </c>
      <c r="AJ44">
        <v>0.005350856190946944</v>
      </c>
      <c r="AK44">
        <v>287.7638560815327</v>
      </c>
      <c r="AL44">
        <v>287.7658483463691</v>
      </c>
      <c r="AM44">
        <v>9.375099143902172</v>
      </c>
      <c r="AN44">
        <v>20.05095478906072</v>
      </c>
    </row>
    <row r="45" spans="1:40">
      <c r="A45" s="2">
        <v>44900</v>
      </c>
      <c r="B45">
        <v>959.2479422063526</v>
      </c>
      <c r="C45">
        <v>0.0001487180988282155</v>
      </c>
      <c r="F45" s="2">
        <v>45144</v>
      </c>
      <c r="G45">
        <v>0.3</v>
      </c>
      <c r="H45">
        <v>0.3</v>
      </c>
      <c r="I45">
        <v>0.03559807222443272</v>
      </c>
      <c r="J45">
        <v>0.01</v>
      </c>
      <c r="K45">
        <v>0.0344019277755673</v>
      </c>
      <c r="L45">
        <v>0.3</v>
      </c>
      <c r="M45">
        <v>0.01</v>
      </c>
      <c r="N45">
        <v>0.01</v>
      </c>
      <c r="S45" s="2">
        <v>45144</v>
      </c>
      <c r="T45">
        <v>0.3</v>
      </c>
      <c r="U45">
        <v>0.3</v>
      </c>
      <c r="V45">
        <v>0.03559807222443272</v>
      </c>
      <c r="W45">
        <v>0.01</v>
      </c>
      <c r="X45">
        <v>0.0344019277755673</v>
      </c>
      <c r="Y45">
        <v>0.3</v>
      </c>
      <c r="Z45">
        <v>0.01</v>
      </c>
      <c r="AA45">
        <v>0.01</v>
      </c>
      <c r="AF45" s="2">
        <v>44900</v>
      </c>
      <c r="AG45">
        <v>106.2424576226097</v>
      </c>
      <c r="AH45">
        <v>249.5013476039567</v>
      </c>
      <c r="AI45">
        <v>0.005357943716700962</v>
      </c>
      <c r="AJ45">
        <v>0.005359707469111034</v>
      </c>
      <c r="AK45">
        <v>277.3700133120098</v>
      </c>
      <c r="AL45">
        <v>287.7987857055007</v>
      </c>
      <c r="AM45">
        <v>9.367855809361401</v>
      </c>
      <c r="AN45">
        <v>9.593568910095259</v>
      </c>
    </row>
    <row r="46" spans="1:40">
      <c r="A46" s="2">
        <v>44901</v>
      </c>
      <c r="B46">
        <v>959.0283954601105</v>
      </c>
      <c r="C46">
        <v>-0.0002288738256108758</v>
      </c>
      <c r="F46" s="2">
        <v>45151</v>
      </c>
      <c r="G46">
        <v>0.3</v>
      </c>
      <c r="H46">
        <v>0.3</v>
      </c>
      <c r="I46">
        <v>0.02851571092243096</v>
      </c>
      <c r="J46">
        <v>0.01206267881754148</v>
      </c>
      <c r="K46">
        <v>0.03942161026002763</v>
      </c>
      <c r="L46">
        <v>0.3</v>
      </c>
      <c r="M46">
        <v>0.01</v>
      </c>
      <c r="N46">
        <v>0.01</v>
      </c>
      <c r="S46" s="2">
        <v>45151</v>
      </c>
      <c r="T46">
        <v>0.3</v>
      </c>
      <c r="U46">
        <v>0.3</v>
      </c>
      <c r="V46">
        <v>0.02851571092243096</v>
      </c>
      <c r="W46">
        <v>0.01206267881754148</v>
      </c>
      <c r="X46">
        <v>0.03942161026002763</v>
      </c>
      <c r="Y46">
        <v>0.3</v>
      </c>
      <c r="Z46">
        <v>0.01</v>
      </c>
      <c r="AA46">
        <v>0.01</v>
      </c>
      <c r="AF46" s="2">
        <v>44901</v>
      </c>
      <c r="AG46">
        <v>106.2302042482608</v>
      </c>
      <c r="AH46">
        <v>249.4863732055795</v>
      </c>
      <c r="AI46">
        <v>0.005417883856663687</v>
      </c>
      <c r="AJ46">
        <v>0.005444499080619132</v>
      </c>
      <c r="AK46">
        <v>277.3200333129516</v>
      </c>
      <c r="AL46">
        <v>287.7698485078931</v>
      </c>
      <c r="AM46">
        <v>9.374250689711728</v>
      </c>
      <c r="AN46">
        <v>9.590783355189828</v>
      </c>
    </row>
    <row r="47" spans="1:40">
      <c r="A47" s="2">
        <v>44902</v>
      </c>
      <c r="B47">
        <v>959.1138385786362</v>
      </c>
      <c r="C47">
        <v>8.909341884999478E-05</v>
      </c>
      <c r="F47" s="2">
        <v>45158</v>
      </c>
      <c r="G47">
        <v>0.2368903739330094</v>
      </c>
      <c r="H47">
        <v>0.1916211549291046</v>
      </c>
      <c r="I47">
        <v>0.01</v>
      </c>
      <c r="J47">
        <v>0.01</v>
      </c>
      <c r="K47">
        <v>0.231488471137886</v>
      </c>
      <c r="L47">
        <v>0.3</v>
      </c>
      <c r="M47">
        <v>0.01000000000000003</v>
      </c>
      <c r="N47">
        <v>0.01</v>
      </c>
      <c r="S47" s="2">
        <v>45158</v>
      </c>
      <c r="T47">
        <v>0.2368903739330094</v>
      </c>
      <c r="U47">
        <v>0.1916211549291046</v>
      </c>
      <c r="V47">
        <v>0.01</v>
      </c>
      <c r="W47">
        <v>0.01</v>
      </c>
      <c r="X47">
        <v>0.231488471137886</v>
      </c>
      <c r="Y47">
        <v>0.3</v>
      </c>
      <c r="Z47">
        <v>0.01000000000000003</v>
      </c>
      <c r="AA47">
        <v>0.01</v>
      </c>
      <c r="AF47" s="2">
        <v>44902</v>
      </c>
      <c r="AG47">
        <v>106.2431256335568</v>
      </c>
      <c r="AH47">
        <v>249.491939814568</v>
      </c>
      <c r="AI47">
        <v>0.00539489165008887</v>
      </c>
      <c r="AJ47">
        <v>0.005441655098642803</v>
      </c>
      <c r="AK47">
        <v>277.2745564829657</v>
      </c>
      <c r="AL47">
        <v>287.7879879184597</v>
      </c>
      <c r="AM47">
        <v>9.580852121471391</v>
      </c>
      <c r="AN47">
        <v>9.591805630684892</v>
      </c>
    </row>
    <row r="48" spans="1:40">
      <c r="A48" s="2">
        <v>44903</v>
      </c>
      <c r="B48">
        <v>959.2881457162753</v>
      </c>
      <c r="C48">
        <v>0.0001817376943464843</v>
      </c>
      <c r="F48" s="2">
        <v>45165</v>
      </c>
      <c r="G48">
        <v>0.2290536059573861</v>
      </c>
      <c r="H48">
        <v>0.1920464592788833</v>
      </c>
      <c r="I48">
        <v>0.01066767608572754</v>
      </c>
      <c r="J48">
        <v>0.01</v>
      </c>
      <c r="K48">
        <v>0.2382322586780031</v>
      </c>
      <c r="L48">
        <v>0.3</v>
      </c>
      <c r="M48">
        <v>0.01</v>
      </c>
      <c r="N48">
        <v>0.01</v>
      </c>
      <c r="S48" s="2">
        <v>45165</v>
      </c>
      <c r="T48">
        <v>0.2290536059573861</v>
      </c>
      <c r="U48">
        <v>0.1920464592788833</v>
      </c>
      <c r="V48">
        <v>0.01066767608572754</v>
      </c>
      <c r="W48">
        <v>0.01</v>
      </c>
      <c r="X48">
        <v>0.2382322586780031</v>
      </c>
      <c r="Y48">
        <v>0.3</v>
      </c>
      <c r="Z48">
        <v>0.01</v>
      </c>
      <c r="AA48">
        <v>0.01</v>
      </c>
      <c r="AF48" s="2">
        <v>44903</v>
      </c>
      <c r="AG48">
        <v>106.2581506361718</v>
      </c>
      <c r="AH48">
        <v>249.5200900195643</v>
      </c>
      <c r="AI48">
        <v>0.005365369394478621</v>
      </c>
      <c r="AJ48">
        <v>0.005394149083645976</v>
      </c>
      <c r="AK48">
        <v>277.3595296787024</v>
      </c>
      <c r="AL48">
        <v>287.884522666601</v>
      </c>
      <c r="AM48">
        <v>9.646629201093445</v>
      </c>
      <c r="AN48">
        <v>9.592146791124316</v>
      </c>
    </row>
    <row r="49" spans="1:40">
      <c r="A49" s="2">
        <v>44904</v>
      </c>
      <c r="B49">
        <v>959.533446076467</v>
      </c>
      <c r="C49">
        <v>0.0002557108219123361</v>
      </c>
      <c r="F49" s="2">
        <v>45172</v>
      </c>
      <c r="G49">
        <v>0.191058048888235</v>
      </c>
      <c r="H49">
        <v>0.1829340735352143</v>
      </c>
      <c r="I49">
        <v>0.01</v>
      </c>
      <c r="J49">
        <v>0.01</v>
      </c>
      <c r="K49">
        <v>0.2860078775765506</v>
      </c>
      <c r="L49">
        <v>0.3</v>
      </c>
      <c r="M49">
        <v>0.01000000000000003</v>
      </c>
      <c r="N49">
        <v>0.01</v>
      </c>
      <c r="S49" s="2">
        <v>45172</v>
      </c>
      <c r="T49">
        <v>0.191058048888235</v>
      </c>
      <c r="U49">
        <v>0.1829340735352143</v>
      </c>
      <c r="V49">
        <v>0.01</v>
      </c>
      <c r="W49">
        <v>0.01</v>
      </c>
      <c r="X49">
        <v>0.2860078775765506</v>
      </c>
      <c r="Y49">
        <v>0.3</v>
      </c>
      <c r="Z49">
        <v>0.01000000000000003</v>
      </c>
      <c r="AA49">
        <v>0.01</v>
      </c>
      <c r="AF49" s="2">
        <v>44904</v>
      </c>
      <c r="AG49">
        <v>106.2787933420445</v>
      </c>
      <c r="AH49">
        <v>249.6074599793224</v>
      </c>
      <c r="AI49">
        <v>0.005362390613264939</v>
      </c>
      <c r="AJ49">
        <v>0.005387188736009679</v>
      </c>
      <c r="AK49">
        <v>277.4243547212728</v>
      </c>
      <c r="AL49">
        <v>287.8960570966602</v>
      </c>
      <c r="AM49">
        <v>9.629262825784268</v>
      </c>
      <c r="AN49">
        <v>9.595983476849707</v>
      </c>
    </row>
    <row r="50" spans="1:40">
      <c r="A50" s="2">
        <v>44905</v>
      </c>
      <c r="B50">
        <v>959.6288000601758</v>
      </c>
      <c r="C50">
        <v>9.93753621603144E-05</v>
      </c>
      <c r="F50" s="2">
        <v>45179</v>
      </c>
      <c r="G50">
        <v>0.1510354935433736</v>
      </c>
      <c r="H50">
        <v>0.1693680119090058</v>
      </c>
      <c r="I50">
        <v>0.01</v>
      </c>
      <c r="J50">
        <v>0.01</v>
      </c>
      <c r="K50">
        <v>0.3</v>
      </c>
      <c r="L50">
        <v>0.3</v>
      </c>
      <c r="M50">
        <v>0.01</v>
      </c>
      <c r="N50">
        <v>0.04959649454762059</v>
      </c>
      <c r="S50" s="2">
        <v>45179</v>
      </c>
      <c r="T50">
        <v>0.1510354935433736</v>
      </c>
      <c r="U50">
        <v>0.1693680119090058</v>
      </c>
      <c r="V50">
        <v>0.01</v>
      </c>
      <c r="W50">
        <v>0.01</v>
      </c>
      <c r="X50">
        <v>0.3</v>
      </c>
      <c r="Y50">
        <v>0.3</v>
      </c>
      <c r="Z50">
        <v>0.01</v>
      </c>
      <c r="AA50">
        <v>0.04959649454762059</v>
      </c>
      <c r="AF50" s="2">
        <v>44905</v>
      </c>
      <c r="AG50">
        <v>106.2953559615672</v>
      </c>
      <c r="AH50">
        <v>249.6276006818779</v>
      </c>
      <c r="AI50">
        <v>0.005347824803406235</v>
      </c>
      <c r="AJ50">
        <v>0.005366353187902655</v>
      </c>
      <c r="AK50">
        <v>277.4180002918854</v>
      </c>
      <c r="AL50">
        <v>287.9659861932736</v>
      </c>
      <c r="AM50">
        <v>9.746834149171494</v>
      </c>
      <c r="AN50">
        <v>9.596549340642998</v>
      </c>
    </row>
    <row r="51" spans="1:40">
      <c r="A51" s="2">
        <v>44906</v>
      </c>
      <c r="B51">
        <v>959.7673233202568</v>
      </c>
      <c r="C51">
        <v>0.0001443508782481562</v>
      </c>
      <c r="F51" s="2">
        <v>45186</v>
      </c>
      <c r="G51">
        <v>0.1400254338279213</v>
      </c>
      <c r="H51">
        <v>0.1708960602340725</v>
      </c>
      <c r="I51">
        <v>0.01</v>
      </c>
      <c r="J51">
        <v>0.01</v>
      </c>
      <c r="K51">
        <v>0.3</v>
      </c>
      <c r="L51">
        <v>0.3</v>
      </c>
      <c r="M51">
        <v>0.05907850593800618</v>
      </c>
      <c r="N51">
        <v>0.01</v>
      </c>
      <c r="S51" s="2">
        <v>45186</v>
      </c>
      <c r="T51">
        <v>0.1400254338279213</v>
      </c>
      <c r="U51">
        <v>0.1708960602340725</v>
      </c>
      <c r="V51">
        <v>0.01</v>
      </c>
      <c r="W51">
        <v>0.01</v>
      </c>
      <c r="X51">
        <v>0.3</v>
      </c>
      <c r="Y51">
        <v>0.3</v>
      </c>
      <c r="Z51">
        <v>0.05907850593800618</v>
      </c>
      <c r="AA51">
        <v>0.01</v>
      </c>
      <c r="AF51" s="2">
        <v>44906</v>
      </c>
      <c r="AG51">
        <v>106.314808701507</v>
      </c>
      <c r="AH51">
        <v>249.6576624077289</v>
      </c>
      <c r="AI51">
        <v>0.005359696311764302</v>
      </c>
      <c r="AJ51">
        <v>0.005367458911585013</v>
      </c>
      <c r="AK51">
        <v>277.481831116825</v>
      </c>
      <c r="AL51">
        <v>287.9597722927966</v>
      </c>
      <c r="AM51">
        <v>9.76814895278099</v>
      </c>
      <c r="AN51">
        <v>9.59844655359889</v>
      </c>
    </row>
    <row r="52" spans="1:40">
      <c r="A52" s="2">
        <v>44907</v>
      </c>
      <c r="B52">
        <v>959.907635550346</v>
      </c>
      <c r="C52">
        <v>0.0001461940062761347</v>
      </c>
      <c r="F52" s="2">
        <v>45193</v>
      </c>
      <c r="G52">
        <v>0.1477630340659357</v>
      </c>
      <c r="H52">
        <v>0.1925263404434513</v>
      </c>
      <c r="I52">
        <v>0.01</v>
      </c>
      <c r="J52">
        <v>0.01</v>
      </c>
      <c r="K52">
        <v>0.3</v>
      </c>
      <c r="L52">
        <v>0.238083917722314</v>
      </c>
      <c r="M52">
        <v>0.01</v>
      </c>
      <c r="N52">
        <v>0.09162670776829905</v>
      </c>
      <c r="S52" s="2">
        <v>45193</v>
      </c>
      <c r="T52">
        <v>0.1477630340659357</v>
      </c>
      <c r="U52">
        <v>0.1925263404434513</v>
      </c>
      <c r="V52">
        <v>0.01</v>
      </c>
      <c r="W52">
        <v>0.01</v>
      </c>
      <c r="X52">
        <v>0.3</v>
      </c>
      <c r="Y52">
        <v>0.238083917722314</v>
      </c>
      <c r="Z52">
        <v>0.01</v>
      </c>
      <c r="AA52">
        <v>0.09162670776829905</v>
      </c>
      <c r="AF52" s="2">
        <v>44907</v>
      </c>
      <c r="AG52">
        <v>71.98369834412306</v>
      </c>
      <c r="AH52">
        <v>287.9876450388158</v>
      </c>
      <c r="AI52">
        <v>0.005347207650026205</v>
      </c>
      <c r="AJ52">
        <v>0.005365678412689406</v>
      </c>
      <c r="AK52">
        <v>273.6089825868318</v>
      </c>
      <c r="AL52">
        <v>288.010860757733</v>
      </c>
      <c r="AM52">
        <v>9.772103348329107</v>
      </c>
      <c r="AN52">
        <v>9.599691396493281</v>
      </c>
    </row>
    <row r="53" spans="1:40">
      <c r="A53" s="2">
        <v>44908</v>
      </c>
      <c r="B53">
        <v>959.9799800566452</v>
      </c>
      <c r="C53">
        <v>7.536611192571208E-05</v>
      </c>
      <c r="F53" s="2">
        <v>45200</v>
      </c>
      <c r="G53">
        <v>0.1399587472483483</v>
      </c>
      <c r="H53">
        <v>0.1950549623935696</v>
      </c>
      <c r="I53">
        <v>0.01</v>
      </c>
      <c r="J53">
        <v>0.01</v>
      </c>
      <c r="K53">
        <v>0.3</v>
      </c>
      <c r="L53">
        <v>0.2312259053356899</v>
      </c>
      <c r="M53">
        <v>0.01</v>
      </c>
      <c r="N53">
        <v>0.1037603850223923</v>
      </c>
      <c r="S53" s="2">
        <v>45200</v>
      </c>
      <c r="T53">
        <v>0.1399587472483483</v>
      </c>
      <c r="U53">
        <v>0.1950549623935696</v>
      </c>
      <c r="V53">
        <v>0.01</v>
      </c>
      <c r="W53">
        <v>0.01</v>
      </c>
      <c r="X53">
        <v>0.3</v>
      </c>
      <c r="Y53">
        <v>0.2312259053356899</v>
      </c>
      <c r="Z53">
        <v>0.01</v>
      </c>
      <c r="AA53">
        <v>0.1037603850223923</v>
      </c>
      <c r="AF53" s="2">
        <v>44908</v>
      </c>
      <c r="AG53">
        <v>71.98658979245364</v>
      </c>
      <c r="AH53">
        <v>288.04870399525</v>
      </c>
      <c r="AI53">
        <v>0.005401224333116772</v>
      </c>
      <c r="AJ53">
        <v>0.00543127314971229</v>
      </c>
      <c r="AK53">
        <v>273.5429803230078</v>
      </c>
      <c r="AL53">
        <v>288.0492107133466</v>
      </c>
      <c r="AM53">
        <v>9.674578364511921</v>
      </c>
      <c r="AN53">
        <v>9.601492133303951</v>
      </c>
    </row>
    <row r="54" spans="1:40">
      <c r="A54" s="2">
        <v>44909</v>
      </c>
      <c r="B54">
        <v>960.2586118418239</v>
      </c>
      <c r="C54">
        <v>0.0002902474957471313</v>
      </c>
      <c r="F54" s="2">
        <v>45207</v>
      </c>
      <c r="G54">
        <v>0.08654521437451523</v>
      </c>
      <c r="H54">
        <v>0.08816662446822451</v>
      </c>
      <c r="I54">
        <v>0.01</v>
      </c>
      <c r="J54">
        <v>0.01</v>
      </c>
      <c r="K54">
        <v>0.2999999999999999</v>
      </c>
      <c r="L54">
        <v>0.2714642505524256</v>
      </c>
      <c r="M54">
        <v>0.2238239106048346</v>
      </c>
      <c r="N54">
        <v>0.01</v>
      </c>
      <c r="S54" s="2">
        <v>45207</v>
      </c>
      <c r="T54">
        <v>0.08654521437451523</v>
      </c>
      <c r="U54">
        <v>0.08816662446822451</v>
      </c>
      <c r="V54">
        <v>0.01</v>
      </c>
      <c r="W54">
        <v>0.01</v>
      </c>
      <c r="X54">
        <v>0.2999999999999999</v>
      </c>
      <c r="Y54">
        <v>0.2714642505524256</v>
      </c>
      <c r="Z54">
        <v>0.2238239106048346</v>
      </c>
      <c r="AA54">
        <v>0.01</v>
      </c>
      <c r="AF54" s="2">
        <v>44909</v>
      </c>
      <c r="AG54">
        <v>72.02881733856162</v>
      </c>
      <c r="AH54">
        <v>288.1879202173598</v>
      </c>
      <c r="AI54">
        <v>0.005306901723525314</v>
      </c>
      <c r="AJ54">
        <v>0.005333196523554138</v>
      </c>
      <c r="AK54">
        <v>273.7126442265668</v>
      </c>
      <c r="AL54">
        <v>288.1202546902201</v>
      </c>
      <c r="AM54">
        <v>9.750927352289663</v>
      </c>
      <c r="AN54">
        <v>9.604793596488385</v>
      </c>
    </row>
    <row r="55" spans="1:40">
      <c r="A55" s="2">
        <v>44910</v>
      </c>
      <c r="B55">
        <v>960.4891826198178</v>
      </c>
      <c r="C55">
        <v>0.0002401132102858305</v>
      </c>
      <c r="F55" s="2">
        <v>45214</v>
      </c>
      <c r="G55">
        <v>0.0870686937270385</v>
      </c>
      <c r="H55">
        <v>0.08141671092813345</v>
      </c>
      <c r="I55">
        <v>0.01</v>
      </c>
      <c r="J55">
        <v>0.01</v>
      </c>
      <c r="K55">
        <v>0.3</v>
      </c>
      <c r="L55">
        <v>0.2878413880192883</v>
      </c>
      <c r="M55">
        <v>0.2136732073255398</v>
      </c>
      <c r="N55">
        <v>0.01</v>
      </c>
      <c r="S55" s="2">
        <v>45214</v>
      </c>
      <c r="T55">
        <v>0.0870686937270385</v>
      </c>
      <c r="U55">
        <v>0.08141671092813345</v>
      </c>
      <c r="V55">
        <v>0.01</v>
      </c>
      <c r="W55">
        <v>0.01</v>
      </c>
      <c r="X55">
        <v>0.3</v>
      </c>
      <c r="Y55">
        <v>0.2878413880192883</v>
      </c>
      <c r="Z55">
        <v>0.2136732073255398</v>
      </c>
      <c r="AA55">
        <v>0.01</v>
      </c>
      <c r="AF55" s="2">
        <v>44910</v>
      </c>
      <c r="AG55">
        <v>72.02531277955802</v>
      </c>
      <c r="AH55">
        <v>288.1767759725802</v>
      </c>
      <c r="AI55">
        <v>0.005313790510110957</v>
      </c>
      <c r="AJ55">
        <v>0.005363794882742696</v>
      </c>
      <c r="AK55">
        <v>273.7364550694023</v>
      </c>
      <c r="AL55">
        <v>288.1811660817207</v>
      </c>
      <c r="AM55">
        <v>9.766731140887941</v>
      </c>
      <c r="AN55">
        <v>9.605261053575733</v>
      </c>
    </row>
    <row r="56" spans="1:40">
      <c r="A56" s="2">
        <v>44911</v>
      </c>
      <c r="B56">
        <v>960.2688082775587</v>
      </c>
      <c r="C56">
        <v>-0.0002294396920307085</v>
      </c>
      <c r="F56" s="2">
        <v>45221</v>
      </c>
      <c r="G56">
        <v>0.1107947638513449</v>
      </c>
      <c r="H56">
        <v>0.169143762636663</v>
      </c>
      <c r="I56">
        <v>0.01000000000000001</v>
      </c>
      <c r="J56">
        <v>0.01</v>
      </c>
      <c r="K56">
        <v>0.3</v>
      </c>
      <c r="L56">
        <v>0.1960892154314668</v>
      </c>
      <c r="M56">
        <v>0.1939722580805254</v>
      </c>
      <c r="N56">
        <v>0.01</v>
      </c>
      <c r="S56" s="2">
        <v>45221</v>
      </c>
      <c r="T56">
        <v>0.1107947638513449</v>
      </c>
      <c r="U56">
        <v>0.169143762636663</v>
      </c>
      <c r="V56">
        <v>0.01000000000000001</v>
      </c>
      <c r="W56">
        <v>0.01</v>
      </c>
      <c r="X56">
        <v>0.3</v>
      </c>
      <c r="Y56">
        <v>0.1960892154314668</v>
      </c>
      <c r="Z56">
        <v>0.1939722580805254</v>
      </c>
      <c r="AA56">
        <v>0.01</v>
      </c>
      <c r="AF56" s="2">
        <v>44911</v>
      </c>
      <c r="AG56">
        <v>72.01321573256772</v>
      </c>
      <c r="AH56">
        <v>288.1532318622828</v>
      </c>
      <c r="AI56">
        <v>0.005367727255911171</v>
      </c>
      <c r="AJ56">
        <v>0.005445556868850737</v>
      </c>
      <c r="AK56">
        <v>273.6881529780761</v>
      </c>
      <c r="AL56">
        <v>288.1624447891144</v>
      </c>
      <c r="AM56">
        <v>9.784160141739052</v>
      </c>
      <c r="AN56">
        <v>9.603423485073295</v>
      </c>
    </row>
    <row r="57" spans="1:40">
      <c r="A57" s="2">
        <v>44912</v>
      </c>
      <c r="B57">
        <v>960.5706715395551</v>
      </c>
      <c r="C57">
        <v>0.0003143528763969172</v>
      </c>
      <c r="AF57" s="2">
        <v>44912</v>
      </c>
      <c r="AG57">
        <v>72.03215928118262</v>
      </c>
      <c r="AH57">
        <v>288.2591736530986</v>
      </c>
      <c r="AI57">
        <v>0.005340365473231752</v>
      </c>
      <c r="AJ57">
        <v>0.005420906856405732</v>
      </c>
      <c r="AK57">
        <v>273.7644722064375</v>
      </c>
      <c r="AL57">
        <v>288.2155232315533</v>
      </c>
      <c r="AM57">
        <v>9.773560605289925</v>
      </c>
      <c r="AN57">
        <v>9.605824970195233</v>
      </c>
    </row>
    <row r="58" spans="1:40">
      <c r="A58" s="2">
        <v>44913</v>
      </c>
      <c r="B58">
        <v>960.9049124360495</v>
      </c>
      <c r="C58">
        <v>0.000347960755410881</v>
      </c>
      <c r="AF58" s="2">
        <v>44913</v>
      </c>
      <c r="AG58">
        <v>72.05583252972451</v>
      </c>
      <c r="AH58">
        <v>288.3108306735775</v>
      </c>
      <c r="AI58">
        <v>0.005327231929562339</v>
      </c>
      <c r="AJ58">
        <v>0.005398587377026382</v>
      </c>
      <c r="AK58">
        <v>273.8429461906774</v>
      </c>
      <c r="AL58">
        <v>288.3201801256154</v>
      </c>
      <c r="AM58">
        <v>9.727634545459065</v>
      </c>
      <c r="AN58">
        <v>9.609551002093637</v>
      </c>
    </row>
    <row r="59" spans="1:40">
      <c r="A59" s="2">
        <v>44914</v>
      </c>
      <c r="B59">
        <v>961.0578886592548</v>
      </c>
      <c r="C59">
        <v>0.0001592001677017674</v>
      </c>
      <c r="AF59" s="2">
        <v>44914</v>
      </c>
      <c r="AG59">
        <v>67.76852509786065</v>
      </c>
      <c r="AH59">
        <v>288.3923152563026</v>
      </c>
      <c r="AI59">
        <v>0.005343341698321675</v>
      </c>
      <c r="AJ59">
        <v>0.00540212913399685</v>
      </c>
      <c r="AK59">
        <v>278.1974341843483</v>
      </c>
      <c r="AL59">
        <v>288.30728264631</v>
      </c>
      <c r="AM59">
        <v>9.708952282253049</v>
      </c>
      <c r="AN59">
        <v>9.610935448908089</v>
      </c>
    </row>
    <row r="60" spans="1:40">
      <c r="A60" s="2">
        <v>44915</v>
      </c>
      <c r="B60">
        <v>960.9137623383187</v>
      </c>
      <c r="C60">
        <v>-0.0001499663263127005</v>
      </c>
      <c r="AF60" s="2">
        <v>44915</v>
      </c>
      <c r="AG60">
        <v>67.7681166173128</v>
      </c>
      <c r="AH60">
        <v>288.3168058025296</v>
      </c>
      <c r="AI60">
        <v>0.005344171174884395</v>
      </c>
      <c r="AJ60">
        <v>0.005418599407833096</v>
      </c>
      <c r="AK60">
        <v>278.3334741395403</v>
      </c>
      <c r="AL60">
        <v>288.3083603241939</v>
      </c>
      <c r="AM60">
        <v>9.772745895751168</v>
      </c>
      <c r="AN60">
        <v>9.609772791331194</v>
      </c>
    </row>
    <row r="61" spans="1:40">
      <c r="A61" s="2">
        <v>44916</v>
      </c>
      <c r="B61">
        <v>961.6424029025175</v>
      </c>
      <c r="C61">
        <v>0.0007582788307929356</v>
      </c>
      <c r="AF61" s="2">
        <v>44916</v>
      </c>
      <c r="AG61">
        <v>67.81679232430523</v>
      </c>
      <c r="AH61">
        <v>288.5218304650994</v>
      </c>
      <c r="AI61">
        <v>0.005304354405995264</v>
      </c>
      <c r="AJ61">
        <v>0.005317528895343428</v>
      </c>
      <c r="AK61">
        <v>278.3388419170665</v>
      </c>
      <c r="AL61">
        <v>288.4665055220341</v>
      </c>
      <c r="AM61">
        <v>9.757128922558378</v>
      </c>
      <c r="AN61">
        <v>9.61642523691677</v>
      </c>
    </row>
    <row r="62" spans="1:40">
      <c r="A62" s="2">
        <v>44917</v>
      </c>
      <c r="B62">
        <v>961.5455021581231</v>
      </c>
      <c r="C62">
        <v>-0.0001007658814772272</v>
      </c>
      <c r="AF62" s="2">
        <v>44917</v>
      </c>
      <c r="AG62">
        <v>67.81071525912515</v>
      </c>
      <c r="AH62">
        <v>288.4990711882562</v>
      </c>
      <c r="AI62">
        <v>0.005312490305702746</v>
      </c>
      <c r="AJ62">
        <v>0.005336317704988783</v>
      </c>
      <c r="AK62">
        <v>278.3836579291437</v>
      </c>
      <c r="AL62">
        <v>288.5289165449577</v>
      </c>
      <c r="AM62">
        <v>9.784784901297476</v>
      </c>
      <c r="AN62">
        <v>9.61578353824634</v>
      </c>
    </row>
    <row r="63" spans="1:40">
      <c r="A63" s="2">
        <v>44918</v>
      </c>
      <c r="B63">
        <v>961.4577259914288</v>
      </c>
      <c r="C63">
        <v>-9.128654493972821E-05</v>
      </c>
      <c r="AF63" s="2">
        <v>44918</v>
      </c>
      <c r="AG63">
        <v>67.81670673992291</v>
      </c>
      <c r="AH63">
        <v>288.5187000132995</v>
      </c>
      <c r="AI63">
        <v>0.005364263275212241</v>
      </c>
      <c r="AJ63">
        <v>0.005398767611504715</v>
      </c>
      <c r="AK63">
        <v>278.3331001638309</v>
      </c>
      <c r="AL63">
        <v>288.5019064326426</v>
      </c>
      <c r="AM63">
        <v>9.786434262003004</v>
      </c>
      <c r="AN63">
        <v>9.615573466439484</v>
      </c>
    </row>
    <row r="64" spans="1:40">
      <c r="A64" s="2">
        <v>44919</v>
      </c>
      <c r="B64">
        <v>961.909514912745</v>
      </c>
      <c r="C64">
        <v>0.0004698999333021536</v>
      </c>
      <c r="AF64" s="2">
        <v>44919</v>
      </c>
      <c r="AG64">
        <v>67.84192781939581</v>
      </c>
      <c r="AH64">
        <v>288.5813265945714</v>
      </c>
      <c r="AI64">
        <v>0.005324234933797725</v>
      </c>
      <c r="AJ64">
        <v>0.005397062969724238</v>
      </c>
      <c r="AK64">
        <v>278.4484450984856</v>
      </c>
      <c r="AL64">
        <v>288.6312566051423</v>
      </c>
      <c r="AM64">
        <v>9.678494244148105</v>
      </c>
      <c r="AN64">
        <v>9.619241025993309</v>
      </c>
    </row>
    <row r="65" spans="1:40">
      <c r="A65" s="2">
        <v>44920</v>
      </c>
      <c r="B65">
        <v>962.0182166141226</v>
      </c>
      <c r="C65">
        <v>0.0001130061608627386</v>
      </c>
      <c r="AF65" s="2">
        <v>44920</v>
      </c>
      <c r="AG65">
        <v>67.84948993382548</v>
      </c>
      <c r="AH65">
        <v>288.627555448927</v>
      </c>
      <c r="AI65">
        <v>0.04922575205222086</v>
      </c>
      <c r="AJ65">
        <v>0.00538919002897988</v>
      </c>
      <c r="AK65">
        <v>188.1228016061139</v>
      </c>
      <c r="AL65">
        <v>288.6676985270728</v>
      </c>
      <c r="AM65">
        <v>9.67767763272837</v>
      </c>
      <c r="AN65">
        <v>9.620496993641744</v>
      </c>
    </row>
    <row r="66" spans="1:40">
      <c r="A66" s="2">
        <v>44921</v>
      </c>
      <c r="B66">
        <v>950.7353149360731</v>
      </c>
      <c r="C66">
        <v>-0.01172836593236282</v>
      </c>
      <c r="AF66" s="2">
        <v>44921</v>
      </c>
      <c r="AG66">
        <v>78.23870973418042</v>
      </c>
      <c r="AH66">
        <v>285.1981700060533</v>
      </c>
      <c r="AI66">
        <v>0.0487024327567088</v>
      </c>
      <c r="AJ66">
        <v>0.005322897284961972</v>
      </c>
      <c r="AK66">
        <v>185.921405997254</v>
      </c>
      <c r="AL66">
        <v>285.2501719070859</v>
      </c>
      <c r="AM66">
        <v>9.662379324893923</v>
      </c>
      <c r="AN66">
        <v>9.507387170644346</v>
      </c>
    </row>
    <row r="67" spans="1:40">
      <c r="A67" s="2">
        <v>44922</v>
      </c>
      <c r="B67">
        <v>950.787832515793</v>
      </c>
      <c r="C67">
        <v>5.523890708047929E-05</v>
      </c>
      <c r="AF67" s="2">
        <v>44922</v>
      </c>
      <c r="AG67">
        <v>78.25153687101624</v>
      </c>
      <c r="AH67">
        <v>285.2909133423106</v>
      </c>
      <c r="AI67">
        <v>0.04874993195763144</v>
      </c>
      <c r="AJ67">
        <v>0.005310823658522093</v>
      </c>
      <c r="AK67">
        <v>185.9254444967449</v>
      </c>
      <c r="AL67">
        <v>285.2345254562809</v>
      </c>
      <c r="AM67">
        <v>9.655152246214428</v>
      </c>
      <c r="AN67">
        <v>9.508557759015089</v>
      </c>
    </row>
    <row r="68" spans="1:40">
      <c r="A68" s="2">
        <v>44923</v>
      </c>
      <c r="B68">
        <v>951.7143366476812</v>
      </c>
      <c r="C68">
        <v>0.0009744593906262367</v>
      </c>
      <c r="AF68" s="2">
        <v>44923</v>
      </c>
      <c r="AG68">
        <v>78.34380872312586</v>
      </c>
      <c r="AH68">
        <v>285.5786881490838</v>
      </c>
      <c r="AI68">
        <v>0.04835954798586474</v>
      </c>
      <c r="AJ68">
        <v>0.005284662900748977</v>
      </c>
      <c r="AK68">
        <v>186.1229733053213</v>
      </c>
      <c r="AL68">
        <v>285.5489726205836</v>
      </c>
      <c r="AM68">
        <v>9.660747791401278</v>
      </c>
      <c r="AN68">
        <v>9.518399764600805</v>
      </c>
    </row>
    <row r="69" spans="1:40">
      <c r="A69" s="2">
        <v>44924</v>
      </c>
      <c r="B69">
        <v>951.2417576153205</v>
      </c>
      <c r="C69">
        <v>-0.0004965555463053439</v>
      </c>
      <c r="AF69" s="2">
        <v>44924</v>
      </c>
      <c r="AG69">
        <v>78.31174348452227</v>
      </c>
      <c r="AH69">
        <v>285.3803920762619</v>
      </c>
      <c r="AI69">
        <v>0.04868514458613827</v>
      </c>
      <c r="AJ69">
        <v>0.005318619085076449</v>
      </c>
      <c r="AK69">
        <v>186.0161638867417</v>
      </c>
      <c r="AL69">
        <v>285.4006566802367</v>
      </c>
      <c r="AM69">
        <v>9.657078833508022</v>
      </c>
      <c r="AN69">
        <v>9.512166942421842</v>
      </c>
    </row>
    <row r="70" spans="1:40">
      <c r="A70" s="2">
        <v>44925</v>
      </c>
      <c r="B70">
        <v>952.0812769100212</v>
      </c>
      <c r="C70">
        <v>0.0008825509267016418</v>
      </c>
      <c r="AF70" s="2">
        <v>44925</v>
      </c>
      <c r="AG70">
        <v>78.37652958474879</v>
      </c>
      <c r="AH70">
        <v>285.6394424453213</v>
      </c>
      <c r="AI70">
        <v>0.04840001126167554</v>
      </c>
      <c r="AJ70">
        <v>0.005259369487398428</v>
      </c>
      <c r="AK70">
        <v>186.233822960821</v>
      </c>
      <c r="AL70">
        <v>285.6165352954691</v>
      </c>
      <c r="AM70">
        <v>9.667233327712708</v>
      </c>
      <c r="AN70">
        <v>9.521151965726423</v>
      </c>
    </row>
    <row r="71" spans="1:40">
      <c r="A71" s="2">
        <v>44926</v>
      </c>
      <c r="B71">
        <v>952.5076004581883</v>
      </c>
      <c r="C71">
        <v>0.0004477806238882831</v>
      </c>
      <c r="AF71" s="2">
        <v>44926</v>
      </c>
      <c r="AG71">
        <v>78.41533672486798</v>
      </c>
      <c r="AH71">
        <v>285.7640549061746</v>
      </c>
      <c r="AI71">
        <v>0.04831927036532148</v>
      </c>
      <c r="AJ71">
        <v>0.005242509580464518</v>
      </c>
      <c r="AK71">
        <v>186.276430353875</v>
      </c>
      <c r="AL71">
        <v>285.7345019738804</v>
      </c>
      <c r="AM71">
        <v>9.667970313090166</v>
      </c>
      <c r="AN71">
        <v>9.525846737280864</v>
      </c>
    </row>
    <row r="72" spans="1:40">
      <c r="A72" s="2">
        <v>44927</v>
      </c>
      <c r="B72">
        <v>952.6250794660882</v>
      </c>
      <c r="C72">
        <v>0.0001233365569401901</v>
      </c>
      <c r="AF72" s="2">
        <v>44927</v>
      </c>
      <c r="AG72">
        <v>78.42570143551183</v>
      </c>
      <c r="AH72">
        <v>285.8128608441465</v>
      </c>
      <c r="AI72">
        <v>0.0482886548366424</v>
      </c>
      <c r="AJ72">
        <v>0.005245307586609935</v>
      </c>
      <c r="AK72">
        <v>186.303342572066</v>
      </c>
      <c r="AL72">
        <v>285.81062565535</v>
      </c>
      <c r="AM72">
        <v>9.708521108680799</v>
      </c>
      <c r="AN72">
        <v>9.526527307564443</v>
      </c>
    </row>
    <row r="73" spans="1:40">
      <c r="A73" s="2">
        <v>44928</v>
      </c>
      <c r="B73">
        <v>952.927693562073</v>
      </c>
      <c r="C73">
        <v>0.0003176633730390677</v>
      </c>
      <c r="AF73" s="2">
        <v>44928</v>
      </c>
      <c r="AG73">
        <v>74.95867944441726</v>
      </c>
      <c r="AH73">
        <v>285.8786100851733</v>
      </c>
      <c r="AI73">
        <v>0.0545297529820355</v>
      </c>
      <c r="AJ73">
        <v>0.005248132121592555</v>
      </c>
      <c r="AK73">
        <v>172.6380928665185</v>
      </c>
      <c r="AL73">
        <v>285.8912825208565</v>
      </c>
      <c r="AM73">
        <v>9.708681149454721</v>
      </c>
      <c r="AN73">
        <v>15.29309581614051</v>
      </c>
    </row>
    <row r="74" spans="1:40">
      <c r="A74" s="2">
        <v>44929</v>
      </c>
      <c r="B74">
        <v>953.2025361875343</v>
      </c>
      <c r="C74">
        <v>0.0002884191815581971</v>
      </c>
      <c r="AF74" s="2">
        <v>44929</v>
      </c>
      <c r="AG74">
        <v>74.97227145199618</v>
      </c>
      <c r="AH74">
        <v>285.8914651296234</v>
      </c>
      <c r="AI74">
        <v>0.05449728610482374</v>
      </c>
      <c r="AJ74">
        <v>0.005244271205645292</v>
      </c>
      <c r="AK74">
        <v>172.6881145315643</v>
      </c>
      <c r="AL74">
        <v>286.0294587154448</v>
      </c>
      <c r="AM74">
        <v>9.708503715567089</v>
      </c>
      <c r="AN74">
        <v>15.2970036888413</v>
      </c>
    </row>
    <row r="75" spans="1:40">
      <c r="A75" s="2">
        <v>44930</v>
      </c>
      <c r="B75">
        <v>954.437106711184</v>
      </c>
      <c r="C75">
        <v>0.001295181744467078</v>
      </c>
      <c r="AF75" s="2">
        <v>44930</v>
      </c>
      <c r="AG75">
        <v>75.07577287775105</v>
      </c>
      <c r="AH75">
        <v>286.2917081239183</v>
      </c>
      <c r="AI75">
        <v>0.05402734388294018</v>
      </c>
      <c r="AJ75">
        <v>0.005191045809835947</v>
      </c>
      <c r="AK75">
        <v>172.9069083949662</v>
      </c>
      <c r="AL75">
        <v>286.3855327748322</v>
      </c>
      <c r="AM75">
        <v>9.723255612666078</v>
      </c>
      <c r="AN75">
        <v>15.31911572080394</v>
      </c>
    </row>
    <row r="76" spans="1:40">
      <c r="A76" s="2">
        <v>44931</v>
      </c>
      <c r="B76">
        <v>955.2424687269745</v>
      </c>
      <c r="C76">
        <v>0.0008438083663422358</v>
      </c>
      <c r="AF76" s="2">
        <v>44931</v>
      </c>
      <c r="AG76">
        <v>75.13297332427841</v>
      </c>
      <c r="AH76">
        <v>286.5615865837474</v>
      </c>
      <c r="AI76">
        <v>0.05379380218197242</v>
      </c>
      <c r="AJ76">
        <v>0.005148653672970176</v>
      </c>
      <c r="AK76">
        <v>173.0466736509816</v>
      </c>
      <c r="AL76">
        <v>286.5901720696435</v>
      </c>
      <c r="AM76">
        <v>9.703620384257835</v>
      </c>
      <c r="AN76">
        <v>15.33018029533353</v>
      </c>
    </row>
    <row r="77" spans="1:40">
      <c r="A77" s="2">
        <v>44932</v>
      </c>
      <c r="B77">
        <v>955.1994456110706</v>
      </c>
      <c r="C77">
        <v>-4.503894802876385E-05</v>
      </c>
      <c r="AF77" s="2">
        <v>44932</v>
      </c>
      <c r="AG77">
        <v>75.13306472571136</v>
      </c>
      <c r="AH77">
        <v>286.5320251190161</v>
      </c>
      <c r="AI77">
        <v>0.05378974132605317</v>
      </c>
      <c r="AJ77">
        <v>0.005215213285164455</v>
      </c>
      <c r="AK77">
        <v>173.1058488757136</v>
      </c>
      <c r="AL77">
        <v>286.5952614869881</v>
      </c>
      <c r="AM77">
        <v>9.708365268910715</v>
      </c>
      <c r="AN77">
        <v>15.32882950908099</v>
      </c>
    </row>
    <row r="78" spans="1:40">
      <c r="A78" s="2">
        <v>44933</v>
      </c>
      <c r="B78">
        <v>955.8429430090398</v>
      </c>
      <c r="C78">
        <v>0.0006736785714500648</v>
      </c>
      <c r="AF78" s="2">
        <v>44933</v>
      </c>
      <c r="AG78">
        <v>75.1772325235586</v>
      </c>
      <c r="AH78">
        <v>286.6993081577697</v>
      </c>
      <c r="AI78">
        <v>0.0536450379687804</v>
      </c>
      <c r="AJ78">
        <v>0.005166728026876281</v>
      </c>
      <c r="AK78">
        <v>173.1562320916216</v>
      </c>
      <c r="AL78">
        <v>286.8022663278416</v>
      </c>
      <c r="AM78">
        <v>9.740258771837661</v>
      </c>
      <c r="AN78">
        <v>15.3396030637901</v>
      </c>
    </row>
    <row r="79" spans="1:40">
      <c r="A79" s="2">
        <v>44934</v>
      </c>
      <c r="B79">
        <v>956.1781855540771</v>
      </c>
      <c r="C79">
        <v>0.0003507297380695995</v>
      </c>
      <c r="AF79" s="2">
        <v>44934</v>
      </c>
      <c r="AG79">
        <v>75.1948560105096</v>
      </c>
      <c r="AH79">
        <v>286.7847362872088</v>
      </c>
      <c r="AI79">
        <v>0.005146647479287468</v>
      </c>
      <c r="AJ79">
        <v>0.005152338987943118</v>
      </c>
      <c r="AK79">
        <v>173.2364027938406</v>
      </c>
      <c r="AL79">
        <v>286.907311716861</v>
      </c>
      <c r="AM79">
        <v>9.673485336138315</v>
      </c>
      <c r="AN79">
        <v>15.34562800798646</v>
      </c>
    </row>
    <row r="80" spans="1:40">
      <c r="A80" s="2">
        <v>44935</v>
      </c>
      <c r="B80">
        <v>866.0730964626445</v>
      </c>
      <c r="C80">
        <v>-0.09423462117494286</v>
      </c>
      <c r="AF80" s="2">
        <v>44935</v>
      </c>
      <c r="AG80">
        <v>60.33772999541277</v>
      </c>
      <c r="AH80">
        <v>259.8692804392545</v>
      </c>
      <c r="AI80">
        <v>0.004657301915237354</v>
      </c>
      <c r="AJ80">
        <v>0.004668407000930757</v>
      </c>
      <c r="AK80">
        <v>251.521741498945</v>
      </c>
      <c r="AL80">
        <v>259.8913872284202</v>
      </c>
      <c r="AM80">
        <v>8.797743912740366</v>
      </c>
      <c r="AN80">
        <v>8.66085277822787</v>
      </c>
    </row>
    <row r="81" spans="1:40">
      <c r="A81" s="2">
        <v>44936</v>
      </c>
      <c r="B81">
        <v>866.4034359667671</v>
      </c>
      <c r="C81">
        <v>0.0003814221980475985</v>
      </c>
      <c r="AF81" s="2">
        <v>44936</v>
      </c>
      <c r="AG81">
        <v>60.34873741101786</v>
      </c>
      <c r="AH81">
        <v>259.9408516946716</v>
      </c>
      <c r="AI81">
        <v>0.004645286592084541</v>
      </c>
      <c r="AJ81">
        <v>0.004629665475336915</v>
      </c>
      <c r="AK81">
        <v>251.5806326257369</v>
      </c>
      <c r="AL81">
        <v>259.9806386092307</v>
      </c>
      <c r="AM81">
        <v>8.797440934693128</v>
      </c>
      <c r="AN81">
        <v>8.663675391085429</v>
      </c>
    </row>
    <row r="82" spans="1:40">
      <c r="A82" s="2">
        <v>44937</v>
      </c>
      <c r="B82">
        <v>866.5470633041789</v>
      </c>
      <c r="C82">
        <v>0.0001657742010816587</v>
      </c>
      <c r="AF82" s="2">
        <v>44937</v>
      </c>
      <c r="AG82">
        <v>60.35022779694817</v>
      </c>
      <c r="AH82">
        <v>260.0008816689164</v>
      </c>
      <c r="AI82">
        <v>0.004649972495264034</v>
      </c>
      <c r="AJ82">
        <v>0.00462515043821761</v>
      </c>
      <c r="AK82">
        <v>251.6454731408143</v>
      </c>
      <c r="AL82">
        <v>259.9935041367527</v>
      </c>
      <c r="AM82">
        <v>8.795492815807924</v>
      </c>
      <c r="AN82">
        <v>8.664442162423651</v>
      </c>
    </row>
    <row r="83" spans="1:40">
      <c r="A83" s="2">
        <v>44938</v>
      </c>
      <c r="B83">
        <v>866.8732190105528</v>
      </c>
      <c r="C83">
        <v>0.0003763854500069552</v>
      </c>
      <c r="AF83" s="2">
        <v>44938</v>
      </c>
      <c r="AG83">
        <v>60.38886205180135</v>
      </c>
      <c r="AH83">
        <v>260.0044041054449</v>
      </c>
      <c r="AI83">
        <v>0.004628888971191738</v>
      </c>
      <c r="AJ83">
        <v>0.004624520390939258</v>
      </c>
      <c r="AK83">
        <v>251.7264481766394</v>
      </c>
      <c r="AL83">
        <v>260.1087060871387</v>
      </c>
      <c r="AM83">
        <v>8.730718810574931</v>
      </c>
      <c r="AN83">
        <v>8.669500900307057</v>
      </c>
    </row>
    <row r="84" spans="1:40">
      <c r="A84" s="2">
        <v>44939</v>
      </c>
      <c r="B84">
        <v>867.1050570176662</v>
      </c>
      <c r="C84">
        <v>0.000267441653553524</v>
      </c>
      <c r="AF84" s="2">
        <v>44939</v>
      </c>
      <c r="AG84">
        <v>60.39130062659142</v>
      </c>
      <c r="AH84">
        <v>260.1447554469427</v>
      </c>
      <c r="AI84">
        <v>0.004610239365058934</v>
      </c>
      <c r="AJ84">
        <v>0.004571366999107586</v>
      </c>
      <c r="AK84">
        <v>251.7850104774238</v>
      </c>
      <c r="AL84">
        <v>260.2021972982876</v>
      </c>
      <c r="AM84">
        <v>8.709211306889387</v>
      </c>
      <c r="AN84">
        <v>8.670422019018222</v>
      </c>
    </row>
    <row r="85" spans="1:40">
      <c r="A85" s="2">
        <v>44940</v>
      </c>
      <c r="B85">
        <v>867.4681816968202</v>
      </c>
      <c r="C85">
        <v>0.0004187781817384106</v>
      </c>
      <c r="AF85" s="2">
        <v>44940</v>
      </c>
      <c r="AG85">
        <v>60.41691219791317</v>
      </c>
      <c r="AH85">
        <v>260.2622193324352</v>
      </c>
      <c r="AI85">
        <v>0.004573837559796814</v>
      </c>
      <c r="AJ85">
        <v>0.004516836054268762</v>
      </c>
      <c r="AK85">
        <v>251.8626178607739</v>
      </c>
      <c r="AL85">
        <v>260.3016269887976</v>
      </c>
      <c r="AM85">
        <v>8.696843468582593</v>
      </c>
      <c r="AN85">
        <v>8.674914996481832</v>
      </c>
    </row>
    <row r="86" spans="1:40">
      <c r="A86" s="2">
        <v>44941</v>
      </c>
      <c r="B86">
        <v>867.4956890564848</v>
      </c>
      <c r="C86">
        <v>3.17099350097827E-05</v>
      </c>
      <c r="AF86" s="2">
        <v>44941</v>
      </c>
      <c r="AG86">
        <v>60.41746206838339</v>
      </c>
      <c r="AH86">
        <v>260.2899620613227</v>
      </c>
      <c r="AI86">
        <v>0.004586827471175131</v>
      </c>
      <c r="AJ86">
        <v>0.004520422238233191</v>
      </c>
      <c r="AK86">
        <v>251.9627576422019</v>
      </c>
      <c r="AL86">
        <v>260.302420985013</v>
      </c>
      <c r="AM86">
        <v>8.674304672587683</v>
      </c>
      <c r="AN86">
        <v>8.675296178290846</v>
      </c>
    </row>
    <row r="87" spans="1:40">
      <c r="A87" s="2">
        <v>44942</v>
      </c>
      <c r="B87">
        <v>867.7410936244479</v>
      </c>
      <c r="C87">
        <v>0.0002828885158265848</v>
      </c>
      <c r="AF87" s="2">
        <v>44942</v>
      </c>
      <c r="AG87">
        <v>59.92295486365251</v>
      </c>
      <c r="AH87">
        <v>260.3538471279308</v>
      </c>
      <c r="AI87">
        <v>0.004571880372804349</v>
      </c>
      <c r="AJ87">
        <v>0.004528379443662394</v>
      </c>
      <c r="AK87">
        <v>252.4797143341857</v>
      </c>
      <c r="AL87">
        <v>260.3750084495056</v>
      </c>
      <c r="AM87">
        <v>8.664370755624052</v>
      </c>
      <c r="AN87">
        <v>8.678198634242118</v>
      </c>
    </row>
    <row r="88" spans="1:40">
      <c r="A88" s="2">
        <v>44943</v>
      </c>
      <c r="B88">
        <v>867.8577501398247</v>
      </c>
      <c r="C88">
        <v>0.0001344370068836476</v>
      </c>
      <c r="AF88" s="2">
        <v>44943</v>
      </c>
      <c r="AG88">
        <v>59.94567685092407</v>
      </c>
      <c r="AH88">
        <v>260.3848069701346</v>
      </c>
      <c r="AI88">
        <v>0.004604441215646616</v>
      </c>
      <c r="AJ88">
        <v>0.004533491943873758</v>
      </c>
      <c r="AK88">
        <v>252.5255332544629</v>
      </c>
      <c r="AL88">
        <v>260.4462076760262</v>
      </c>
      <c r="AM88">
        <v>8.562156806933702</v>
      </c>
      <c r="AN88">
        <v>8.678512997811024</v>
      </c>
    </row>
    <row r="89" spans="1:40">
      <c r="A89" s="2">
        <v>44944</v>
      </c>
      <c r="B89">
        <v>868.0592856796264</v>
      </c>
      <c r="C89">
        <v>0.0002322218586736646</v>
      </c>
      <c r="AF89" s="2">
        <v>44944</v>
      </c>
      <c r="AG89">
        <v>59.95545347598826</v>
      </c>
      <c r="AH89">
        <v>260.3845001504931</v>
      </c>
      <c r="AI89">
        <v>0.004592492775855534</v>
      </c>
      <c r="AJ89">
        <v>0.004562701753689919</v>
      </c>
      <c r="AK89">
        <v>252.6098187183577</v>
      </c>
      <c r="AL89">
        <v>260.4530219905302</v>
      </c>
      <c r="AM89">
        <v>8.565185363626348</v>
      </c>
      <c r="AN89">
        <v>8.680476789742245</v>
      </c>
    </row>
    <row r="90" spans="1:40">
      <c r="A90" s="2">
        <v>44945</v>
      </c>
      <c r="B90">
        <v>868.1219269133799</v>
      </c>
      <c r="C90">
        <v>7.216239119478551E-05</v>
      </c>
      <c r="AF90" s="2">
        <v>44945</v>
      </c>
      <c r="AG90">
        <v>59.96787332448458</v>
      </c>
      <c r="AH90">
        <v>260.3965391954027</v>
      </c>
      <c r="AI90">
        <v>0.004600558215247736</v>
      </c>
      <c r="AJ90">
        <v>0.004566002266447496</v>
      </c>
      <c r="AK90">
        <v>252.550278837425</v>
      </c>
      <c r="AL90">
        <v>260.4966751593923</v>
      </c>
      <c r="AM90">
        <v>8.673195921871544</v>
      </c>
      <c r="AN90">
        <v>8.680886124491026</v>
      </c>
    </row>
    <row r="91" spans="1:40">
      <c r="A91" s="2">
        <v>44946</v>
      </c>
      <c r="B91">
        <v>868.8269923261407</v>
      </c>
      <c r="C91">
        <v>0.0008121732568922013</v>
      </c>
      <c r="AF91" s="2">
        <v>44946</v>
      </c>
      <c r="AG91">
        <v>60.01429259700136</v>
      </c>
      <c r="AH91">
        <v>260.6424723979823</v>
      </c>
      <c r="AI91">
        <v>0.004532009429995577</v>
      </c>
      <c r="AJ91">
        <v>0.004497651640386298</v>
      </c>
      <c r="AK91">
        <v>252.4708760777881</v>
      </c>
      <c r="AL91">
        <v>260.6820378011187</v>
      </c>
      <c r="AM91">
        <v>8.669756983430901</v>
      </c>
      <c r="AN91">
        <v>8.688268003592418</v>
      </c>
    </row>
    <row r="92" spans="1:40">
      <c r="A92" s="2">
        <v>44947</v>
      </c>
      <c r="B92">
        <v>868.4844884170197</v>
      </c>
      <c r="C92">
        <v>-0.0003942141670851829</v>
      </c>
      <c r="AF92" s="2">
        <v>44947</v>
      </c>
      <c r="AG92">
        <v>59.98254532012312</v>
      </c>
      <c r="AH92">
        <v>260.6151757766273</v>
      </c>
      <c r="AI92">
        <v>0.004560684339209945</v>
      </c>
      <c r="AJ92">
        <v>0.004514132781505768</v>
      </c>
      <c r="AK92">
        <v>252.7179990766153</v>
      </c>
      <c r="AL92">
        <v>260.5898268935563</v>
      </c>
      <c r="AM92">
        <v>8.630245214369705</v>
      </c>
      <c r="AN92">
        <v>8.684518952533059</v>
      </c>
    </row>
    <row r="93" spans="1:40">
      <c r="A93" s="2">
        <v>44948</v>
      </c>
      <c r="B93">
        <v>868.7161770289488</v>
      </c>
      <c r="C93">
        <v>0.0002667734599972604</v>
      </c>
      <c r="AF93" s="2">
        <v>44948</v>
      </c>
      <c r="AG93">
        <v>59.99815393707509</v>
      </c>
      <c r="AH93">
        <v>260.6307619041709</v>
      </c>
      <c r="AI93">
        <v>0.004556754607047846</v>
      </c>
      <c r="AJ93">
        <v>0.03529745917328604</v>
      </c>
      <c r="AK93">
        <v>121.5949666368224</v>
      </c>
      <c r="AL93">
        <v>260.6404931570814</v>
      </c>
      <c r="AM93">
        <v>8.633923788068426</v>
      </c>
      <c r="AN93">
        <v>8.687064001363613</v>
      </c>
    </row>
    <row r="94" spans="1:40">
      <c r="A94" s="2">
        <v>44949</v>
      </c>
      <c r="B94">
        <v>797.0578349456048</v>
      </c>
      <c r="C94">
        <v>-0.08248763402613146</v>
      </c>
      <c r="AF94" s="2">
        <v>44949</v>
      </c>
      <c r="AG94">
        <v>61.16940319873181</v>
      </c>
      <c r="AH94">
        <v>239.125642000175</v>
      </c>
      <c r="AI94">
        <v>0.03561340590299553</v>
      </c>
      <c r="AJ94">
        <v>0.03230054708209302</v>
      </c>
      <c r="AK94">
        <v>111.5692597988409</v>
      </c>
      <c r="AL94">
        <v>239.1243437310273</v>
      </c>
      <c r="AM94">
        <v>7.925457277100078</v>
      </c>
      <c r="AN94">
        <v>7.970756930677275</v>
      </c>
    </row>
    <row r="95" spans="1:40">
      <c r="A95" s="2">
        <v>44950</v>
      </c>
      <c r="B95">
        <v>797.2667250436662</v>
      </c>
      <c r="C95">
        <v>0.000262076462839822</v>
      </c>
      <c r="AF95" s="2">
        <v>44950</v>
      </c>
      <c r="AG95">
        <v>61.19173760732996</v>
      </c>
      <c r="AH95">
        <v>239.1913109817097</v>
      </c>
      <c r="AI95">
        <v>0.03556707423410287</v>
      </c>
      <c r="AJ95">
        <v>0.03231522586029732</v>
      </c>
      <c r="AK95">
        <v>111.5903952016652</v>
      </c>
      <c r="AL95">
        <v>239.1997705233584</v>
      </c>
      <c r="AM95">
        <v>7.926054650350599</v>
      </c>
      <c r="AN95">
        <v>7.973040522484697</v>
      </c>
    </row>
    <row r="96" spans="1:40">
      <c r="A96" s="2">
        <v>44951</v>
      </c>
      <c r="B96">
        <v>797.2562382604648</v>
      </c>
      <c r="C96">
        <v>-1.31534188897442E-05</v>
      </c>
      <c r="AF96" s="2">
        <v>44951</v>
      </c>
      <c r="AG96">
        <v>61.19204479436229</v>
      </c>
      <c r="AH96">
        <v>239.2007362951603</v>
      </c>
      <c r="AI96">
        <v>0.03567180141867894</v>
      </c>
      <c r="AJ96">
        <v>0.03226154919738277</v>
      </c>
      <c r="AK96">
        <v>111.593776100939</v>
      </c>
      <c r="AL96">
        <v>239.2151448527399</v>
      </c>
      <c r="AM96">
        <v>7.929171085530292</v>
      </c>
      <c r="AN96">
        <v>7.972930336709813</v>
      </c>
    </row>
    <row r="97" spans="1:40">
      <c r="A97" s="2">
        <v>44952</v>
      </c>
      <c r="B97">
        <v>798.3595738259735</v>
      </c>
      <c r="C97">
        <v>0.001383915876175701</v>
      </c>
      <c r="AF97" s="2">
        <v>44952</v>
      </c>
      <c r="AG97">
        <v>61.27242351972011</v>
      </c>
      <c r="AH97">
        <v>239.4900830656076</v>
      </c>
      <c r="AI97">
        <v>0.03543053996201485</v>
      </c>
      <c r="AJ97">
        <v>0.0321397058854462</v>
      </c>
      <c r="AK97">
        <v>111.7463976907214</v>
      </c>
      <c r="AL97">
        <v>239.5500088050695</v>
      </c>
      <c r="AM97">
        <v>7.888124466297213</v>
      </c>
      <c r="AN97">
        <v>7.984217671717775</v>
      </c>
    </row>
    <row r="98" spans="1:40">
      <c r="A98" s="2">
        <v>44953</v>
      </c>
      <c r="B98">
        <v>797.6988228255933</v>
      </c>
      <c r="C98">
        <v>-0.0008276358448533472</v>
      </c>
      <c r="AF98" s="2">
        <v>44953</v>
      </c>
      <c r="AG98">
        <v>61.22913792730919</v>
      </c>
      <c r="AH98">
        <v>239.3124715783568</v>
      </c>
      <c r="AI98">
        <v>0.03539077845186853</v>
      </c>
      <c r="AJ98">
        <v>0.03248700105523336</v>
      </c>
      <c r="AK98">
        <v>111.6329752797476</v>
      </c>
      <c r="AL98">
        <v>239.3731791947211</v>
      </c>
      <c r="AM98">
        <v>7.94320428406654</v>
      </c>
      <c r="AN98">
        <v>7.977584172383895</v>
      </c>
    </row>
    <row r="99" spans="1:40">
      <c r="A99" s="2">
        <v>44954</v>
      </c>
      <c r="B99">
        <v>797.9584412493077</v>
      </c>
      <c r="C99">
        <v>0.0003254592037567061</v>
      </c>
      <c r="AF99" s="2">
        <v>44954</v>
      </c>
      <c r="AG99">
        <v>61.22946758284658</v>
      </c>
      <c r="AH99">
        <v>239.3849668679044</v>
      </c>
      <c r="AI99">
        <v>0.03551817301046031</v>
      </c>
      <c r="AJ99">
        <v>0.03234228370695438</v>
      </c>
      <c r="AK99">
        <v>111.6861658478091</v>
      </c>
      <c r="AL99">
        <v>239.4536365481672</v>
      </c>
      <c r="AM99">
        <v>7.898973524000317</v>
      </c>
      <c r="AN99">
        <v>7.978307441672696</v>
      </c>
    </row>
    <row r="100" spans="1:40">
      <c r="A100" s="2">
        <v>44955</v>
      </c>
      <c r="B100">
        <v>797.8792164354145</v>
      </c>
      <c r="C100">
        <v>-9.928438600037559E-05</v>
      </c>
      <c r="AF100" s="2">
        <v>44955</v>
      </c>
      <c r="AG100">
        <v>61.23234042006334</v>
      </c>
      <c r="AH100">
        <v>239.3651790103223</v>
      </c>
      <c r="AI100">
        <v>0.03552414084820525</v>
      </c>
      <c r="AJ100">
        <v>0.03237426764248068</v>
      </c>
      <c r="AK100">
        <v>111.6947587736482</v>
      </c>
      <c r="AL100">
        <v>239.4126277626731</v>
      </c>
      <c r="AM100">
        <v>8.003263968669724</v>
      </c>
      <c r="AN100">
        <v>7.978035376711381</v>
      </c>
    </row>
    <row r="101" spans="1:40">
      <c r="A101" s="2">
        <v>44956</v>
      </c>
      <c r="B101">
        <v>797.8133808802157</v>
      </c>
      <c r="C101">
        <v>-8.251318475605007E-05</v>
      </c>
      <c r="AF101" s="2">
        <v>44956</v>
      </c>
      <c r="AG101">
        <v>58.56166621431449</v>
      </c>
      <c r="AH101">
        <v>239.364625112123</v>
      </c>
      <c r="AI101">
        <v>0.03757073188057201</v>
      </c>
      <c r="AJ101">
        <v>0.03369376032404047</v>
      </c>
      <c r="AK101">
        <v>107.9971691998706</v>
      </c>
      <c r="AL101">
        <v>239.4053326020132</v>
      </c>
      <c r="AM101">
        <v>8.057703006244706</v>
      </c>
      <c r="AN101">
        <v>7.978523647930489</v>
      </c>
    </row>
    <row r="102" spans="1:40">
      <c r="A102" s="2">
        <v>44957</v>
      </c>
      <c r="B102">
        <v>797.1114875831324</v>
      </c>
      <c r="C102">
        <v>-0.0008797712772239397</v>
      </c>
      <c r="AF102" s="2">
        <v>44957</v>
      </c>
      <c r="AG102">
        <v>58.50764484270398</v>
      </c>
      <c r="AH102">
        <v>239.1281747143623</v>
      </c>
      <c r="AI102">
        <v>0.03785158592810851</v>
      </c>
      <c r="AJ102">
        <v>0.03377739772827972</v>
      </c>
      <c r="AK102">
        <v>107.907556038061</v>
      </c>
      <c r="AL102">
        <v>239.2022596758008</v>
      </c>
      <c r="AM102">
        <v>8.083041431561814</v>
      </c>
      <c r="AN102">
        <v>7.971154475293694</v>
      </c>
    </row>
    <row r="103" spans="1:40">
      <c r="A103" s="2">
        <v>44958</v>
      </c>
      <c r="B103">
        <v>797.3623764031433</v>
      </c>
      <c r="C103">
        <v>0.0003147474649645154</v>
      </c>
      <c r="AF103" s="2">
        <v>44958</v>
      </c>
      <c r="AG103">
        <v>58.52877623173781</v>
      </c>
      <c r="AH103">
        <v>239.211105242615</v>
      </c>
      <c r="AI103">
        <v>0.03779934738992131</v>
      </c>
      <c r="AJ103">
        <v>0.03378419050041818</v>
      </c>
      <c r="AK103">
        <v>107.9471928172567</v>
      </c>
      <c r="AL103">
        <v>239.2823055497517</v>
      </c>
      <c r="AM103">
        <v>8.069924913322025</v>
      </c>
      <c r="AN103">
        <v>7.973870223511429</v>
      </c>
    </row>
    <row r="104" spans="1:40">
      <c r="A104" s="2">
        <v>44959</v>
      </c>
      <c r="B104">
        <v>799.0053269384408</v>
      </c>
      <c r="C104">
        <v>0.002060481637857992</v>
      </c>
      <c r="AF104" s="2">
        <v>44959</v>
      </c>
      <c r="AG104">
        <v>58.64742152515505</v>
      </c>
      <c r="AH104">
        <v>239.7019611252744</v>
      </c>
      <c r="AI104">
        <v>0.0375985113793402</v>
      </c>
      <c r="AJ104">
        <v>0.03340792106459345</v>
      </c>
      <c r="AK104">
        <v>108.1607271435076</v>
      </c>
      <c r="AL104">
        <v>239.7625894264807</v>
      </c>
      <c r="AM104">
        <v>7.992153408184841</v>
      </c>
      <c r="AN104">
        <v>7.990853584197127</v>
      </c>
    </row>
    <row r="105" spans="1:40">
      <c r="A105" s="2">
        <v>44960</v>
      </c>
      <c r="B105">
        <v>797.6461940396059</v>
      </c>
      <c r="C105">
        <v>-0.001701031085791005</v>
      </c>
      <c r="AF105" s="2">
        <v>44960</v>
      </c>
      <c r="AG105">
        <v>58.54209724135627</v>
      </c>
      <c r="AH105">
        <v>239.2792539600118</v>
      </c>
      <c r="AI105">
        <v>0.03776992608800441</v>
      </c>
      <c r="AJ105">
        <v>0.03392966976032884</v>
      </c>
      <c r="AK105">
        <v>107.9606574674288</v>
      </c>
      <c r="AL105">
        <v>239.3408607214603</v>
      </c>
      <c r="AM105">
        <v>7.961783358796103</v>
      </c>
      <c r="AN105">
        <v>7.976647252920119</v>
      </c>
    </row>
    <row r="106" spans="1:40">
      <c r="A106" s="2">
        <v>44961</v>
      </c>
      <c r="B106">
        <v>795.324572860384</v>
      </c>
      <c r="C106">
        <v>-0.002910590179668882</v>
      </c>
      <c r="AF106" s="2">
        <v>44961</v>
      </c>
      <c r="AG106">
        <v>58.3761182090151</v>
      </c>
      <c r="AH106">
        <v>238.5734097859696</v>
      </c>
      <c r="AI106">
        <v>0.03830574260583419</v>
      </c>
      <c r="AJ106">
        <v>0.03458988603957923</v>
      </c>
      <c r="AK106">
        <v>107.5079016995813</v>
      </c>
      <c r="AL106">
        <v>238.6635023269038</v>
      </c>
      <c r="AM106">
        <v>7.881019151363863</v>
      </c>
      <c r="AN106">
        <v>7.953512471662797</v>
      </c>
    </row>
    <row r="107" spans="1:40">
      <c r="A107" s="2">
        <v>44962</v>
      </c>
      <c r="B107">
        <v>794.8364460578521</v>
      </c>
      <c r="C107">
        <v>-0.0006137454055724634</v>
      </c>
      <c r="AF107" s="2">
        <v>44962</v>
      </c>
      <c r="AG107">
        <v>58.33994919213279</v>
      </c>
      <c r="AH107">
        <v>238.3446455801651</v>
      </c>
      <c r="AI107">
        <v>0.06589253928071469</v>
      </c>
      <c r="AJ107">
        <v>0.004259575823549487</v>
      </c>
      <c r="AK107">
        <v>107.6124964679147</v>
      </c>
      <c r="AL107">
        <v>238.557798498223</v>
      </c>
      <c r="AM107">
        <v>7.959092464391354</v>
      </c>
      <c r="AN107">
        <v>7.948410641430425</v>
      </c>
    </row>
    <row r="108" spans="1:40">
      <c r="A108" s="2">
        <v>44963</v>
      </c>
      <c r="B108">
        <v>789.2128331585092</v>
      </c>
      <c r="C108">
        <v>-0.007075182482175202</v>
      </c>
      <c r="AF108" s="2">
        <v>44963</v>
      </c>
      <c r="AG108">
        <v>56.17397471793593</v>
      </c>
      <c r="AH108">
        <v>236.7364162789426</v>
      </c>
      <c r="AI108">
        <v>0.09139299274132666</v>
      </c>
      <c r="AJ108">
        <v>0.004232776231434004</v>
      </c>
      <c r="AK108">
        <v>60.36656417506741</v>
      </c>
      <c r="AL108">
        <v>236.8809648561634</v>
      </c>
      <c r="AM108">
        <v>7.922346714411155</v>
      </c>
      <c r="AN108">
        <v>13.47243172414345</v>
      </c>
    </row>
    <row r="109" spans="1:40">
      <c r="A109" s="2">
        <v>44964</v>
      </c>
      <c r="B109">
        <v>789.7758652459131</v>
      </c>
      <c r="C109">
        <v>0.0007134096960266234</v>
      </c>
      <c r="AF109" s="2">
        <v>44964</v>
      </c>
      <c r="AG109">
        <v>56.22553289449608</v>
      </c>
      <c r="AH109">
        <v>236.9205092772245</v>
      </c>
      <c r="AI109">
        <v>0.09117591547894971</v>
      </c>
      <c r="AJ109">
        <v>0.004235056464279441</v>
      </c>
      <c r="AK109">
        <v>60.41424373447382</v>
      </c>
      <c r="AL109">
        <v>237.0251537758286</v>
      </c>
      <c r="AM109">
        <v>8.012267022079902</v>
      </c>
      <c r="AN109">
        <v>13.48284184336858</v>
      </c>
    </row>
    <row r="110" spans="1:40">
      <c r="A110" s="2">
        <v>44965</v>
      </c>
      <c r="B110">
        <v>789.5249347026709</v>
      </c>
      <c r="C110">
        <v>-0.0003177237419936807</v>
      </c>
      <c r="AF110" s="2">
        <v>44965</v>
      </c>
      <c r="AG110">
        <v>56.2082033680357</v>
      </c>
      <c r="AH110">
        <v>236.8437175913695</v>
      </c>
      <c r="AI110">
        <v>0.09133036496585377</v>
      </c>
      <c r="AJ110">
        <v>0.00423235897892201</v>
      </c>
      <c r="AK110">
        <v>60.40329949489076</v>
      </c>
      <c r="AL110">
        <v>236.9682104730264</v>
      </c>
      <c r="AM110">
        <v>8.022088203385369</v>
      </c>
      <c r="AN110">
        <v>13.47885578821492</v>
      </c>
    </row>
    <row r="111" spans="1:40">
      <c r="A111" s="2">
        <v>44966</v>
      </c>
      <c r="B111">
        <v>789.5892153137305</v>
      </c>
      <c r="C111">
        <v>8.141682198270495E-05</v>
      </c>
      <c r="AF111" s="2">
        <v>44966</v>
      </c>
      <c r="AG111">
        <v>56.21432351294483</v>
      </c>
      <c r="AH111">
        <v>236.8818609335782</v>
      </c>
      <c r="AI111">
        <v>0.09138549512406853</v>
      </c>
      <c r="AJ111">
        <v>0.004220342891504128</v>
      </c>
      <c r="AK111">
        <v>60.40994471784838</v>
      </c>
      <c r="AL111">
        <v>236.9747264544109</v>
      </c>
      <c r="AM111">
        <v>8.009984560428617</v>
      </c>
      <c r="AN111">
        <v>13.47936600664055</v>
      </c>
    </row>
    <row r="112" spans="1:40">
      <c r="A112" s="2">
        <v>44967</v>
      </c>
      <c r="B112">
        <v>788.3242420504255</v>
      </c>
      <c r="C112">
        <v>-0.001602065021623189</v>
      </c>
      <c r="AF112" s="2">
        <v>44967</v>
      </c>
      <c r="AG112">
        <v>56.12013259683184</v>
      </c>
      <c r="AH112">
        <v>236.4903839990012</v>
      </c>
      <c r="AI112">
        <v>0.09191822980901376</v>
      </c>
      <c r="AJ112">
        <v>0.004245378770738605</v>
      </c>
      <c r="AK112">
        <v>60.30963978671983</v>
      </c>
      <c r="AL112">
        <v>236.5923747514471</v>
      </c>
      <c r="AM112">
        <v>8.097390746484121</v>
      </c>
      <c r="AN112">
        <v>13.45843929011623</v>
      </c>
    </row>
    <row r="113" spans="1:40">
      <c r="A113" s="2">
        <v>44968</v>
      </c>
      <c r="B113">
        <v>786.7942275629337</v>
      </c>
      <c r="C113">
        <v>-0.00194084414239537</v>
      </c>
      <c r="AF113" s="2">
        <v>44968</v>
      </c>
      <c r="AG113">
        <v>56.00848145974707</v>
      </c>
      <c r="AH113">
        <v>236.0179076962378</v>
      </c>
      <c r="AI113">
        <v>0.09276611223315222</v>
      </c>
      <c r="AJ113">
        <v>0.004240940055219164</v>
      </c>
      <c r="AK113">
        <v>60.19153058029803</v>
      </c>
      <c r="AL113">
        <v>236.1169025861755</v>
      </c>
      <c r="AM113">
        <v>7.887512111985164</v>
      </c>
      <c r="AN113">
        <v>13.43145028559751</v>
      </c>
    </row>
    <row r="114" spans="1:40">
      <c r="A114" s="2">
        <v>44969</v>
      </c>
      <c r="B114">
        <v>787.3892913302928</v>
      </c>
      <c r="C114">
        <v>0.0007563143532489658</v>
      </c>
      <c r="AF114" s="2">
        <v>44969</v>
      </c>
      <c r="AG114">
        <v>56.05276268123342</v>
      </c>
      <c r="AH114">
        <v>236.2303256173977</v>
      </c>
      <c r="AI114">
        <v>0.004298447434036456</v>
      </c>
      <c r="AJ114">
        <v>0.07838873180881188</v>
      </c>
      <c r="AK114">
        <v>60.23829751711825</v>
      </c>
      <c r="AL114">
        <v>236.3116028880836</v>
      </c>
      <c r="AM114">
        <v>7.964189656719472</v>
      </c>
      <c r="AN114">
        <v>13.44201212731246</v>
      </c>
    </row>
    <row r="115" spans="1:40">
      <c r="A115" s="2">
        <v>44970</v>
      </c>
      <c r="B115">
        <v>763.596221598287</v>
      </c>
      <c r="C115">
        <v>-0.03021766995561692</v>
      </c>
      <c r="AF115" s="2">
        <v>44970</v>
      </c>
      <c r="AG115">
        <v>53.44046592224642</v>
      </c>
      <c r="AH115">
        <v>229.0713346899524</v>
      </c>
      <c r="AI115">
        <v>0.004177862016620725</v>
      </c>
      <c r="AJ115">
        <v>0.07607403483390088</v>
      </c>
      <c r="AK115">
        <v>71.79799493875881</v>
      </c>
      <c r="AL115">
        <v>229.1473640615838</v>
      </c>
      <c r="AM115">
        <v>7.621784563600293</v>
      </c>
      <c r="AN115">
        <v>23.80335460886935</v>
      </c>
    </row>
    <row r="116" spans="1:40">
      <c r="A116" s="2">
        <v>44971</v>
      </c>
      <c r="B116">
        <v>762.973021086158</v>
      </c>
      <c r="C116">
        <v>-0.0008161388106721068</v>
      </c>
      <c r="AF116" s="2">
        <v>44971</v>
      </c>
      <c r="AG116">
        <v>53.37016336399861</v>
      </c>
      <c r="AH116">
        <v>229.0002000496379</v>
      </c>
      <c r="AI116">
        <v>0.004232214333803007</v>
      </c>
      <c r="AJ116">
        <v>0.07633514299844694</v>
      </c>
      <c r="AK116">
        <v>71.74258869097585</v>
      </c>
      <c r="AL116">
        <v>228.9054657580821</v>
      </c>
      <c r="AM116">
        <v>7.621958495228429</v>
      </c>
      <c r="AN116">
        <v>23.78333587436545</v>
      </c>
    </row>
    <row r="117" spans="1:40">
      <c r="A117" s="2">
        <v>44972</v>
      </c>
      <c r="B117">
        <v>763.5061138300015</v>
      </c>
      <c r="C117">
        <v>0.000698704579467968</v>
      </c>
      <c r="AF117" s="2">
        <v>44972</v>
      </c>
      <c r="AG117">
        <v>53.42957593041508</v>
      </c>
      <c r="AH117">
        <v>229.1107385232308</v>
      </c>
      <c r="AI117">
        <v>0.004164759022066501</v>
      </c>
      <c r="AJ117">
        <v>0.07625741225728326</v>
      </c>
      <c r="AK117">
        <v>71.80171492371377</v>
      </c>
      <c r="AL117">
        <v>229.0697631756192</v>
      </c>
      <c r="AM117">
        <v>7.610515923918104</v>
      </c>
      <c r="AN117">
        <v>23.79087097593838</v>
      </c>
    </row>
    <row r="118" spans="1:40">
      <c r="A118" s="2">
        <v>44973</v>
      </c>
      <c r="B118">
        <v>762.50126593656</v>
      </c>
      <c r="C118">
        <v>-0.001316096721741822</v>
      </c>
      <c r="AF118" s="2">
        <v>44973</v>
      </c>
      <c r="AG118">
        <v>53.36369205272751</v>
      </c>
      <c r="AH118">
        <v>228.7313578242617</v>
      </c>
      <c r="AI118">
        <v>0.004179161521187575</v>
      </c>
      <c r="AJ118">
        <v>0.07676965726892164</v>
      </c>
      <c r="AK118">
        <v>71.68904441925658</v>
      </c>
      <c r="AL118">
        <v>228.7952124383959</v>
      </c>
      <c r="AM118">
        <v>7.630748881388628</v>
      </c>
      <c r="AN118">
        <v>23.7581749369685</v>
      </c>
    </row>
    <row r="119" spans="1:40">
      <c r="A119" s="2">
        <v>44974</v>
      </c>
      <c r="B119">
        <v>762.3342636002624</v>
      </c>
      <c r="C119">
        <v>-0.0002190190938142766</v>
      </c>
      <c r="AF119" s="2">
        <v>44974</v>
      </c>
      <c r="AG119">
        <v>53.35549097275224</v>
      </c>
      <c r="AH119">
        <v>228.7487035431464</v>
      </c>
      <c r="AI119">
        <v>0.004183177143633789</v>
      </c>
      <c r="AJ119">
        <v>0.07684379661548173</v>
      </c>
      <c r="AK119">
        <v>71.70515944187217</v>
      </c>
      <c r="AL119">
        <v>228.7613349589478</v>
      </c>
      <c r="AM119">
        <v>7.600613382417143</v>
      </c>
      <c r="AN119">
        <v>23.77546692837214</v>
      </c>
    </row>
    <row r="120" spans="1:40">
      <c r="A120" s="2">
        <v>44975</v>
      </c>
      <c r="B120">
        <v>763.4256297256672</v>
      </c>
      <c r="C120">
        <v>0.001431611010438871</v>
      </c>
      <c r="AF120" s="2">
        <v>44975</v>
      </c>
      <c r="AG120">
        <v>53.42984688719117</v>
      </c>
      <c r="AH120">
        <v>229.0123030837592</v>
      </c>
      <c r="AI120">
        <v>0.004217833192528233</v>
      </c>
      <c r="AJ120">
        <v>0.07650405094406044</v>
      </c>
      <c r="AK120">
        <v>71.77578169345489</v>
      </c>
      <c r="AL120">
        <v>229.0359086717725</v>
      </c>
      <c r="AM120">
        <v>7.592523910195713</v>
      </c>
      <c r="AN120">
        <v>23.78620361885323</v>
      </c>
    </row>
    <row r="121" spans="1:40">
      <c r="A121" s="2">
        <v>44976</v>
      </c>
      <c r="B121">
        <v>762.8961580660746</v>
      </c>
      <c r="C121">
        <v>-0.0006935471367170987</v>
      </c>
      <c r="AF121" s="2">
        <v>44976</v>
      </c>
      <c r="AG121">
        <v>53.39181335477785</v>
      </c>
      <c r="AH121">
        <v>228.9018553751958</v>
      </c>
      <c r="AI121">
        <v>0.004184456570158077</v>
      </c>
      <c r="AJ121">
        <v>0.004156235696441066</v>
      </c>
      <c r="AK121">
        <v>204.8401087141724</v>
      </c>
      <c r="AL121">
        <v>228.8795589923221</v>
      </c>
      <c r="AM121">
        <v>7.568758151106458</v>
      </c>
      <c r="AN121">
        <v>23.76889646388659</v>
      </c>
    </row>
    <row r="122" spans="1:40">
      <c r="A122" s="2">
        <v>44977</v>
      </c>
      <c r="B122">
        <v>762.8275277368098</v>
      </c>
      <c r="C122">
        <v>-8.996025021124066E-05</v>
      </c>
      <c r="AF122" s="2">
        <v>44977</v>
      </c>
      <c r="AG122">
        <v>53.64066596849223</v>
      </c>
      <c r="AH122">
        <v>208.9174326024268</v>
      </c>
      <c r="AI122">
        <v>0.004187570485997439</v>
      </c>
      <c r="AJ122">
        <v>0.004152384550391524</v>
      </c>
      <c r="AK122">
        <v>228.1705440141067</v>
      </c>
      <c r="AL122">
        <v>228.8603485277133</v>
      </c>
      <c r="AM122">
        <v>7.487479659752987</v>
      </c>
      <c r="AN122">
        <v>20.39861509740809</v>
      </c>
    </row>
    <row r="123" spans="1:40">
      <c r="A123" s="2">
        <v>44978</v>
      </c>
      <c r="B123">
        <v>762.8957599468874</v>
      </c>
      <c r="C123">
        <v>8.9446444440755E-05</v>
      </c>
      <c r="AF123" s="2">
        <v>44978</v>
      </c>
      <c r="AG123">
        <v>53.65229957956797</v>
      </c>
      <c r="AH123">
        <v>208.97832362655</v>
      </c>
      <c r="AI123">
        <v>0.004200827581307846</v>
      </c>
      <c r="AJ123">
        <v>0.004144394106222098</v>
      </c>
      <c r="AK123">
        <v>228.2331027350979</v>
      </c>
      <c r="AL123">
        <v>228.8841427228964</v>
      </c>
      <c r="AM123">
        <v>7.448413859782898</v>
      </c>
      <c r="AN123">
        <v>20.39219686761269</v>
      </c>
    </row>
    <row r="124" spans="1:40">
      <c r="A124" s="2">
        <v>44979</v>
      </c>
      <c r="B124">
        <v>762.8642766733183</v>
      </c>
      <c r="C124">
        <v>-4.126811973803601E-05</v>
      </c>
      <c r="AF124" s="2">
        <v>44979</v>
      </c>
      <c r="AG124">
        <v>53.64777192003831</v>
      </c>
      <c r="AH124">
        <v>208.9353358370946</v>
      </c>
      <c r="AI124">
        <v>0.004209341044712909</v>
      </c>
      <c r="AJ124">
        <v>0.0041573512608467</v>
      </c>
      <c r="AK124">
        <v>228.1943831570652</v>
      </c>
      <c r="AL124">
        <v>228.8835488714187</v>
      </c>
      <c r="AM124">
        <v>7.619128959350205</v>
      </c>
      <c r="AN124">
        <v>20.39065716344334</v>
      </c>
    </row>
    <row r="125" spans="1:40">
      <c r="A125" s="2">
        <v>44980</v>
      </c>
      <c r="B125">
        <v>762.9260217080309</v>
      </c>
      <c r="C125">
        <v>8.093842718914779E-05</v>
      </c>
      <c r="AF125" s="2">
        <v>44980</v>
      </c>
      <c r="AG125">
        <v>53.65713699359131</v>
      </c>
      <c r="AH125">
        <v>208.9460843069994</v>
      </c>
      <c r="AI125">
        <v>0.004209026381262364</v>
      </c>
      <c r="AJ125">
        <v>0.004181231550924762</v>
      </c>
      <c r="AK125">
        <v>228.1687805866735</v>
      </c>
      <c r="AL125">
        <v>228.9123087542748</v>
      </c>
      <c r="AM125">
        <v>7.673249102759495</v>
      </c>
      <c r="AN125">
        <v>20.39236391067737</v>
      </c>
    </row>
    <row r="126" spans="1:40">
      <c r="A126" s="2">
        <v>44981</v>
      </c>
      <c r="B126">
        <v>763.1413337860818</v>
      </c>
      <c r="C126">
        <v>0.0002822188153561722</v>
      </c>
      <c r="AF126" s="2">
        <v>44981</v>
      </c>
      <c r="AG126">
        <v>53.66516834062858</v>
      </c>
      <c r="AH126">
        <v>208.9680333078505</v>
      </c>
      <c r="AI126">
        <v>0.004209401146336426</v>
      </c>
      <c r="AJ126">
        <v>0.00418498616829133</v>
      </c>
      <c r="AK126">
        <v>228.2212231802178</v>
      </c>
      <c r="AL126">
        <v>228.9622996405201</v>
      </c>
      <c r="AM126">
        <v>7.650310687993601</v>
      </c>
      <c r="AN126">
        <v>20.39712022565324</v>
      </c>
    </row>
    <row r="127" spans="1:40">
      <c r="A127" s="2">
        <v>44982</v>
      </c>
      <c r="B127">
        <v>762.9664338997588</v>
      </c>
      <c r="C127">
        <v>-0.0002291841348118773</v>
      </c>
      <c r="AF127" s="2">
        <v>44982</v>
      </c>
      <c r="AG127">
        <v>53.66101169269508</v>
      </c>
      <c r="AH127">
        <v>208.9758614261398</v>
      </c>
      <c r="AI127">
        <v>0.004233760977194048</v>
      </c>
      <c r="AJ127">
        <v>0.004216165183971256</v>
      </c>
      <c r="AK127">
        <v>228.2546830137707</v>
      </c>
      <c r="AL127">
        <v>228.9341167290794</v>
      </c>
      <c r="AM127">
        <v>7.667981842408955</v>
      </c>
      <c r="AN127">
        <v>20.39206442932602</v>
      </c>
    </row>
    <row r="128" spans="1:40">
      <c r="A128" s="2">
        <v>44983</v>
      </c>
      <c r="B128">
        <v>763.2183501372036</v>
      </c>
      <c r="C128">
        <v>0.0003301799741795008</v>
      </c>
      <c r="AF128" s="2">
        <v>44983</v>
      </c>
      <c r="AG128">
        <v>53.67388155206263</v>
      </c>
      <c r="AH128">
        <v>209.0186773358723</v>
      </c>
      <c r="AI128">
        <v>0.004253300523427049</v>
      </c>
      <c r="AJ128">
        <v>0.004214060300470181</v>
      </c>
      <c r="AK128">
        <v>228.2620616683635</v>
      </c>
      <c r="AL128">
        <v>228.9915196961283</v>
      </c>
      <c r="AM128">
        <v>7.62935554187343</v>
      </c>
      <c r="AN128">
        <v>20.40082584017514</v>
      </c>
    </row>
    <row r="129" spans="1:40">
      <c r="A129" s="2">
        <v>44984</v>
      </c>
      <c r="B129">
        <v>763.2947504464771</v>
      </c>
      <c r="C129">
        <v>0.0001001028201952359</v>
      </c>
      <c r="AF129" s="2">
        <v>44984</v>
      </c>
      <c r="AG129">
        <v>33.4481565605678</v>
      </c>
      <c r="AH129">
        <v>217.5357935507848</v>
      </c>
      <c r="AI129">
        <v>0.004249441592025045</v>
      </c>
      <c r="AJ129">
        <v>0.006415784194544142</v>
      </c>
      <c r="AK129">
        <v>228.9742885477532</v>
      </c>
      <c r="AL129">
        <v>229.0242474984072</v>
      </c>
      <c r="AM129">
        <v>7.655763318094047</v>
      </c>
      <c r="AN129">
        <v>27.47942001657842</v>
      </c>
    </row>
    <row r="130" spans="1:40">
      <c r="A130" s="2">
        <v>44985</v>
      </c>
      <c r="B130">
        <v>763.4146126822438</v>
      </c>
      <c r="C130">
        <v>0.0001570327002728966</v>
      </c>
      <c r="AF130" s="2">
        <v>44985</v>
      </c>
      <c r="AG130">
        <v>33.45374974977722</v>
      </c>
      <c r="AH130">
        <v>217.553093639018</v>
      </c>
      <c r="AI130">
        <v>0.004229428136311846</v>
      </c>
      <c r="AJ130">
        <v>0.006402760370883101</v>
      </c>
      <c r="AK130">
        <v>229.0366540635974</v>
      </c>
      <c r="AL130">
        <v>229.0828310818187</v>
      </c>
      <c r="AM130">
        <v>7.686435874206449</v>
      </c>
      <c r="AN130">
        <v>27.48677525336752</v>
      </c>
    </row>
    <row r="131" spans="1:40">
      <c r="A131" s="2">
        <v>44986</v>
      </c>
      <c r="B131">
        <v>763.6262971688632</v>
      </c>
      <c r="C131">
        <v>0.0002772863960196492</v>
      </c>
      <c r="AF131" s="2">
        <v>44986</v>
      </c>
      <c r="AG131">
        <v>33.45978850493137</v>
      </c>
      <c r="AH131">
        <v>217.6034046954636</v>
      </c>
      <c r="AI131">
        <v>0.004222187416276816</v>
      </c>
      <c r="AJ131">
        <v>0.006370103135347495</v>
      </c>
      <c r="AK131">
        <v>229.1048558984063</v>
      </c>
      <c r="AL131">
        <v>229.1361712729256</v>
      </c>
      <c r="AM131">
        <v>7.696543959504515</v>
      </c>
      <c r="AN131">
        <v>27.49349888737206</v>
      </c>
    </row>
    <row r="132" spans="1:40">
      <c r="A132" s="2">
        <v>44987</v>
      </c>
      <c r="B132">
        <v>763.8888989115751</v>
      </c>
      <c r="C132">
        <v>0.0003438877677282015</v>
      </c>
      <c r="AF132" s="2">
        <v>44987</v>
      </c>
      <c r="AG132">
        <v>33.47194095907366</v>
      </c>
      <c r="AH132">
        <v>217.7164863559486</v>
      </c>
      <c r="AI132">
        <v>0.004178089554012016</v>
      </c>
      <c r="AJ132">
        <v>0.006334755276005515</v>
      </c>
      <c r="AK132">
        <v>229.2177217733885</v>
      </c>
      <c r="AL132">
        <v>229.1707928976693</v>
      </c>
      <c r="AM132">
        <v>7.68220900999289</v>
      </c>
      <c r="AN132">
        <v>27.50257574175953</v>
      </c>
    </row>
    <row r="133" spans="1:40">
      <c r="A133" s="2">
        <v>44988</v>
      </c>
      <c r="B133">
        <v>764.055880237674</v>
      </c>
      <c r="C133">
        <v>0.000218593733116057</v>
      </c>
      <c r="AF133" s="2">
        <v>44988</v>
      </c>
      <c r="AG133">
        <v>33.48121167751814</v>
      </c>
      <c r="AH133">
        <v>217.724359670854</v>
      </c>
      <c r="AI133">
        <v>0.004183798665128522</v>
      </c>
      <c r="AJ133">
        <v>0.006331814374786735</v>
      </c>
      <c r="AK133">
        <v>229.2332634984006</v>
      </c>
      <c r="AL133">
        <v>229.2557579224743</v>
      </c>
      <c r="AM133">
        <v>7.676401913224798</v>
      </c>
      <c r="AN133">
        <v>27.50766464333197</v>
      </c>
    </row>
    <row r="134" spans="1:40">
      <c r="A134" s="2">
        <v>44989</v>
      </c>
      <c r="B134">
        <v>764.3541779095169</v>
      </c>
      <c r="C134">
        <v>0.0003904134233612133</v>
      </c>
      <c r="AF134" s="2">
        <v>44989</v>
      </c>
      <c r="AG134">
        <v>33.49354837450056</v>
      </c>
      <c r="AH134">
        <v>217.8046788484171</v>
      </c>
      <c r="AI134">
        <v>0.004141495843721009</v>
      </c>
      <c r="AJ134">
        <v>0.00627413602221264</v>
      </c>
      <c r="AK134">
        <v>229.3042775001635</v>
      </c>
      <c r="AL134">
        <v>229.3681617947373</v>
      </c>
      <c r="AM134">
        <v>7.696490408778479</v>
      </c>
      <c r="AN134">
        <v>27.51879494959707</v>
      </c>
    </row>
    <row r="135" spans="1:40">
      <c r="A135" s="2">
        <v>44990</v>
      </c>
      <c r="B135">
        <v>764.498252240746</v>
      </c>
      <c r="C135">
        <v>0.0001884915859595715</v>
      </c>
      <c r="AF135" s="2">
        <v>44990</v>
      </c>
      <c r="AG135">
        <v>33.5005146036891</v>
      </c>
      <c r="AH135">
        <v>217.8313382442288</v>
      </c>
      <c r="AI135">
        <v>0.004133615824238706</v>
      </c>
      <c r="AJ135">
        <v>0.006276114145640961</v>
      </c>
      <c r="AK135">
        <v>229.3580643075958</v>
      </c>
      <c r="AL135">
        <v>229.4147784340675</v>
      </c>
      <c r="AM135">
        <v>7.691561818211879</v>
      </c>
      <c r="AN135">
        <v>27.52261731839599</v>
      </c>
    </row>
    <row r="136" spans="1:40">
      <c r="A136" s="2">
        <v>44991</v>
      </c>
      <c r="B136">
        <v>764.5717464673496</v>
      </c>
      <c r="C136">
        <v>9.613393672025516E-05</v>
      </c>
      <c r="AF136" s="2">
        <v>44991</v>
      </c>
      <c r="AG136">
        <v>32.07424097885281</v>
      </c>
      <c r="AH136">
        <v>218.4445395039081</v>
      </c>
      <c r="AI136">
        <v>0.004141867138764165</v>
      </c>
      <c r="AJ136">
        <v>0.006462823390909882</v>
      </c>
      <c r="AK136">
        <v>229.3680567650374</v>
      </c>
      <c r="AL136">
        <v>229.4226536480678</v>
      </c>
      <c r="AM136">
        <v>7.707256811198326</v>
      </c>
      <c r="AN136">
        <v>28.06327155806114</v>
      </c>
    </row>
    <row r="137" spans="1:40">
      <c r="A137" s="2">
        <v>44992</v>
      </c>
      <c r="B137">
        <v>764.7149128625022</v>
      </c>
      <c r="C137">
        <v>0.0001872504389732743</v>
      </c>
      <c r="AF137" s="2">
        <v>44992</v>
      </c>
      <c r="AG137">
        <v>32.08431079108781</v>
      </c>
      <c r="AH137">
        <v>218.4547365724857</v>
      </c>
      <c r="AI137">
        <v>0.00417572631689346</v>
      </c>
      <c r="AJ137">
        <v>0.006488197729992425</v>
      </c>
      <c r="AK137">
        <v>229.4258131619627</v>
      </c>
      <c r="AL137">
        <v>229.4429487890063</v>
      </c>
      <c r="AM137">
        <v>7.612811644532791</v>
      </c>
      <c r="AN137">
        <v>28.07304638492825</v>
      </c>
    </row>
    <row r="138" spans="1:40">
      <c r="A138" s="2">
        <v>44993</v>
      </c>
      <c r="B138">
        <v>764.4275952486167</v>
      </c>
      <c r="C138">
        <v>-0.0003757185966335452</v>
      </c>
      <c r="AF138" s="2">
        <v>44993</v>
      </c>
      <c r="AG138">
        <v>32.07120970037157</v>
      </c>
      <c r="AH138">
        <v>218.4051221691844</v>
      </c>
      <c r="AI138">
        <v>0.004233579573585458</v>
      </c>
      <c r="AJ138">
        <v>0.006601021732158967</v>
      </c>
      <c r="AK138">
        <v>229.3580935800613</v>
      </c>
      <c r="AL138">
        <v>229.3677362059453</v>
      </c>
      <c r="AM138">
        <v>7.646465811026017</v>
      </c>
      <c r="AN138">
        <v>28.05791343073653</v>
      </c>
    </row>
    <row r="139" spans="1:40">
      <c r="A139" s="2">
        <v>44994</v>
      </c>
      <c r="B139">
        <v>764.6253544109467</v>
      </c>
      <c r="C139">
        <v>0.0002587022807118977</v>
      </c>
      <c r="AF139" s="2">
        <v>44994</v>
      </c>
      <c r="AG139">
        <v>32.0830261372301</v>
      </c>
      <c r="AH139">
        <v>218.4572732537785</v>
      </c>
      <c r="AI139">
        <v>0.004234905408089146</v>
      </c>
      <c r="AJ139">
        <v>0.006598076496978938</v>
      </c>
      <c r="AK139">
        <v>229.3754846826999</v>
      </c>
      <c r="AL139">
        <v>229.4003888586351</v>
      </c>
      <c r="AM139">
        <v>7.640343673309111</v>
      </c>
      <c r="AN139">
        <v>28.07505228874289</v>
      </c>
    </row>
    <row r="140" spans="1:40">
      <c r="A140" s="2">
        <v>44995</v>
      </c>
      <c r="B140">
        <v>764.8922185954923</v>
      </c>
      <c r="C140">
        <v>0.0003490129944110354</v>
      </c>
      <c r="AF140" s="2">
        <v>44995</v>
      </c>
      <c r="AG140">
        <v>32.09009349936458</v>
      </c>
      <c r="AH140">
        <v>218.5038749669108</v>
      </c>
      <c r="AI140">
        <v>0.004225821705079697</v>
      </c>
      <c r="AJ140">
        <v>0.006545896697469609</v>
      </c>
      <c r="AK140">
        <v>229.4664519948223</v>
      </c>
      <c r="AL140">
        <v>229.4904121833634</v>
      </c>
      <c r="AM140">
        <v>7.64367531663979</v>
      </c>
      <c r="AN140">
        <v>28.07111752885136</v>
      </c>
    </row>
    <row r="141" spans="1:40">
      <c r="A141" s="2">
        <v>44996</v>
      </c>
      <c r="B141">
        <v>764.8439484740277</v>
      </c>
      <c r="C141">
        <v>-6.310708919654573E-05</v>
      </c>
      <c r="AF141" s="2">
        <v>44996</v>
      </c>
      <c r="AG141">
        <v>31.96824108253805</v>
      </c>
      <c r="AH141">
        <v>218.3913080495126</v>
      </c>
      <c r="AI141">
        <v>0.004091914390835769</v>
      </c>
      <c r="AJ141">
        <v>0.006421546863422216</v>
      </c>
      <c r="AK141">
        <v>230.207568555265</v>
      </c>
      <c r="AL141">
        <v>229.647897680694</v>
      </c>
      <c r="AM141">
        <v>7.626928446445186</v>
      </c>
      <c r="AN141">
        <v>28.03125258783375</v>
      </c>
    </row>
    <row r="142" spans="1:40">
      <c r="A142" s="2">
        <v>44997</v>
      </c>
      <c r="B142">
        <v>751.5176445267228</v>
      </c>
      <c r="C142">
        <v>-0.01742355937298412</v>
      </c>
      <c r="AF142" s="2">
        <v>44997</v>
      </c>
      <c r="AG142">
        <v>223.7016839598214</v>
      </c>
      <c r="AH142">
        <v>214.5255853417761</v>
      </c>
      <c r="AI142">
        <v>0.06583341747049803</v>
      </c>
      <c r="AJ142">
        <v>0.07244424117547317</v>
      </c>
      <c r="AK142">
        <v>7.742433717264191</v>
      </c>
      <c r="AL142">
        <v>7.771694960593663</v>
      </c>
      <c r="AM142">
        <v>7.762681615991638</v>
      </c>
      <c r="AN142">
        <v>27.71777813083471</v>
      </c>
    </row>
    <row r="143" spans="1:40">
      <c r="A143" s="2">
        <v>44998</v>
      </c>
      <c r="B143">
        <v>754.3100779967219</v>
      </c>
      <c r="C143">
        <v>0.003715725758851152</v>
      </c>
      <c r="AF143" s="2">
        <v>44998</v>
      </c>
      <c r="AG143">
        <v>224.6360466722895</v>
      </c>
      <c r="AH143">
        <v>225.4235355058812</v>
      </c>
      <c r="AI143">
        <v>0.06743482081443369</v>
      </c>
      <c r="AJ143">
        <v>0.07218350061161899</v>
      </c>
      <c r="AK143">
        <v>7.60526714481865</v>
      </c>
      <c r="AL143">
        <v>7.600793763208963</v>
      </c>
      <c r="AM143">
        <v>7.500275033992281</v>
      </c>
      <c r="AN143">
        <v>13.85608847115948</v>
      </c>
    </row>
    <row r="144" spans="1:40">
      <c r="A144" s="2">
        <v>44999</v>
      </c>
      <c r="B144">
        <v>755.6588037702896</v>
      </c>
      <c r="C144">
        <v>0.001788025658028713</v>
      </c>
      <c r="AF144" s="2">
        <v>44999</v>
      </c>
      <c r="AG144">
        <v>225.755536492747</v>
      </c>
      <c r="AH144">
        <v>226.4573854625319</v>
      </c>
      <c r="AI144">
        <v>0.06739794307434865</v>
      </c>
      <c r="AJ144">
        <v>0.07117460859395165</v>
      </c>
      <c r="AK144">
        <v>7.565232767408645</v>
      </c>
      <c r="AL144">
        <v>7.565886771448615</v>
      </c>
      <c r="AM144">
        <v>7.60151720541044</v>
      </c>
      <c r="AN144">
        <v>13.79086479619928</v>
      </c>
    </row>
    <row r="145" spans="1:40">
      <c r="A145" s="2">
        <v>45000</v>
      </c>
      <c r="B145">
        <v>753.923958343727</v>
      </c>
      <c r="C145">
        <v>-0.002295805220433822</v>
      </c>
      <c r="AF145" s="2">
        <v>45000</v>
      </c>
      <c r="AG145">
        <v>225.3790362959525</v>
      </c>
      <c r="AH145">
        <v>226.2356000980343</v>
      </c>
      <c r="AI145">
        <v>0.06770110536740882</v>
      </c>
      <c r="AJ145">
        <v>0.07128421153285169</v>
      </c>
      <c r="AK145">
        <v>7.543337534916111</v>
      </c>
      <c r="AL145">
        <v>7.542796985857776</v>
      </c>
      <c r="AM145">
        <v>7.601446985165881</v>
      </c>
      <c r="AN145">
        <v>13.76733001649467</v>
      </c>
    </row>
    <row r="146" spans="1:40">
      <c r="A146" s="2">
        <v>45001</v>
      </c>
      <c r="B146">
        <v>756.6725046300692</v>
      </c>
      <c r="C146">
        <v>0.003645654519827568</v>
      </c>
      <c r="AF146" s="2">
        <v>45001</v>
      </c>
      <c r="AG146">
        <v>226.1200253585193</v>
      </c>
      <c r="AH146">
        <v>226.9373233742529</v>
      </c>
      <c r="AI146">
        <v>0.06740019499756066</v>
      </c>
      <c r="AJ146">
        <v>0.07083830786539214</v>
      </c>
      <c r="AK146">
        <v>7.568029575705816</v>
      </c>
      <c r="AL146">
        <v>7.570435247052511</v>
      </c>
      <c r="AM146">
        <v>7.632633035221164</v>
      </c>
      <c r="AN146">
        <v>13.79656222943837</v>
      </c>
    </row>
    <row r="147" spans="1:40">
      <c r="A147" s="2">
        <v>45002</v>
      </c>
      <c r="B147">
        <v>755.069002597243</v>
      </c>
      <c r="C147">
        <v>-0.002119149332127757</v>
      </c>
      <c r="AF147" s="2">
        <v>45002</v>
      </c>
      <c r="AG147">
        <v>226.0205374964548</v>
      </c>
      <c r="AH147">
        <v>226.4502412061954</v>
      </c>
      <c r="AI147">
        <v>0.06787191467147269</v>
      </c>
      <c r="AJ147">
        <v>0.07076695400071392</v>
      </c>
      <c r="AK147">
        <v>7.552550738760719</v>
      </c>
      <c r="AL147">
        <v>7.553702299476209</v>
      </c>
      <c r="AM147">
        <v>7.618409307593352</v>
      </c>
      <c r="AN147">
        <v>13.78607522558604</v>
      </c>
    </row>
    <row r="148" spans="1:40">
      <c r="A148" s="2">
        <v>45003</v>
      </c>
      <c r="B148">
        <v>764.1104026288019</v>
      </c>
      <c r="C148">
        <v>0.01197426990176909</v>
      </c>
      <c r="AF148" s="2">
        <v>45003</v>
      </c>
      <c r="AG148">
        <v>228.6864691073185</v>
      </c>
      <c r="AH148">
        <v>228.8817632885668</v>
      </c>
      <c r="AI148">
        <v>0.06677323758890229</v>
      </c>
      <c r="AJ148">
        <v>0.06913020124283287</v>
      </c>
      <c r="AK148">
        <v>7.639979288935848</v>
      </c>
      <c r="AL148">
        <v>7.642250136860529</v>
      </c>
      <c r="AM148">
        <v>7.710115589573162</v>
      </c>
      <c r="AN148">
        <v>13.94928475682663</v>
      </c>
    </row>
    <row r="149" spans="1:40">
      <c r="A149" s="2">
        <v>45004</v>
      </c>
      <c r="B149">
        <v>763.8469958420384</v>
      </c>
      <c r="C149">
        <v>-0.0003447234664746279</v>
      </c>
      <c r="AF149" s="2">
        <v>45004</v>
      </c>
      <c r="AG149">
        <v>228.5201003859693</v>
      </c>
      <c r="AH149">
        <v>229.136386219964</v>
      </c>
      <c r="AI149">
        <v>0.06674421176694387</v>
      </c>
      <c r="AJ149">
        <v>0.06920702931471756</v>
      </c>
      <c r="AK149">
        <v>7.640809753189885</v>
      </c>
      <c r="AL149">
        <v>7.641718534027682</v>
      </c>
      <c r="AM149">
        <v>7.648508427128244</v>
      </c>
      <c r="AN149">
        <v>13.94905197541708</v>
      </c>
    </row>
    <row r="150" spans="1:40">
      <c r="A150" s="2">
        <v>45005</v>
      </c>
      <c r="B150">
        <v>764.5846595367869</v>
      </c>
      <c r="C150">
        <v>0.0009657217986900335</v>
      </c>
      <c r="AF150" s="2">
        <v>45005</v>
      </c>
      <c r="AG150">
        <v>228.6937738626347</v>
      </c>
      <c r="AH150">
        <v>229.2516252662401</v>
      </c>
      <c r="AI150">
        <v>0.05383892420620785</v>
      </c>
      <c r="AJ150">
        <v>0.04795629044410697</v>
      </c>
      <c r="AK150">
        <v>7.649297917043808</v>
      </c>
      <c r="AL150">
        <v>7.651107957381122</v>
      </c>
      <c r="AM150">
        <v>7.706358138632511</v>
      </c>
      <c r="AN150">
        <v>81.38843395983061</v>
      </c>
    </row>
    <row r="151" spans="1:40">
      <c r="A151" s="2">
        <v>45006</v>
      </c>
      <c r="B151">
        <v>764.9875674392489</v>
      </c>
      <c r="C151">
        <v>0.0005269631000783814</v>
      </c>
      <c r="AF151" s="2">
        <v>45006</v>
      </c>
      <c r="AG151">
        <v>228.8264424748428</v>
      </c>
      <c r="AH151">
        <v>229.2195728502608</v>
      </c>
      <c r="AI151">
        <v>0.05380361930627788</v>
      </c>
      <c r="AJ151">
        <v>0.04801248529524289</v>
      </c>
      <c r="AK151">
        <v>7.661044597926101</v>
      </c>
      <c r="AL151">
        <v>7.654421312472552</v>
      </c>
      <c r="AM151">
        <v>7.724121402191698</v>
      </c>
      <c r="AN151">
        <v>81.33576043683011</v>
      </c>
    </row>
    <row r="152" spans="1:40">
      <c r="A152" s="2">
        <v>45007</v>
      </c>
      <c r="B152">
        <v>761.6281387504469</v>
      </c>
      <c r="C152">
        <v>-0.004391481419819043</v>
      </c>
      <c r="AF152" s="2">
        <v>45007</v>
      </c>
      <c r="AG152">
        <v>227.9021801827899</v>
      </c>
      <c r="AH152">
        <v>228.2114929559335</v>
      </c>
      <c r="AI152">
        <v>0.05443142340028151</v>
      </c>
      <c r="AJ152">
        <v>0.04871552313590235</v>
      </c>
      <c r="AK152">
        <v>7.626830081610828</v>
      </c>
      <c r="AL152">
        <v>7.620814271837101</v>
      </c>
      <c r="AM152">
        <v>7.631987914909883</v>
      </c>
      <c r="AN152">
        <v>80.96326780248761</v>
      </c>
    </row>
    <row r="153" spans="1:40">
      <c r="A153" s="2">
        <v>45008</v>
      </c>
      <c r="B153">
        <v>764.5362566934333</v>
      </c>
      <c r="C153">
        <v>0.00381829109906251</v>
      </c>
      <c r="AF153" s="2">
        <v>45008</v>
      </c>
      <c r="AG153">
        <v>228.7966562966196</v>
      </c>
      <c r="AH153">
        <v>229.2522020312979</v>
      </c>
      <c r="AI153">
        <v>0.05383165884137676</v>
      </c>
      <c r="AJ153">
        <v>0.04822213500543052</v>
      </c>
      <c r="AK153">
        <v>7.651541433268844</v>
      </c>
      <c r="AL153">
        <v>7.649196911409077</v>
      </c>
      <c r="AM153">
        <v>7.607173876567723</v>
      </c>
      <c r="AN153">
        <v>81.27833769301711</v>
      </c>
    </row>
    <row r="154" spans="1:40">
      <c r="A154" s="2">
        <v>45009</v>
      </c>
      <c r="B154">
        <v>766.208938357688</v>
      </c>
      <c r="C154">
        <v>0.002187838247840412</v>
      </c>
      <c r="AF154" s="2">
        <v>45009</v>
      </c>
      <c r="AG154">
        <v>229.4927945843136</v>
      </c>
      <c r="AH154">
        <v>229.8050489669758</v>
      </c>
      <c r="AI154">
        <v>0.05353548137470026</v>
      </c>
      <c r="AJ154">
        <v>0.04777544901332705</v>
      </c>
      <c r="AK154">
        <v>7.666148376103398</v>
      </c>
      <c r="AL154">
        <v>7.666962467691081</v>
      </c>
      <c r="AM154">
        <v>7.734914099698347</v>
      </c>
      <c r="AN154">
        <v>81.47221132476467</v>
      </c>
    </row>
    <row r="155" spans="1:40">
      <c r="A155" s="2">
        <v>45010</v>
      </c>
      <c r="B155">
        <v>765.063559351679</v>
      </c>
      <c r="C155">
        <v>-0.001494865106199339</v>
      </c>
      <c r="AF155" s="2">
        <v>45010</v>
      </c>
      <c r="AG155">
        <v>229.2540933518306</v>
      </c>
      <c r="AH155">
        <v>229.4758874291509</v>
      </c>
      <c r="AI155">
        <v>0.05368136865455551</v>
      </c>
      <c r="AJ155">
        <v>0.04804839379782549</v>
      </c>
      <c r="AK155">
        <v>7.650898479036631</v>
      </c>
      <c r="AL155">
        <v>7.652391628992201</v>
      </c>
      <c r="AM155">
        <v>7.70373254536555</v>
      </c>
      <c r="AN155">
        <v>81.39363691206756</v>
      </c>
    </row>
    <row r="156" spans="1:40">
      <c r="A156" s="2">
        <v>45011</v>
      </c>
      <c r="B156">
        <v>765.2564129410507</v>
      </c>
      <c r="C156">
        <v>0.0002520752518067049</v>
      </c>
      <c r="AF156" s="2">
        <v>45011</v>
      </c>
      <c r="AG156">
        <v>229.3817519853958</v>
      </c>
      <c r="AH156">
        <v>229.610345382613</v>
      </c>
      <c r="AI156">
        <v>0.053395198553862</v>
      </c>
      <c r="AJ156">
        <v>0.04823708363429208</v>
      </c>
      <c r="AK156">
        <v>7.653020849318651</v>
      </c>
      <c r="AL156">
        <v>7.655643157164761</v>
      </c>
      <c r="AM156">
        <v>7.725454450968812</v>
      </c>
      <c r="AN156">
        <v>81.42678533590993</v>
      </c>
    </row>
    <row r="157" spans="1:40">
      <c r="A157" s="2">
        <v>45012</v>
      </c>
      <c r="B157">
        <v>765.2519838791716</v>
      </c>
      <c r="C157">
        <v>-5.787683453828407E-06</v>
      </c>
      <c r="AF157" s="2">
        <v>45012</v>
      </c>
      <c r="AG157">
        <v>229.3691370676597</v>
      </c>
      <c r="AH157">
        <v>229.5808858362535</v>
      </c>
      <c r="AI157">
        <v>0.05175246056173081</v>
      </c>
      <c r="AJ157">
        <v>0.04631744646047209</v>
      </c>
      <c r="AK157">
        <v>7.653551647598866</v>
      </c>
      <c r="AL157">
        <v>7.654532338075808</v>
      </c>
      <c r="AM157">
        <v>7.701588567333889</v>
      </c>
      <c r="AN157">
        <v>88.67844845086098</v>
      </c>
    </row>
    <row r="158" spans="1:40">
      <c r="A158" s="2">
        <v>45013</v>
      </c>
      <c r="B158">
        <v>764.022486705691</v>
      </c>
      <c r="C158">
        <v>-0.0016066566299483</v>
      </c>
      <c r="AF158" s="2">
        <v>45013</v>
      </c>
      <c r="AG158">
        <v>229.1174346698054</v>
      </c>
      <c r="AH158">
        <v>229.2138915254244</v>
      </c>
      <c r="AI158">
        <v>0.05185760118377063</v>
      </c>
      <c r="AJ158">
        <v>0.04665827993714304</v>
      </c>
      <c r="AK158">
        <v>7.638881647179575</v>
      </c>
      <c r="AL158">
        <v>7.64314347238069</v>
      </c>
      <c r="AM158">
        <v>7.74943165871096</v>
      </c>
      <c r="AN158">
        <v>88.52232341403158</v>
      </c>
    </row>
    <row r="159" spans="1:40">
      <c r="A159" s="2">
        <v>45014</v>
      </c>
      <c r="B159">
        <v>765.0796007960942</v>
      </c>
      <c r="C159">
        <v>0.001383616462600656</v>
      </c>
      <c r="AF159" s="2">
        <v>45014</v>
      </c>
      <c r="AG159">
        <v>229.465426234924</v>
      </c>
      <c r="AH159">
        <v>229.5096539210407</v>
      </c>
      <c r="AI159">
        <v>0.05180382899763707</v>
      </c>
      <c r="AJ159">
        <v>0.04637594715450512</v>
      </c>
      <c r="AK159">
        <v>7.651384760226692</v>
      </c>
      <c r="AL159">
        <v>7.652075311571487</v>
      </c>
      <c r="AM159">
        <v>7.748052442597398</v>
      </c>
      <c r="AN159">
        <v>88.64427487010603</v>
      </c>
    </row>
    <row r="160" spans="1:40">
      <c r="A160" s="2">
        <v>45015</v>
      </c>
      <c r="B160">
        <v>764.4062184791358</v>
      </c>
      <c r="C160">
        <v>-0.0008801467406237551</v>
      </c>
      <c r="AF160" s="2">
        <v>45015</v>
      </c>
      <c r="AG160">
        <v>229.2786874489946</v>
      </c>
      <c r="AH160">
        <v>229.3224368817011</v>
      </c>
      <c r="AI160">
        <v>0.05185847051578085</v>
      </c>
      <c r="AJ160">
        <v>0.04652974349731429</v>
      </c>
      <c r="AK160">
        <v>7.642105465319549</v>
      </c>
      <c r="AL160">
        <v>7.645981171490646</v>
      </c>
      <c r="AM160">
        <v>7.950613514086185</v>
      </c>
      <c r="AN160">
        <v>88.55044134299847</v>
      </c>
    </row>
    <row r="161" spans="1:40">
      <c r="A161" s="2">
        <v>45016</v>
      </c>
      <c r="B161">
        <v>765.0711818976821</v>
      </c>
      <c r="C161">
        <v>0.00086990843673318</v>
      </c>
      <c r="AF161" s="2">
        <v>45016</v>
      </c>
      <c r="AG161">
        <v>229.505710757189</v>
      </c>
      <c r="AH161">
        <v>229.5660030450634</v>
      </c>
      <c r="AI161">
        <v>0.0519727815418362</v>
      </c>
      <c r="AJ161">
        <v>0.04624184086991211</v>
      </c>
      <c r="AK161">
        <v>7.648624027573321</v>
      </c>
      <c r="AL161">
        <v>7.652214200638166</v>
      </c>
      <c r="AM161">
        <v>7.860256263646908</v>
      </c>
      <c r="AN161">
        <v>88.62018927773822</v>
      </c>
    </row>
    <row r="162" spans="1:40">
      <c r="A162" s="2">
        <v>45017</v>
      </c>
      <c r="B162">
        <v>764.6353100845174</v>
      </c>
      <c r="C162">
        <v>-0.0005697140651456101</v>
      </c>
      <c r="AF162" s="2">
        <v>45017</v>
      </c>
      <c r="AG162">
        <v>229.3349718557027</v>
      </c>
      <c r="AH162">
        <v>229.3916088736431</v>
      </c>
      <c r="AI162">
        <v>0.05215940829610839</v>
      </c>
      <c r="AJ162">
        <v>0.04635279327255181</v>
      </c>
      <c r="AK162">
        <v>7.646225798433106</v>
      </c>
      <c r="AL162">
        <v>7.649107846495864</v>
      </c>
      <c r="AM162">
        <v>7.783755770385119</v>
      </c>
      <c r="AN162">
        <v>88.58102399523509</v>
      </c>
    </row>
    <row r="163" spans="1:40">
      <c r="A163" s="2">
        <v>45018</v>
      </c>
      <c r="B163">
        <v>764.8753491701566</v>
      </c>
      <c r="C163">
        <v>0.0003139262370877027</v>
      </c>
      <c r="AF163" s="2">
        <v>45018</v>
      </c>
      <c r="AG163">
        <v>229.3716980844584</v>
      </c>
      <c r="AH163">
        <v>229.5069161260714</v>
      </c>
      <c r="AI163">
        <v>0.05206815237377403</v>
      </c>
      <c r="AJ163">
        <v>0.04639454934517678</v>
      </c>
      <c r="AK163">
        <v>7.648045942218316</v>
      </c>
      <c r="AL163">
        <v>7.65118132013392</v>
      </c>
      <c r="AM163">
        <v>7.789580817772739</v>
      </c>
      <c r="AN163">
        <v>88.63962747035141</v>
      </c>
    </row>
    <row r="164" spans="1:40">
      <c r="A164" s="2">
        <v>45019</v>
      </c>
      <c r="B164">
        <v>764.2311369776877</v>
      </c>
      <c r="C164">
        <v>-0.0008422446783882265</v>
      </c>
      <c r="AF164" s="2">
        <v>45019</v>
      </c>
      <c r="AG164">
        <v>229.20120517443</v>
      </c>
      <c r="AH164">
        <v>229.3056776834443</v>
      </c>
      <c r="AI164">
        <v>0.05298889566386364</v>
      </c>
      <c r="AJ164">
        <v>0.04650640915617191</v>
      </c>
      <c r="AK164">
        <v>7.64299219608256</v>
      </c>
      <c r="AL164">
        <v>7.644352694841838</v>
      </c>
      <c r="AM164">
        <v>7.791475970524345</v>
      </c>
      <c r="AN164">
        <v>87.10659183690336</v>
      </c>
    </row>
    <row r="165" spans="1:40">
      <c r="A165" s="2">
        <v>45020</v>
      </c>
      <c r="B165">
        <v>766.3296981904625</v>
      </c>
      <c r="C165">
        <v>0.002745977115083287</v>
      </c>
      <c r="AF165" s="2">
        <v>45020</v>
      </c>
      <c r="AG165">
        <v>229.8437098237158</v>
      </c>
      <c r="AH165">
        <v>229.9205833236289</v>
      </c>
      <c r="AI165">
        <v>0.05276213636733526</v>
      </c>
      <c r="AJ165">
        <v>0.04601065696107549</v>
      </c>
      <c r="AK165">
        <v>7.664138472688882</v>
      </c>
      <c r="AL165">
        <v>7.66491752472089</v>
      </c>
      <c r="AM165">
        <v>7.795786987406968</v>
      </c>
      <c r="AN165">
        <v>87.36038605119901</v>
      </c>
    </row>
    <row r="166" spans="1:40">
      <c r="A166" s="2">
        <v>45021</v>
      </c>
      <c r="B166">
        <v>770.0772749199294</v>
      </c>
      <c r="C166">
        <v>0.004890292961784004</v>
      </c>
      <c r="AF166" s="2">
        <v>45021</v>
      </c>
      <c r="AG166">
        <v>230.9452880452329</v>
      </c>
      <c r="AH166">
        <v>231.0030091127049</v>
      </c>
      <c r="AI166">
        <v>0.05208648890540324</v>
      </c>
      <c r="AJ166">
        <v>0.04543920750987285</v>
      </c>
      <c r="AK166">
        <v>7.7008802869741</v>
      </c>
      <c r="AL166">
        <v>7.704905761469062</v>
      </c>
      <c r="AM166">
        <v>7.769790988630904</v>
      </c>
      <c r="AN166">
        <v>87.76930496613365</v>
      </c>
    </row>
    <row r="167" spans="1:40">
      <c r="A167" s="2">
        <v>45022</v>
      </c>
      <c r="B167">
        <v>770.5821425243945</v>
      </c>
      <c r="C167">
        <v>0.0006556064188720789</v>
      </c>
      <c r="AF167" s="2">
        <v>45022</v>
      </c>
      <c r="AG167">
        <v>231.148828188579</v>
      </c>
      <c r="AH167">
        <v>231.203371337245</v>
      </c>
      <c r="AI167">
        <v>0.05187904815163524</v>
      </c>
      <c r="AJ167">
        <v>0.04545738524268893</v>
      </c>
      <c r="AK167">
        <v>7.706776890844669</v>
      </c>
      <c r="AL167">
        <v>7.707226173736058</v>
      </c>
      <c r="AM167">
        <v>7.781467113935227</v>
      </c>
      <c r="AN167">
        <v>87.8536450831821</v>
      </c>
    </row>
    <row r="168" spans="1:40">
      <c r="A168" s="2">
        <v>45023</v>
      </c>
      <c r="B168">
        <v>769.4607763825712</v>
      </c>
      <c r="C168">
        <v>-0.001455219476212744</v>
      </c>
      <c r="AF168" s="2">
        <v>45023</v>
      </c>
      <c r="AG168">
        <v>230.7373582772227</v>
      </c>
      <c r="AH168">
        <v>230.8139728812891</v>
      </c>
      <c r="AI168">
        <v>0.05219262059267794</v>
      </c>
      <c r="AJ168">
        <v>0.04568762709705016</v>
      </c>
      <c r="AK168">
        <v>7.693504432824371</v>
      </c>
      <c r="AL168">
        <v>7.696387119502077</v>
      </c>
      <c r="AM168">
        <v>7.784305364470174</v>
      </c>
      <c r="AN168">
        <v>87.7039950467498</v>
      </c>
    </row>
    <row r="169" spans="1:40">
      <c r="A169" s="2">
        <v>45024</v>
      </c>
      <c r="B169">
        <v>769.8408257108517</v>
      </c>
      <c r="C169">
        <v>0.0004939164411565944</v>
      </c>
      <c r="AF169" s="2">
        <v>45024</v>
      </c>
      <c r="AG169">
        <v>230.8192349925946</v>
      </c>
      <c r="AH169">
        <v>230.9743867164844</v>
      </c>
      <c r="AI169">
        <v>0.05212031688708718</v>
      </c>
      <c r="AJ169">
        <v>0.04567704713042736</v>
      </c>
      <c r="AK169">
        <v>7.698003228935381</v>
      </c>
      <c r="AL169">
        <v>7.700895667082439</v>
      </c>
      <c r="AM169">
        <v>7.780083774335172</v>
      </c>
      <c r="AN169">
        <v>87.74715482375659</v>
      </c>
    </row>
    <row r="170" spans="1:40">
      <c r="A170" s="2">
        <v>45025</v>
      </c>
      <c r="B170">
        <v>770.033233841104</v>
      </c>
      <c r="C170">
        <v>0.0002499323546196752</v>
      </c>
      <c r="AF170" s="2">
        <v>45025</v>
      </c>
      <c r="AG170">
        <v>230.8926982529883</v>
      </c>
      <c r="AH170">
        <v>231.0146661847058</v>
      </c>
      <c r="AI170">
        <v>0.05209990126676377</v>
      </c>
      <c r="AJ170">
        <v>0.04569570163656961</v>
      </c>
      <c r="AK170">
        <v>7.700729224321397</v>
      </c>
      <c r="AL170">
        <v>7.701493785506568</v>
      </c>
      <c r="AM170">
        <v>7.796203618448366</v>
      </c>
      <c r="AN170">
        <v>87.74088191403655</v>
      </c>
    </row>
    <row r="171" spans="1:40">
      <c r="A171" s="2">
        <v>45026</v>
      </c>
      <c r="B171">
        <v>769.8895750071661</v>
      </c>
      <c r="C171">
        <v>-0.0001865618620398024</v>
      </c>
      <c r="AF171" s="2">
        <v>45026</v>
      </c>
      <c r="AG171">
        <v>230.8333288781922</v>
      </c>
      <c r="AH171">
        <v>230.968889446657</v>
      </c>
      <c r="AI171">
        <v>0.05192444390071201</v>
      </c>
      <c r="AJ171">
        <v>0.04604356586314081</v>
      </c>
      <c r="AK171">
        <v>7.698974946469185</v>
      </c>
      <c r="AL171">
        <v>7.700823017930376</v>
      </c>
      <c r="AM171">
        <v>7.873675829155532</v>
      </c>
      <c r="AN171">
        <v>87.55309223450823</v>
      </c>
    </row>
    <row r="172" spans="1:40">
      <c r="A172" s="2">
        <v>45027</v>
      </c>
      <c r="B172">
        <v>768.5615777112482</v>
      </c>
      <c r="C172">
        <v>-0.001724919181956053</v>
      </c>
      <c r="AF172" s="2">
        <v>45027</v>
      </c>
      <c r="AG172">
        <v>230.4028850087361</v>
      </c>
      <c r="AH172">
        <v>230.5846696654776</v>
      </c>
      <c r="AI172">
        <v>0.05224312021045223</v>
      </c>
      <c r="AJ172">
        <v>0.04624563856230556</v>
      </c>
      <c r="AK172">
        <v>7.687450958298346</v>
      </c>
      <c r="AL172">
        <v>7.688240155242666</v>
      </c>
      <c r="AM172">
        <v>7.929608354356174</v>
      </c>
      <c r="AN172">
        <v>87.41861590952269</v>
      </c>
    </row>
    <row r="173" spans="1:40">
      <c r="A173" s="2">
        <v>45028</v>
      </c>
      <c r="B173">
        <v>770.3463946592815</v>
      </c>
      <c r="C173">
        <v>0.002322282299550338</v>
      </c>
      <c r="AF173" s="2">
        <v>45028</v>
      </c>
      <c r="AG173">
        <v>230.889991668446</v>
      </c>
      <c r="AH173">
        <v>231.0394308331666</v>
      </c>
      <c r="AI173">
        <v>0.05188323117105634</v>
      </c>
      <c r="AJ173">
        <v>0.04607030244967605</v>
      </c>
      <c r="AK173">
        <v>7.704247605593841</v>
      </c>
      <c r="AL173">
        <v>7.704789625747603</v>
      </c>
      <c r="AM173">
        <v>7.976530039805744</v>
      </c>
      <c r="AN173">
        <v>87.60069230536611</v>
      </c>
    </row>
    <row r="174" spans="1:40">
      <c r="A174" s="2">
        <v>45029</v>
      </c>
      <c r="B174">
        <v>771.0747259135975</v>
      </c>
      <c r="C174">
        <v>0.0009454594184712395</v>
      </c>
      <c r="AF174" s="2">
        <v>45029</v>
      </c>
      <c r="AG174">
        <v>231.2155766506927</v>
      </c>
      <c r="AH174">
        <v>231.2889678425109</v>
      </c>
      <c r="AI174">
        <v>0.0519233134545421</v>
      </c>
      <c r="AJ174">
        <v>0.04581146973478459</v>
      </c>
      <c r="AK174">
        <v>7.711433908681673</v>
      </c>
      <c r="AL174">
        <v>7.712460937956011</v>
      </c>
      <c r="AM174">
        <v>7.81573935136615</v>
      </c>
      <c r="AN174">
        <v>87.73342635027798</v>
      </c>
    </row>
    <row r="175" spans="1:40">
      <c r="A175" s="2">
        <v>45030</v>
      </c>
      <c r="B175">
        <v>773.9390950332649</v>
      </c>
      <c r="C175">
        <v>0.003714775006110616</v>
      </c>
      <c r="AF175" s="2">
        <v>45030</v>
      </c>
      <c r="AG175">
        <v>231.9405713848381</v>
      </c>
      <c r="AH175">
        <v>232.0083254507851</v>
      </c>
      <c r="AI175">
        <v>0.05138663425907985</v>
      </c>
      <c r="AJ175">
        <v>0.04550955394839901</v>
      </c>
      <c r="AK175">
        <v>7.739202949333055</v>
      </c>
      <c r="AL175">
        <v>7.741008938350903</v>
      </c>
      <c r="AM175">
        <v>7.872400966930021</v>
      </c>
      <c r="AN175">
        <v>88.01720126281425</v>
      </c>
    </row>
    <row r="176" spans="1:40">
      <c r="A176" s="2">
        <v>45031</v>
      </c>
      <c r="B176">
        <v>770.8126995265108</v>
      </c>
      <c r="C176">
        <v>-0.004039588550078133</v>
      </c>
      <c r="AF176" s="2">
        <v>45031</v>
      </c>
      <c r="AG176">
        <v>231.0393843446008</v>
      </c>
      <c r="AH176">
        <v>231.0992938816692</v>
      </c>
      <c r="AI176">
        <v>0.05194492411106699</v>
      </c>
      <c r="AJ176">
        <v>0.04611005881543853</v>
      </c>
      <c r="AK176">
        <v>7.707985880402753</v>
      </c>
      <c r="AL176">
        <v>7.708789570850165</v>
      </c>
      <c r="AM176">
        <v>7.897511617946994</v>
      </c>
      <c r="AN176">
        <v>87.65745125527221</v>
      </c>
    </row>
    <row r="177" spans="1:40">
      <c r="A177" s="2">
        <v>45032</v>
      </c>
      <c r="B177">
        <v>770.6584581119104</v>
      </c>
      <c r="C177">
        <v>-0.0002001023266678947</v>
      </c>
      <c r="AF177" s="2">
        <v>45032</v>
      </c>
      <c r="AG177">
        <v>231.003677689138</v>
      </c>
      <c r="AH177">
        <v>231.0765783971945</v>
      </c>
      <c r="AI177">
        <v>0.05206540382204237</v>
      </c>
      <c r="AJ177">
        <v>0.04608960841952407</v>
      </c>
      <c r="AK177">
        <v>7.70756460141</v>
      </c>
      <c r="AL177">
        <v>7.707838885048207</v>
      </c>
      <c r="AM177">
        <v>7.873825761958993</v>
      </c>
      <c r="AN177">
        <v>87.66127954280384</v>
      </c>
    </row>
    <row r="178" spans="1:40">
      <c r="A178" s="2">
        <v>45033</v>
      </c>
      <c r="B178">
        <v>770.8659277839301</v>
      </c>
      <c r="C178">
        <v>0.0002692109193584979</v>
      </c>
      <c r="AF178" s="2">
        <v>45033</v>
      </c>
      <c r="AG178">
        <v>231.0968055183064</v>
      </c>
      <c r="AH178">
        <v>231.1239592650035</v>
      </c>
      <c r="AI178">
        <v>0.05068885776809696</v>
      </c>
      <c r="AJ178">
        <v>0.04658163825863649</v>
      </c>
      <c r="AK178">
        <v>7.709821718337017</v>
      </c>
      <c r="AL178">
        <v>7.708937524827286</v>
      </c>
      <c r="AM178">
        <v>7.875297140509046</v>
      </c>
      <c r="AN178">
        <v>89.43619272036777</v>
      </c>
    </row>
    <row r="179" spans="1:40">
      <c r="A179" s="2">
        <v>45034</v>
      </c>
      <c r="B179">
        <v>770.3924849747235</v>
      </c>
      <c r="C179">
        <v>-0.0006141701068144156</v>
      </c>
      <c r="AF179" s="2">
        <v>45034</v>
      </c>
      <c r="AG179">
        <v>230.9718074880188</v>
      </c>
      <c r="AH179">
        <v>231.0721332455517</v>
      </c>
      <c r="AI179">
        <v>0.05072852375282509</v>
      </c>
      <c r="AJ179">
        <v>0.04672328690119909</v>
      </c>
      <c r="AK179">
        <v>7.703689925939803</v>
      </c>
      <c r="AL179">
        <v>7.70523926754562</v>
      </c>
      <c r="AM179">
        <v>7.877705465003039</v>
      </c>
      <c r="AN179">
        <v>89.38084084177872</v>
      </c>
    </row>
    <row r="180" spans="1:40">
      <c r="A180" s="2">
        <v>45035</v>
      </c>
      <c r="B180">
        <v>770.7819953675898</v>
      </c>
      <c r="C180">
        <v>0.0005055999382952425</v>
      </c>
      <c r="AF180" s="2">
        <v>45035</v>
      </c>
      <c r="AG180">
        <v>231.1664032378142</v>
      </c>
      <c r="AH180">
        <v>231.1820567022622</v>
      </c>
      <c r="AI180">
        <v>0.0508654007332244</v>
      </c>
      <c r="AJ180">
        <v>0.04645467043245537</v>
      </c>
      <c r="AK180">
        <v>7.708514852193978</v>
      </c>
      <c r="AL180">
        <v>7.708228789744707</v>
      </c>
      <c r="AM180">
        <v>7.888122512639984</v>
      </c>
      <c r="AN180">
        <v>89.44491868418584</v>
      </c>
    </row>
    <row r="181" spans="1:40">
      <c r="A181" s="2">
        <v>45036</v>
      </c>
      <c r="B181">
        <v>769.7605396243919</v>
      </c>
      <c r="C181">
        <v>-0.001325220035414576</v>
      </c>
      <c r="AF181" s="2">
        <v>45036</v>
      </c>
      <c r="AG181">
        <v>230.8184065883113</v>
      </c>
      <c r="AH181">
        <v>230.9089273888177</v>
      </c>
      <c r="AI181">
        <v>0.05105440867374188</v>
      </c>
      <c r="AJ181">
        <v>0.04669978071179637</v>
      </c>
      <c r="AK181">
        <v>7.69829280953401</v>
      </c>
      <c r="AL181">
        <v>7.697600405788359</v>
      </c>
      <c r="AM181">
        <v>7.909243853453132</v>
      </c>
      <c r="AN181">
        <v>89.32162911594139</v>
      </c>
    </row>
    <row r="182" spans="1:40">
      <c r="A182" s="2">
        <v>45037</v>
      </c>
      <c r="B182">
        <v>770.527417370329</v>
      </c>
      <c r="C182">
        <v>0.000996254947429831</v>
      </c>
      <c r="AF182" s="2">
        <v>45037</v>
      </c>
      <c r="AG182">
        <v>231.1381051186158</v>
      </c>
      <c r="AH182">
        <v>231.2007365422007</v>
      </c>
      <c r="AI182">
        <v>0.0510642964742834</v>
      </c>
      <c r="AJ182">
        <v>0.04642377220158088</v>
      </c>
      <c r="AK182">
        <v>7.703942103129659</v>
      </c>
      <c r="AL182">
        <v>7.705527183680096</v>
      </c>
      <c r="AM182">
        <v>7.818511841847091</v>
      </c>
      <c r="AN182">
        <v>89.44358894490522</v>
      </c>
    </row>
    <row r="183" spans="1:40">
      <c r="A183" s="2">
        <v>45038</v>
      </c>
      <c r="B183">
        <v>768.4071710974021</v>
      </c>
      <c r="C183">
        <v>-0.002751681802787731</v>
      </c>
      <c r="AF183" s="2">
        <v>45038</v>
      </c>
      <c r="AG183">
        <v>230.5503707754511</v>
      </c>
      <c r="AH183">
        <v>230.5322227774568</v>
      </c>
      <c r="AI183">
        <v>0.05155381270653493</v>
      </c>
      <c r="AJ183">
        <v>0.04675833206678155</v>
      </c>
      <c r="AK183">
        <v>7.681901890623144</v>
      </c>
      <c r="AL183">
        <v>7.68286011220445</v>
      </c>
      <c r="AM183">
        <v>7.824900206167686</v>
      </c>
      <c r="AN183">
        <v>89.22538413883665</v>
      </c>
    </row>
    <row r="184" spans="1:40">
      <c r="A184" s="2">
        <v>45039</v>
      </c>
      <c r="B184">
        <v>768.4518214217671</v>
      </c>
      <c r="C184">
        <v>5.810763621760806E-05</v>
      </c>
      <c r="AF184" s="2">
        <v>45039</v>
      </c>
      <c r="AG184">
        <v>230.5179927710449</v>
      </c>
      <c r="AH184">
        <v>230.5293036873337</v>
      </c>
      <c r="AI184">
        <v>0.0515328790415456</v>
      </c>
      <c r="AJ184">
        <v>0.04688755275833615</v>
      </c>
      <c r="AK184">
        <v>7.683421718787379</v>
      </c>
      <c r="AL184">
        <v>7.68550752110634</v>
      </c>
      <c r="AM184">
        <v>7.80635119221408</v>
      </c>
      <c r="AN184">
        <v>89.18264048201517</v>
      </c>
    </row>
    <row r="185" spans="1:40">
      <c r="A185" s="2">
        <v>45040</v>
      </c>
      <c r="B185">
        <v>768.5761853251756</v>
      </c>
      <c r="C185">
        <v>0.0001618369557356836</v>
      </c>
      <c r="AF185" s="2">
        <v>45040</v>
      </c>
      <c r="AG185">
        <v>230.5702644782974</v>
      </c>
      <c r="AH185">
        <v>230.609720740204</v>
      </c>
      <c r="AI185">
        <v>0.05070255192864694</v>
      </c>
      <c r="AJ185">
        <v>0.04770940045852958</v>
      </c>
      <c r="AK185">
        <v>7.684281459586626</v>
      </c>
      <c r="AL185">
        <v>7.685697535241456</v>
      </c>
      <c r="AM185">
        <v>7.945532252775376</v>
      </c>
      <c r="AN185">
        <v>89.05302229473507</v>
      </c>
    </row>
    <row r="186" spans="1:40">
      <c r="A186" s="2">
        <v>45041</v>
      </c>
      <c r="B186">
        <v>770.02659842926</v>
      </c>
      <c r="C186">
        <v>0.001887142916704887</v>
      </c>
      <c r="AF186" s="2">
        <v>45041</v>
      </c>
      <c r="AG186">
        <v>230.9983659600207</v>
      </c>
      <c r="AH186">
        <v>230.9891444338069</v>
      </c>
      <c r="AI186">
        <v>0.05051305171886136</v>
      </c>
      <c r="AJ186">
        <v>0.0474655051606739</v>
      </c>
      <c r="AK186">
        <v>7.696460076947097</v>
      </c>
      <c r="AL186">
        <v>7.700051139527394</v>
      </c>
      <c r="AM186">
        <v>7.915907629290682</v>
      </c>
      <c r="AN186">
        <v>89.23667896408679</v>
      </c>
    </row>
    <row r="187" spans="1:40">
      <c r="A187" s="2">
        <v>45042</v>
      </c>
      <c r="B187">
        <v>770.8197120327882</v>
      </c>
      <c r="C187">
        <v>0.001029982087821235</v>
      </c>
      <c r="AF187" s="2">
        <v>45042</v>
      </c>
      <c r="AG187">
        <v>231.2063781975061</v>
      </c>
      <c r="AH187">
        <v>231.2289874047356</v>
      </c>
      <c r="AI187">
        <v>0.05041357913125626</v>
      </c>
      <c r="AJ187">
        <v>0.04749107770948745</v>
      </c>
      <c r="AK187">
        <v>7.706971589730698</v>
      </c>
      <c r="AL187">
        <v>7.709541588119753</v>
      </c>
      <c r="AM187">
        <v>7.650275137893805</v>
      </c>
      <c r="AN187">
        <v>89.3074641009174</v>
      </c>
    </row>
    <row r="188" spans="1:40">
      <c r="A188" s="2">
        <v>45043</v>
      </c>
      <c r="B188">
        <v>770.0126340986085</v>
      </c>
      <c r="C188">
        <v>-0.001047038524807919</v>
      </c>
      <c r="AF188" s="2">
        <v>45043</v>
      </c>
      <c r="AG188">
        <v>230.9108672969936</v>
      </c>
      <c r="AH188">
        <v>230.9391138632929</v>
      </c>
      <c r="AI188">
        <v>0.05069110769898647</v>
      </c>
      <c r="AJ188">
        <v>0.04759657270167571</v>
      </c>
      <c r="AK188">
        <v>7.697361651365922</v>
      </c>
      <c r="AL188">
        <v>7.70067831453401</v>
      </c>
      <c r="AM188">
        <v>7.67612830423558</v>
      </c>
      <c r="AN188">
        <v>89.2461267728674</v>
      </c>
    </row>
    <row r="189" spans="1:40">
      <c r="A189" s="2">
        <v>45044</v>
      </c>
      <c r="B189">
        <v>769.7308646870785</v>
      </c>
      <c r="C189">
        <v>-0.0003659282965660093</v>
      </c>
      <c r="AF189" s="2">
        <v>45044</v>
      </c>
      <c r="AG189">
        <v>230.8534157888467</v>
      </c>
      <c r="AH189">
        <v>230.9132632665062</v>
      </c>
      <c r="AI189">
        <v>0.05069925185261614</v>
      </c>
      <c r="AJ189">
        <v>0.04770142842328741</v>
      </c>
      <c r="AK189">
        <v>7.696106628168248</v>
      </c>
      <c r="AL189">
        <v>7.698072466038005</v>
      </c>
      <c r="AM189">
        <v>7.681379463359574</v>
      </c>
      <c r="AN189">
        <v>89.22615892739897</v>
      </c>
    </row>
    <row r="190" spans="1:40">
      <c r="A190" s="2">
        <v>45045</v>
      </c>
      <c r="B190">
        <v>770.2071262900288</v>
      </c>
      <c r="C190">
        <v>0.0006187378274664646</v>
      </c>
      <c r="AF190" s="2">
        <v>45045</v>
      </c>
      <c r="AG190">
        <v>230.9037741327061</v>
      </c>
      <c r="AH190">
        <v>230.9543507921134</v>
      </c>
      <c r="AI190">
        <v>0.05073033438909318</v>
      </c>
      <c r="AJ190">
        <v>0.04767918415685243</v>
      </c>
      <c r="AK190">
        <v>7.700629161642477</v>
      </c>
      <c r="AL190">
        <v>7.701833263622745</v>
      </c>
      <c r="AM190">
        <v>7.686955340459526</v>
      </c>
      <c r="AN190">
        <v>89.22623746234255</v>
      </c>
    </row>
    <row r="191" spans="1:40">
      <c r="A191" s="2">
        <v>45046</v>
      </c>
      <c r="B191">
        <v>770.760579174294</v>
      </c>
      <c r="C191">
        <v>0.0007185766858988085</v>
      </c>
      <c r="AF191" s="2">
        <v>45046</v>
      </c>
      <c r="AG191">
        <v>231.0920823284051</v>
      </c>
      <c r="AH191">
        <v>231.1368071660463</v>
      </c>
      <c r="AI191">
        <v>0.05052409988588685</v>
      </c>
      <c r="AJ191">
        <v>0.04772357374264916</v>
      </c>
      <c r="AK191">
        <v>7.705212688206045</v>
      </c>
      <c r="AL191">
        <v>7.707491897205574</v>
      </c>
      <c r="AM191">
        <v>7.692472510787582</v>
      </c>
      <c r="AN191">
        <v>89.2861365471678</v>
      </c>
    </row>
    <row r="192" spans="1:40">
      <c r="A192" s="2">
        <v>45047</v>
      </c>
      <c r="B192">
        <v>771.0014187267184</v>
      </c>
      <c r="C192">
        <v>0.0003124699925396435</v>
      </c>
      <c r="AF192" s="2">
        <v>45047</v>
      </c>
      <c r="AG192">
        <v>231.2005064614383</v>
      </c>
      <c r="AH192">
        <v>231.2438691719805</v>
      </c>
      <c r="AI192">
        <v>0.05006592984340679</v>
      </c>
      <c r="AJ192">
        <v>0.04779464505471051</v>
      </c>
      <c r="AK192">
        <v>7.707494857392681</v>
      </c>
      <c r="AL192">
        <v>7.717307411943418</v>
      </c>
      <c r="AM192">
        <v>7.694924211407431</v>
      </c>
      <c r="AN192">
        <v>89.95392151652258</v>
      </c>
    </row>
    <row r="193" spans="1:40">
      <c r="A193" s="2">
        <v>45048</v>
      </c>
      <c r="B193">
        <v>770.6168520270819</v>
      </c>
      <c r="C193">
        <v>-0.0004987885758648281</v>
      </c>
      <c r="AF193" s="2">
        <v>45048</v>
      </c>
      <c r="AG193">
        <v>231.1364387096474</v>
      </c>
      <c r="AH193">
        <v>231.2215456815075</v>
      </c>
      <c r="AI193">
        <v>0.05016658813022327</v>
      </c>
      <c r="AJ193">
        <v>0.04776340731419667</v>
      </c>
      <c r="AK193">
        <v>7.702752934528428</v>
      </c>
      <c r="AL193">
        <v>7.706745264239261</v>
      </c>
      <c r="AM193">
        <v>7.694018964092083</v>
      </c>
      <c r="AN193">
        <v>90.04083056678627</v>
      </c>
    </row>
    <row r="194" spans="1:40">
      <c r="A194" s="2">
        <v>45049</v>
      </c>
      <c r="B194">
        <v>773.3739146012491</v>
      </c>
      <c r="C194">
        <v>0.003577734599126359</v>
      </c>
      <c r="AF194" s="2">
        <v>45049</v>
      </c>
      <c r="AG194">
        <v>231.8912998544405</v>
      </c>
      <c r="AH194">
        <v>231.8908947252899</v>
      </c>
      <c r="AI194">
        <v>0.04984184004407299</v>
      </c>
      <c r="AJ194">
        <v>0.04724874362515367</v>
      </c>
      <c r="AK194">
        <v>7.730866834952619</v>
      </c>
      <c r="AL194">
        <v>7.732332706548346</v>
      </c>
      <c r="AM194">
        <v>7.721023768950408</v>
      </c>
      <c r="AN194">
        <v>90.35205927305853</v>
      </c>
    </row>
    <row r="195" spans="1:40">
      <c r="A195" s="2">
        <v>45050</v>
      </c>
      <c r="B195">
        <v>776.4699268834275</v>
      </c>
      <c r="C195">
        <v>0.004003254084118835</v>
      </c>
      <c r="AF195" s="2">
        <v>45050</v>
      </c>
      <c r="AG195">
        <v>232.8874872392299</v>
      </c>
      <c r="AH195">
        <v>232.8066725989335</v>
      </c>
      <c r="AI195">
        <v>0.04936250297443481</v>
      </c>
      <c r="AJ195">
        <v>0.0466296634607234</v>
      </c>
      <c r="AK195">
        <v>7.762686991040861</v>
      </c>
      <c r="AL195">
        <v>7.76389043172066</v>
      </c>
      <c r="AM195">
        <v>7.751514411455635</v>
      </c>
      <c r="AN195">
        <v>90.72023216323399</v>
      </c>
    </row>
    <row r="196" spans="1:40">
      <c r="A196" s="2">
        <v>45051</v>
      </c>
      <c r="B196">
        <v>777.138309759303</v>
      </c>
      <c r="C196">
        <v>0.0008607968611973327</v>
      </c>
      <c r="AF196" s="2">
        <v>45051</v>
      </c>
      <c r="AG196">
        <v>233.037645578055</v>
      </c>
      <c r="AH196">
        <v>233.0232133726332</v>
      </c>
      <c r="AI196">
        <v>0.04911710592129872</v>
      </c>
      <c r="AJ196">
        <v>0.04672514163254373</v>
      </c>
      <c r="AK196">
        <v>7.750103672816292</v>
      </c>
      <c r="AL196">
        <v>7.771567142835157</v>
      </c>
      <c r="AM196">
        <v>7.742545220965559</v>
      </c>
      <c r="AN196">
        <v>90.80009711471293</v>
      </c>
    </row>
    <row r="197" spans="1:40">
      <c r="A197" s="2">
        <v>45052</v>
      </c>
      <c r="B197">
        <v>774.5417454397789</v>
      </c>
      <c r="C197">
        <v>-0.003341186873580204</v>
      </c>
      <c r="AF197" s="2">
        <v>45052</v>
      </c>
      <c r="AG197">
        <v>232.1234034240636</v>
      </c>
      <c r="AH197">
        <v>232.049413552664</v>
      </c>
      <c r="AI197">
        <v>0.04977688005298901</v>
      </c>
      <c r="AJ197">
        <v>0.04728599935671653</v>
      </c>
      <c r="AK197">
        <v>7.738738269165791</v>
      </c>
      <c r="AL197">
        <v>7.744733573991128</v>
      </c>
      <c r="AM197">
        <v>7.676523612478497</v>
      </c>
      <c r="AN197">
        <v>90.45225244388908</v>
      </c>
    </row>
    <row r="198" spans="1:40">
      <c r="A198" s="2">
        <v>45053</v>
      </c>
      <c r="B198">
        <v>775.0527334943782</v>
      </c>
      <c r="C198">
        <v>0.0006597295208525811</v>
      </c>
      <c r="AF198" s="2">
        <v>45053</v>
      </c>
      <c r="AG198">
        <v>232.1089513702432</v>
      </c>
      <c r="AH198">
        <v>232.1154946040386</v>
      </c>
      <c r="AI198">
        <v>0.0497334148621306</v>
      </c>
      <c r="AJ198">
        <v>0.04734766817443795</v>
      </c>
      <c r="AK198">
        <v>7.716454322916245</v>
      </c>
      <c r="AL198">
        <v>7.747899696335415</v>
      </c>
      <c r="AM198">
        <v>7.676497584103159</v>
      </c>
      <c r="AN198">
        <v>90.50704690492526</v>
      </c>
    </row>
    <row r="199" spans="1:40">
      <c r="A199" s="2">
        <v>45054</v>
      </c>
      <c r="B199">
        <v>775.1461135353461</v>
      </c>
      <c r="C199">
        <v>0.0001204821774472009</v>
      </c>
      <c r="AF199" s="2">
        <v>45054</v>
      </c>
      <c r="AG199">
        <v>232.2612233280146</v>
      </c>
      <c r="AH199">
        <v>232.210537482132</v>
      </c>
      <c r="AI199">
        <v>0.04859806461975692</v>
      </c>
      <c r="AJ199">
        <v>0.04760156624087133</v>
      </c>
      <c r="AK199">
        <v>7.727651363708914</v>
      </c>
      <c r="AL199">
        <v>7.755388383385586</v>
      </c>
      <c r="AM199">
        <v>7.669240061479008</v>
      </c>
      <c r="AN199">
        <v>92.15769715898625</v>
      </c>
    </row>
    <row r="200" spans="1:40">
      <c r="A200" s="2">
        <v>45055</v>
      </c>
      <c r="B200">
        <v>775.6543092838695</v>
      </c>
      <c r="C200">
        <v>0.0006556128446617571</v>
      </c>
      <c r="AF200" s="2">
        <v>45055</v>
      </c>
      <c r="AG200">
        <v>232.5032416474843</v>
      </c>
      <c r="AH200">
        <v>232.32547122781</v>
      </c>
      <c r="AI200">
        <v>0.04849220805737143</v>
      </c>
      <c r="AJ200">
        <v>0.04755785372122669</v>
      </c>
      <c r="AK200">
        <v>7.691535383699023</v>
      </c>
      <c r="AL200">
        <v>7.756485285326033</v>
      </c>
      <c r="AM200">
        <v>7.695003147951937</v>
      </c>
      <c r="AN200">
        <v>92.23704249540704</v>
      </c>
    </row>
    <row r="201" spans="1:40">
      <c r="A201" s="2">
        <v>45056</v>
      </c>
      <c r="B201">
        <v>776.2115113892863</v>
      </c>
      <c r="C201">
        <v>0.0007183639654260165</v>
      </c>
      <c r="AF201" s="2">
        <v>45056</v>
      </c>
      <c r="AG201">
        <v>232.7536087451797</v>
      </c>
      <c r="AH201">
        <v>232.6947044152053</v>
      </c>
      <c r="AI201">
        <v>0.048301140432097</v>
      </c>
      <c r="AJ201">
        <v>0.04741142785589174</v>
      </c>
      <c r="AK201">
        <v>7.738130648424996</v>
      </c>
      <c r="AL201">
        <v>7.763831976157156</v>
      </c>
      <c r="AM201">
        <v>7.713122586267155</v>
      </c>
      <c r="AN201">
        <v>92.35621044500871</v>
      </c>
    </row>
    <row r="202" spans="1:40">
      <c r="A202" s="2">
        <v>45057</v>
      </c>
      <c r="B202">
        <v>776.4774594587569</v>
      </c>
      <c r="C202">
        <v>0.0003426231968586269</v>
      </c>
      <c r="AF202" s="2">
        <v>45057</v>
      </c>
      <c r="AG202">
        <v>232.7620583545155</v>
      </c>
      <c r="AH202">
        <v>232.7939973843135</v>
      </c>
      <c r="AI202">
        <v>0.04831104438089117</v>
      </c>
      <c r="AJ202">
        <v>0.04741876420101283</v>
      </c>
      <c r="AK202">
        <v>7.7552241606793</v>
      </c>
      <c r="AL202">
        <v>7.764612675914292</v>
      </c>
      <c r="AM202">
        <v>7.722316901930989</v>
      </c>
      <c r="AN202">
        <v>92.31008032227102</v>
      </c>
    </row>
    <row r="203" spans="1:40">
      <c r="A203" s="2">
        <v>45058</v>
      </c>
      <c r="B203">
        <v>774.779068475401</v>
      </c>
      <c r="C203">
        <v>-0.0021873023648874</v>
      </c>
      <c r="AF203" s="2">
        <v>45058</v>
      </c>
      <c r="AG203">
        <v>232.3413115726356</v>
      </c>
      <c r="AH203">
        <v>232.3623191205776</v>
      </c>
      <c r="AI203">
        <v>0.04858606615757475</v>
      </c>
      <c r="AJ203">
        <v>0.04770305456122434</v>
      </c>
      <c r="AK203">
        <v>7.744675236394574</v>
      </c>
      <c r="AL203">
        <v>7.74875844348589</v>
      </c>
      <c r="AM203">
        <v>7.754802099194725</v>
      </c>
      <c r="AN203">
        <v>92.15028145671212</v>
      </c>
    </row>
    <row r="204" spans="1:40">
      <c r="A204" s="2">
        <v>45059</v>
      </c>
      <c r="B204">
        <v>774.6602260043301</v>
      </c>
      <c r="C204">
        <v>-0.0001533888509723802</v>
      </c>
      <c r="AF204" s="2">
        <v>45059</v>
      </c>
      <c r="AG204">
        <v>232.285379389333</v>
      </c>
      <c r="AH204">
        <v>232.3206737362602</v>
      </c>
      <c r="AI204">
        <v>0.04856565131564828</v>
      </c>
      <c r="AJ204">
        <v>0.04782986659531747</v>
      </c>
      <c r="AK204">
        <v>7.746192897508331</v>
      </c>
      <c r="AL204">
        <v>7.746419209596342</v>
      </c>
      <c r="AM204">
        <v>7.745108755491611</v>
      </c>
      <c r="AN204">
        <v>92.16843352847081</v>
      </c>
    </row>
    <row r="205" spans="1:40">
      <c r="A205" s="2">
        <v>45060</v>
      </c>
      <c r="B205">
        <v>774.7239874490496</v>
      </c>
      <c r="C205">
        <v>8.230891761207282E-05</v>
      </c>
      <c r="AF205" s="2">
        <v>45060</v>
      </c>
      <c r="AG205">
        <v>232.3022940349819</v>
      </c>
      <c r="AH205">
        <v>232.3169468556906</v>
      </c>
      <c r="AI205">
        <v>0.04865989526502988</v>
      </c>
      <c r="AJ205">
        <v>0.04781004893558333</v>
      </c>
      <c r="AK205">
        <v>7.746100573840159</v>
      </c>
      <c r="AL205">
        <v>7.748299673039926</v>
      </c>
      <c r="AM205">
        <v>7.769413756557562</v>
      </c>
      <c r="AN205">
        <v>92.10224981127179</v>
      </c>
    </row>
    <row r="206" spans="1:40">
      <c r="A206" s="2">
        <v>45061</v>
      </c>
      <c r="B206">
        <v>774.5614729302413</v>
      </c>
      <c r="C206">
        <v>-0.0002097708621923156</v>
      </c>
      <c r="AF206" s="2">
        <v>45061</v>
      </c>
      <c r="AG206">
        <v>232.2663933110768</v>
      </c>
      <c r="AH206">
        <v>232.3124852004984</v>
      </c>
      <c r="AI206">
        <v>0.04759500512178002</v>
      </c>
      <c r="AJ206">
        <v>0.04827170322540274</v>
      </c>
      <c r="AK206">
        <v>7.746368279537086</v>
      </c>
      <c r="AL206">
        <v>7.746400133816111</v>
      </c>
      <c r="AM206">
        <v>7.792112702571706</v>
      </c>
      <c r="AN206">
        <v>93.46882465926618</v>
      </c>
    </row>
    <row r="207" spans="1:40">
      <c r="A207" s="2">
        <v>45062</v>
      </c>
      <c r="B207">
        <v>774.7420151321827</v>
      </c>
      <c r="C207">
        <v>0.0002330895716493586</v>
      </c>
      <c r="AF207" s="2">
        <v>45062</v>
      </c>
      <c r="AG207">
        <v>232.368398261712</v>
      </c>
      <c r="AH207">
        <v>232.3982766397436</v>
      </c>
      <c r="AI207">
        <v>0.04765356631865649</v>
      </c>
      <c r="AJ207">
        <v>0.04816636500510638</v>
      </c>
      <c r="AK207">
        <v>7.747156644751254</v>
      </c>
      <c r="AL207">
        <v>7.748243586631719</v>
      </c>
      <c r="AM207">
        <v>7.794097483727669</v>
      </c>
      <c r="AN207">
        <v>93.49413746556208</v>
      </c>
    </row>
    <row r="208" spans="1:40">
      <c r="A208" s="2">
        <v>45063</v>
      </c>
      <c r="B208">
        <v>772.7215063695273</v>
      </c>
      <c r="C208">
        <v>-0.002607976233624854</v>
      </c>
      <c r="AF208" s="2">
        <v>45063</v>
      </c>
      <c r="AG208">
        <v>231.8000434211692</v>
      </c>
      <c r="AH208">
        <v>231.7987648751442</v>
      </c>
      <c r="AI208">
        <v>0.0480459245416943</v>
      </c>
      <c r="AJ208">
        <v>0.04858894782768877</v>
      </c>
      <c r="AK208">
        <v>7.728212381948527</v>
      </c>
      <c r="AL208">
        <v>7.727583064816864</v>
      </c>
      <c r="AM208">
        <v>7.750123141522448</v>
      </c>
      <c r="AN208">
        <v>93.24382837654888</v>
      </c>
    </row>
    <row r="209" spans="1:40">
      <c r="A209" s="2">
        <v>45064</v>
      </c>
      <c r="B209">
        <v>772.1810347396872</v>
      </c>
      <c r="C209">
        <v>-0.0006994390933667827</v>
      </c>
      <c r="AF209" s="2">
        <v>45064</v>
      </c>
      <c r="AG209">
        <v>231.6403765289579</v>
      </c>
      <c r="AH209">
        <v>231.6494347220671</v>
      </c>
      <c r="AI209">
        <v>0.04804479465424526</v>
      </c>
      <c r="AJ209">
        <v>0.04875725432088605</v>
      </c>
      <c r="AK209">
        <v>7.721952614957678</v>
      </c>
      <c r="AL209">
        <v>7.721573598353369</v>
      </c>
      <c r="AM209">
        <v>7.746379107470276</v>
      </c>
      <c r="AN209">
        <v>93.36074371701315</v>
      </c>
    </row>
    <row r="210" spans="1:40">
      <c r="A210" s="2">
        <v>45065</v>
      </c>
      <c r="B210">
        <v>770.3888277695081</v>
      </c>
      <c r="C210">
        <v>-0.00232096735033549</v>
      </c>
      <c r="AF210" s="2">
        <v>45065</v>
      </c>
      <c r="AG210">
        <v>231.1176775541979</v>
      </c>
      <c r="AH210">
        <v>231.1447539819995</v>
      </c>
      <c r="AI210">
        <v>0.04834760185734322</v>
      </c>
      <c r="AJ210">
        <v>0.04924902847168432</v>
      </c>
      <c r="AK210">
        <v>7.705070549100809</v>
      </c>
      <c r="AL210">
        <v>7.704121456503079</v>
      </c>
      <c r="AM210">
        <v>7.750511924732954</v>
      </c>
      <c r="AN210">
        <v>92.97864652895815</v>
      </c>
    </row>
    <row r="211" spans="1:40">
      <c r="A211" s="2">
        <v>45066</v>
      </c>
      <c r="B211">
        <v>772.5066052081304</v>
      </c>
      <c r="C211">
        <v>0.002748972158324037</v>
      </c>
      <c r="AF211" s="2">
        <v>45066</v>
      </c>
      <c r="AG211">
        <v>231.7085892200276</v>
      </c>
      <c r="AH211">
        <v>231.7566570733869</v>
      </c>
      <c r="AI211">
        <v>0.04801509739421683</v>
      </c>
      <c r="AJ211">
        <v>0.04889338304058282</v>
      </c>
      <c r="AK211">
        <v>7.725826499028004</v>
      </c>
      <c r="AL211">
        <v>7.725447573149112</v>
      </c>
      <c r="AM211">
        <v>7.759020167916304</v>
      </c>
      <c r="AN211">
        <v>93.21636539880858</v>
      </c>
    </row>
    <row r="212" spans="1:40">
      <c r="A212" s="2">
        <v>45067</v>
      </c>
      <c r="B212">
        <v>772.3757258918956</v>
      </c>
      <c r="C212">
        <v>-0.0001694216144592087</v>
      </c>
      <c r="AF212" s="2">
        <v>45067</v>
      </c>
      <c r="AG212">
        <v>231.6409257327434</v>
      </c>
      <c r="AH212">
        <v>231.6956706700705</v>
      </c>
      <c r="AI212">
        <v>0.04808692193670784</v>
      </c>
      <c r="AJ212">
        <v>0.04893707599093282</v>
      </c>
      <c r="AK212">
        <v>7.726098598470521</v>
      </c>
      <c r="AL212">
        <v>7.723794474659827</v>
      </c>
      <c r="AM212">
        <v>7.786059033412028</v>
      </c>
      <c r="AN212">
        <v>93.21332983046926</v>
      </c>
    </row>
    <row r="213" spans="1:40">
      <c r="A213" s="2">
        <v>45068</v>
      </c>
      <c r="B213">
        <v>772.3835452949818</v>
      </c>
      <c r="C213">
        <v>1.012383328991007E-05</v>
      </c>
      <c r="AF213" s="2">
        <v>45068</v>
      </c>
      <c r="AG213">
        <v>231.6492986775322</v>
      </c>
      <c r="AH213">
        <v>231.7113185002348</v>
      </c>
      <c r="AI213">
        <v>0.05019355969291978</v>
      </c>
      <c r="AJ213">
        <v>0.04973369733434859</v>
      </c>
      <c r="AK213">
        <v>7.725375824040817</v>
      </c>
      <c r="AL213">
        <v>7.724468965267991</v>
      </c>
      <c r="AM213">
        <v>7.832935702089473</v>
      </c>
      <c r="AN213">
        <v>87.49722011636538</v>
      </c>
    </row>
    <row r="214" spans="1:40">
      <c r="A214" s="2">
        <v>45069</v>
      </c>
      <c r="B214">
        <v>771.1380168609553</v>
      </c>
      <c r="C214">
        <v>-0.001612577639197088</v>
      </c>
      <c r="AF214" s="2">
        <v>45069</v>
      </c>
      <c r="AG214">
        <v>231.2970715874993</v>
      </c>
      <c r="AH214">
        <v>231.3697389382228</v>
      </c>
      <c r="AI214">
        <v>0.05050660865401406</v>
      </c>
      <c r="AJ214">
        <v>0.04991842066143974</v>
      </c>
      <c r="AK214">
        <v>7.712579133169174</v>
      </c>
      <c r="AL214">
        <v>7.712401085116218</v>
      </c>
      <c r="AM214">
        <v>7.782926028595773</v>
      </c>
      <c r="AN214">
        <v>87.40686278228654</v>
      </c>
    </row>
    <row r="215" spans="1:40">
      <c r="A215" s="2">
        <v>45070</v>
      </c>
      <c r="B215">
        <v>772.0916313313361</v>
      </c>
      <c r="C215">
        <v>0.001236632677328764</v>
      </c>
      <c r="AF215" s="2">
        <v>45070</v>
      </c>
      <c r="AG215">
        <v>231.6202756664611</v>
      </c>
      <c r="AH215">
        <v>231.6541027477411</v>
      </c>
      <c r="AI215">
        <v>0.05026511510218078</v>
      </c>
      <c r="AJ215">
        <v>0.04986299293865171</v>
      </c>
      <c r="AK215">
        <v>7.72127651155467</v>
      </c>
      <c r="AL215">
        <v>7.721324881841782</v>
      </c>
      <c r="AM215">
        <v>7.800103953966877</v>
      </c>
      <c r="AN215">
        <v>87.47684632176461</v>
      </c>
    </row>
    <row r="216" spans="1:40">
      <c r="A216" s="2">
        <v>45071</v>
      </c>
      <c r="B216">
        <v>768.124640283155</v>
      </c>
      <c r="C216">
        <v>-0.005137979596204989</v>
      </c>
      <c r="AF216" s="2">
        <v>45071</v>
      </c>
      <c r="AG216">
        <v>230.4516294431825</v>
      </c>
      <c r="AH216">
        <v>230.5160147138654</v>
      </c>
      <c r="AI216">
        <v>0.05036944241050565</v>
      </c>
      <c r="AJ216">
        <v>0.04994560282476725</v>
      </c>
      <c r="AK216">
        <v>7.68182679293243</v>
      </c>
      <c r="AL216">
        <v>7.681837146819502</v>
      </c>
      <c r="AM216">
        <v>7.779538622137972</v>
      </c>
      <c r="AN216">
        <v>89.70486063291148</v>
      </c>
    </row>
    <row r="217" spans="1:40">
      <c r="A217" s="2">
        <v>45072</v>
      </c>
      <c r="B217">
        <v>769.8055943608151</v>
      </c>
      <c r="C217">
        <v>0.00218838713081837</v>
      </c>
      <c r="AF217" s="2">
        <v>45072</v>
      </c>
      <c r="AG217">
        <v>230.9332331838339</v>
      </c>
      <c r="AH217">
        <v>230.9566772080636</v>
      </c>
      <c r="AI217">
        <v>0.0506198380104888</v>
      </c>
      <c r="AJ217">
        <v>0.05055789595926923</v>
      </c>
      <c r="AK217">
        <v>7.698738054819764</v>
      </c>
      <c r="AL217">
        <v>7.698289771828682</v>
      </c>
      <c r="AM217">
        <v>7.776289934600729</v>
      </c>
      <c r="AN217">
        <v>87.19395973789806</v>
      </c>
    </row>
    <row r="218" spans="1:40">
      <c r="A218" s="2">
        <v>45073</v>
      </c>
      <c r="B218">
        <v>770.2730659597298</v>
      </c>
      <c r="C218">
        <v>0.0006072592903183516</v>
      </c>
      <c r="AF218" s="2">
        <v>45073</v>
      </c>
      <c r="AG218">
        <v>231.013285214317</v>
      </c>
      <c r="AH218">
        <v>231.0247316148588</v>
      </c>
      <c r="AI218">
        <v>0.05073102250454245</v>
      </c>
      <c r="AJ218">
        <v>0.05042473810801766</v>
      </c>
      <c r="AK218">
        <v>7.703069035403355</v>
      </c>
      <c r="AL218">
        <v>7.703121914589325</v>
      </c>
      <c r="AM218">
        <v>7.748580213486424</v>
      </c>
      <c r="AN218">
        <v>87.22831607398321</v>
      </c>
    </row>
    <row r="219" spans="1:40">
      <c r="A219" s="2">
        <v>45074</v>
      </c>
      <c r="B219">
        <v>770.4736155739688</v>
      </c>
      <c r="C219">
        <v>0.0002603617121015311</v>
      </c>
      <c r="AF219" s="2">
        <v>45074</v>
      </c>
      <c r="AG219">
        <v>231.054161204149</v>
      </c>
      <c r="AH219">
        <v>231.103657848795</v>
      </c>
      <c r="AI219">
        <v>0.05064149565936078</v>
      </c>
      <c r="AJ219">
        <v>0.0505053449602911</v>
      </c>
      <c r="AK219">
        <v>7.705213959644429</v>
      </c>
      <c r="AL219">
        <v>7.705095750297787</v>
      </c>
      <c r="AM219">
        <v>7.748705416122688</v>
      </c>
      <c r="AN219">
        <v>7.704193628469071</v>
      </c>
    </row>
    <row r="220" spans="1:40">
      <c r="A220" s="2">
        <v>45075</v>
      </c>
      <c r="B220">
        <v>690.7569955940717</v>
      </c>
      <c r="C220">
        <v>-0.1034644384551855</v>
      </c>
      <c r="AF220" s="2">
        <v>45075</v>
      </c>
      <c r="AG220">
        <v>207.1829939475319</v>
      </c>
      <c r="AH220">
        <v>207.2017170936992</v>
      </c>
      <c r="AI220">
        <v>0.06343452085344892</v>
      </c>
      <c r="AJ220">
        <v>0.06388891600870963</v>
      </c>
      <c r="AK220">
        <v>6.907996553727572</v>
      </c>
      <c r="AL220">
        <v>6.90720285754916</v>
      </c>
      <c r="AM220">
        <v>6.910138150027624</v>
      </c>
      <c r="AN220">
        <v>6.908681569727225</v>
      </c>
    </row>
    <row r="221" spans="1:40">
      <c r="A221" s="2">
        <v>45076</v>
      </c>
      <c r="B221">
        <v>690.1240773350685</v>
      </c>
      <c r="C221">
        <v>-0.0009162676064667918</v>
      </c>
      <c r="AF221" s="2">
        <v>45076</v>
      </c>
      <c r="AG221">
        <v>206.9842352967716</v>
      </c>
      <c r="AH221">
        <v>207.0383755852153</v>
      </c>
      <c r="AI221">
        <v>0.0636869016725798</v>
      </c>
      <c r="AJ221">
        <v>0.06388010816882077</v>
      </c>
      <c r="AK221">
        <v>6.902805386159112</v>
      </c>
      <c r="AL221">
        <v>6.901875306486065</v>
      </c>
      <c r="AM221">
        <v>6.922774483068738</v>
      </c>
      <c r="AN221">
        <v>6.903072378305454</v>
      </c>
    </row>
    <row r="222" spans="1:40">
      <c r="A222" s="2">
        <v>45077</v>
      </c>
      <c r="B222">
        <v>692.2298889984236</v>
      </c>
      <c r="C222">
        <v>0.003051352260432294</v>
      </c>
      <c r="AF222" s="2">
        <v>45077</v>
      </c>
      <c r="AG222">
        <v>207.6399882394744</v>
      </c>
      <c r="AH222">
        <v>207.6350654013696</v>
      </c>
      <c r="AI222">
        <v>0.06344106029226879</v>
      </c>
      <c r="AJ222">
        <v>0.06351921754299754</v>
      </c>
      <c r="AK222">
        <v>6.922858107721644</v>
      </c>
      <c r="AL222">
        <v>6.922944847864426</v>
      </c>
      <c r="AM222">
        <v>6.907758745226485</v>
      </c>
      <c r="AN222">
        <v>6.925350454088267</v>
      </c>
    </row>
    <row r="223" spans="1:40">
      <c r="A223" s="2">
        <v>45078</v>
      </c>
      <c r="B223">
        <v>692.922092219586</v>
      </c>
      <c r="C223">
        <v>0.000999961475462996</v>
      </c>
      <c r="AF223" s="2">
        <v>45078</v>
      </c>
      <c r="AG223">
        <v>207.8270420892235</v>
      </c>
      <c r="AH223">
        <v>207.8944013668716</v>
      </c>
      <c r="AI223">
        <v>0.06340419833747478</v>
      </c>
      <c r="AJ223">
        <v>0.06333975970018574</v>
      </c>
      <c r="AK223">
        <v>6.929726317310125</v>
      </c>
      <c r="AL223">
        <v>6.929500954245672</v>
      </c>
      <c r="AM223">
        <v>6.91824806947092</v>
      </c>
      <c r="AN223">
        <v>6.991722070615176</v>
      </c>
    </row>
    <row r="224" spans="1:40">
      <c r="A224" s="2">
        <v>45079</v>
      </c>
      <c r="B224">
        <v>694.4525259083039</v>
      </c>
      <c r="C224">
        <v>0.002208666321801722</v>
      </c>
      <c r="AF224" s="2">
        <v>45079</v>
      </c>
      <c r="AG224">
        <v>208.324106963728</v>
      </c>
      <c r="AH224">
        <v>208.2958896904429</v>
      </c>
      <c r="AI224">
        <v>0.06316578839087887</v>
      </c>
      <c r="AJ224">
        <v>0.06316364827905964</v>
      </c>
      <c r="AK224">
        <v>6.94549963265645</v>
      </c>
      <c r="AL224">
        <v>6.94388374444439</v>
      </c>
      <c r="AM224">
        <v>6.965414097533436</v>
      </c>
      <c r="AN224">
        <v>6.947215477544396</v>
      </c>
    </row>
    <row r="225" spans="1:40">
      <c r="A225" s="2">
        <v>45080</v>
      </c>
      <c r="B225">
        <v>691.3465603954705</v>
      </c>
      <c r="C225">
        <v>-0.004472538290174577</v>
      </c>
      <c r="AF225" s="2">
        <v>45080</v>
      </c>
      <c r="AG225">
        <v>207.3393198156662</v>
      </c>
      <c r="AH225">
        <v>207.3463104748171</v>
      </c>
      <c r="AI225">
        <v>0.06367116142473911</v>
      </c>
      <c r="AJ225">
        <v>0.0637876725018455</v>
      </c>
      <c r="AK225">
        <v>6.913523431775756</v>
      </c>
      <c r="AL225">
        <v>6.913749557739896</v>
      </c>
      <c r="AM225">
        <v>6.900970884622932</v>
      </c>
      <c r="AN225">
        <v>6.914361910645325</v>
      </c>
    </row>
    <row r="226" spans="1:40">
      <c r="A226" s="2">
        <v>45081</v>
      </c>
      <c r="B226">
        <v>690.8405423262022</v>
      </c>
      <c r="C226">
        <v>-0.0007319311301394738</v>
      </c>
      <c r="AF226" s="2">
        <v>45081</v>
      </c>
      <c r="AG226">
        <v>207.1888233429447</v>
      </c>
      <c r="AH226">
        <v>207.1969104377735</v>
      </c>
      <c r="AI226">
        <v>0.06389600685967857</v>
      </c>
      <c r="AJ226">
        <v>0.06375627449350697</v>
      </c>
      <c r="AK226">
        <v>6.908995801402442</v>
      </c>
      <c r="AL226">
        <v>6.908513632016193</v>
      </c>
      <c r="AM226">
        <v>6.948859069463481</v>
      </c>
      <c r="AN226">
        <v>6.909748985924484</v>
      </c>
    </row>
    <row r="227" spans="1:40">
      <c r="A227" s="2">
        <v>45082</v>
      </c>
      <c r="B227">
        <v>691.0565723616854</v>
      </c>
      <c r="C227">
        <v>0.000312706076507574</v>
      </c>
      <c r="AF227" s="2">
        <v>45082</v>
      </c>
      <c r="AG227">
        <v>207.2684215943763</v>
      </c>
      <c r="AH227">
        <v>207.2991087369777</v>
      </c>
      <c r="AI227">
        <v>0.0618206280788702</v>
      </c>
      <c r="AJ227">
        <v>0.0657933590270951</v>
      </c>
      <c r="AK227">
        <v>6.914311382865983</v>
      </c>
      <c r="AL227">
        <v>6.911883669311237</v>
      </c>
      <c r="AM227">
        <v>6.933893301629792</v>
      </c>
      <c r="AN227">
        <v>6.913787037405402</v>
      </c>
    </row>
    <row r="228" spans="1:40">
      <c r="A228" s="2">
        <v>45083</v>
      </c>
      <c r="B228">
        <v>689.4760669667802</v>
      </c>
      <c r="C228">
        <v>-0.002287085396646793</v>
      </c>
      <c r="AF228" s="2">
        <v>45083</v>
      </c>
      <c r="AG228">
        <v>206.7929979038599</v>
      </c>
      <c r="AH228">
        <v>206.9311547734962</v>
      </c>
      <c r="AI228">
        <v>0.06280612997938517</v>
      </c>
      <c r="AJ228">
        <v>0.06534337903142722</v>
      </c>
      <c r="AK228">
        <v>6.89621194088229</v>
      </c>
      <c r="AL228">
        <v>6.893434413325149</v>
      </c>
      <c r="AM228">
        <v>6.936390947368762</v>
      </c>
      <c r="AN228">
        <v>6.897609598078737</v>
      </c>
    </row>
    <row r="229" spans="1:40">
      <c r="A229" s="2">
        <v>45084</v>
      </c>
      <c r="B229">
        <v>691.0381633835538</v>
      </c>
      <c r="C229">
        <v>0.002265628194529912</v>
      </c>
      <c r="AF229" s="2">
        <v>45084</v>
      </c>
      <c r="AG229">
        <v>207.2676560001692</v>
      </c>
      <c r="AH229">
        <v>207.3664246340833</v>
      </c>
      <c r="AI229">
        <v>0.06227974536094881</v>
      </c>
      <c r="AJ229">
        <v>0.0654396168395895</v>
      </c>
      <c r="AK229">
        <v>6.913027445770046</v>
      </c>
      <c r="AL229">
        <v>6.911606420373739</v>
      </c>
      <c r="AM229">
        <v>6.925589250433302</v>
      </c>
      <c r="AN229">
        <v>6.902939013514986</v>
      </c>
    </row>
    <row r="230" spans="1:40">
      <c r="A230" s="2">
        <v>45085</v>
      </c>
      <c r="B230">
        <v>689.3152628537209</v>
      </c>
      <c r="C230">
        <v>-0.002493206050150576</v>
      </c>
      <c r="AF230" s="2">
        <v>45085</v>
      </c>
      <c r="AG230">
        <v>206.7752871206354</v>
      </c>
      <c r="AH230">
        <v>206.8474910997168</v>
      </c>
      <c r="AI230">
        <v>0.06240266774498001</v>
      </c>
      <c r="AJ230">
        <v>0.06589771970257539</v>
      </c>
      <c r="AK230">
        <v>6.888866712615929</v>
      </c>
      <c r="AL230">
        <v>6.893585915204307</v>
      </c>
      <c r="AM230">
        <v>6.971294385005088</v>
      </c>
      <c r="AN230">
        <v>6.894577944071045</v>
      </c>
    </row>
    <row r="231" spans="1:40">
      <c r="A231" s="2">
        <v>45086</v>
      </c>
      <c r="B231">
        <v>690.6900013279783</v>
      </c>
      <c r="C231">
        <v>0.001994353742532873</v>
      </c>
      <c r="AF231" s="2">
        <v>45086</v>
      </c>
      <c r="AG231">
        <v>207.1682683472882</v>
      </c>
      <c r="AH231">
        <v>207.2362596321194</v>
      </c>
      <c r="AI231">
        <v>0.06266435714122394</v>
      </c>
      <c r="AJ231">
        <v>0.06527320587667548</v>
      </c>
      <c r="AK231">
        <v>6.907500361910481</v>
      </c>
      <c r="AL231">
        <v>6.907382045694314</v>
      </c>
      <c r="AM231">
        <v>6.978424528489106</v>
      </c>
      <c r="AN231">
        <v>6.908222118211396</v>
      </c>
    </row>
    <row r="232" spans="1:40">
      <c r="A232" s="2">
        <v>45087</v>
      </c>
      <c r="B232">
        <v>690.1632713256992</v>
      </c>
      <c r="C232">
        <v>-0.0007626141992302937</v>
      </c>
      <c r="AF232" s="2">
        <v>45087</v>
      </c>
      <c r="AG232">
        <v>207.0512076519863</v>
      </c>
      <c r="AH232">
        <v>207.0935227116116</v>
      </c>
      <c r="AI232">
        <v>0.0627551704674983</v>
      </c>
      <c r="AJ232">
        <v>0.06538453731696742</v>
      </c>
      <c r="AK232">
        <v>6.901176729100421</v>
      </c>
      <c r="AL232">
        <v>6.902111581394934</v>
      </c>
      <c r="AM232">
        <v>6.973417358125348</v>
      </c>
      <c r="AN232">
        <v>6.902396072125049</v>
      </c>
    </row>
    <row r="233" spans="1:40">
      <c r="A233" s="2">
        <v>45088</v>
      </c>
      <c r="B233">
        <v>690.5983647155321</v>
      </c>
      <c r="C233">
        <v>0.0006304209567644659</v>
      </c>
      <c r="AF233" s="2">
        <v>45088</v>
      </c>
      <c r="AG233">
        <v>207.080630531589</v>
      </c>
      <c r="AH233">
        <v>207.269133199469</v>
      </c>
      <c r="AI233">
        <v>0.06266760237428456</v>
      </c>
      <c r="AJ233">
        <v>0.06542313514574191</v>
      </c>
      <c r="AK233">
        <v>6.906317031607542</v>
      </c>
      <c r="AL233">
        <v>6.905224840012892</v>
      </c>
      <c r="AM233">
        <v>6.927127430040665</v>
      </c>
      <c r="AN233">
        <v>6.938232556468006</v>
      </c>
    </row>
    <row r="234" spans="1:40">
      <c r="A234" s="2">
        <v>45089</v>
      </c>
      <c r="B234">
        <v>690.4986913059269</v>
      </c>
      <c r="C234">
        <v>-0.0001443290553493348</v>
      </c>
      <c r="AF234" s="2">
        <v>45089</v>
      </c>
      <c r="AG234">
        <v>207.0655255971852</v>
      </c>
      <c r="AH234">
        <v>207.2371377950562</v>
      </c>
      <c r="AI234">
        <v>0.06249371133882965</v>
      </c>
      <c r="AJ234">
        <v>0.06568982057080332</v>
      </c>
      <c r="AK234">
        <v>6.905944268291659</v>
      </c>
      <c r="AL234">
        <v>6.906165765530067</v>
      </c>
      <c r="AM234">
        <v>6.926911477200773</v>
      </c>
      <c r="AN234">
        <v>6.906237473895438</v>
      </c>
    </row>
    <row r="235" spans="1:40">
      <c r="A235" s="2">
        <v>45090</v>
      </c>
      <c r="B235">
        <v>691.406816495353</v>
      </c>
      <c r="C235">
        <v>0.001315172933505027</v>
      </c>
      <c r="AF235" s="2">
        <v>45090</v>
      </c>
      <c r="AG235">
        <v>207.4173118698124</v>
      </c>
      <c r="AH235">
        <v>207.4756085880174</v>
      </c>
      <c r="AI235">
        <v>0.06217160579891426</v>
      </c>
      <c r="AJ235">
        <v>0.0657338598261126</v>
      </c>
      <c r="AK235">
        <v>6.914083099083915</v>
      </c>
      <c r="AL235">
        <v>6.914152427007521</v>
      </c>
      <c r="AM235">
        <v>6.956930629539526</v>
      </c>
      <c r="AN235">
        <v>6.915984099530998</v>
      </c>
    </row>
    <row r="236" spans="1:40">
      <c r="A236" s="2">
        <v>45091</v>
      </c>
      <c r="B236">
        <v>689.3618613209496</v>
      </c>
      <c r="C236">
        <v>-0.002957672857159532</v>
      </c>
      <c r="AF236" s="2">
        <v>45091</v>
      </c>
      <c r="AG236">
        <v>206.8541162321598</v>
      </c>
      <c r="AH236">
        <v>206.9085291350421</v>
      </c>
      <c r="AI236">
        <v>0.06245549649496161</v>
      </c>
      <c r="AJ236">
        <v>0.06612718358124142</v>
      </c>
      <c r="AK236">
        <v>6.893276420478991</v>
      </c>
      <c r="AL236">
        <v>6.89528174610474</v>
      </c>
      <c r="AM236">
        <v>6.9483500913109</v>
      </c>
      <c r="AN236">
        <v>6.895817358608001</v>
      </c>
    </row>
    <row r="237" spans="1:40">
      <c r="A237" s="2">
        <v>45092</v>
      </c>
      <c r="B237">
        <v>689.6117929290607</v>
      </c>
      <c r="C237">
        <v>0.0003625550268071542</v>
      </c>
      <c r="AF237" s="2">
        <v>45092</v>
      </c>
      <c r="AG237">
        <v>206.9182030872412</v>
      </c>
      <c r="AH237">
        <v>206.9660646508837</v>
      </c>
      <c r="AI237">
        <v>0.06241420319995974</v>
      </c>
      <c r="AJ237">
        <v>0.06614512612564326</v>
      </c>
      <c r="AK237">
        <v>6.897036158198025</v>
      </c>
      <c r="AL237">
        <v>6.89605315596722</v>
      </c>
      <c r="AM237">
        <v>6.974499624824475</v>
      </c>
      <c r="AN237">
        <v>6.898264703719485</v>
      </c>
    </row>
    <row r="238" spans="1:40">
      <c r="A238" s="2">
        <v>45093</v>
      </c>
      <c r="B238">
        <v>691.2596868005452</v>
      </c>
      <c r="C238">
        <v>0.002389596419871465</v>
      </c>
      <c r="AF238" s="2">
        <v>45093</v>
      </c>
      <c r="AG238">
        <v>207.5745592174146</v>
      </c>
      <c r="AH238">
        <v>207.4772493529577</v>
      </c>
      <c r="AI238">
        <v>0.06215473574208728</v>
      </c>
      <c r="AJ238">
        <v>0.06585369606204249</v>
      </c>
      <c r="AK238">
        <v>6.912676427713082</v>
      </c>
      <c r="AL238">
        <v>6.913659736059278</v>
      </c>
      <c r="AM238">
        <v>6.941277175232686</v>
      </c>
      <c r="AN238">
        <v>6.912950318103904</v>
      </c>
    </row>
    <row r="239" spans="1:40">
      <c r="A239" s="2">
        <v>45094</v>
      </c>
      <c r="B239">
        <v>692.344907496308</v>
      </c>
      <c r="C239">
        <v>0.001569917523739361</v>
      </c>
      <c r="AF239" s="2">
        <v>45094</v>
      </c>
      <c r="AG239">
        <v>207.8514651646392</v>
      </c>
      <c r="AH239">
        <v>207.7017735632148</v>
      </c>
      <c r="AI239">
        <v>0.06187829546644735</v>
      </c>
      <c r="AJ239">
        <v>0.06590879768340792</v>
      </c>
      <c r="AK239">
        <v>6.923600545911008</v>
      </c>
      <c r="AL239">
        <v>6.923421878272922</v>
      </c>
      <c r="AM239">
        <v>6.946602890267628</v>
      </c>
      <c r="AN239">
        <v>6.925326852325444</v>
      </c>
    </row>
    <row r="240" spans="1:40">
      <c r="A240" s="2">
        <v>45095</v>
      </c>
      <c r="B240">
        <v>691.5493098411082</v>
      </c>
      <c r="C240">
        <v>-0.001149134841009869</v>
      </c>
      <c r="AF240" s="2">
        <v>45095</v>
      </c>
      <c r="AG240">
        <v>207.558455676716</v>
      </c>
      <c r="AH240">
        <v>207.4657126948224</v>
      </c>
      <c r="AI240">
        <v>0.06227616503239047</v>
      </c>
      <c r="AJ240">
        <v>0.06585607791408349</v>
      </c>
      <c r="AK240">
        <v>6.915313860742724</v>
      </c>
      <c r="AL240">
        <v>6.917997671480547</v>
      </c>
      <c r="AM240">
        <v>6.943203163514373</v>
      </c>
      <c r="AN240">
        <v>6.917912481340029</v>
      </c>
    </row>
    <row r="241" spans="1:40">
      <c r="A241" s="2">
        <v>45096</v>
      </c>
      <c r="B241">
        <v>691.518035479329</v>
      </c>
      <c r="C241">
        <v>-4.522361794612184E-05</v>
      </c>
      <c r="AF241" s="2">
        <v>45096</v>
      </c>
      <c r="AG241">
        <v>207.5094724402331</v>
      </c>
      <c r="AH241">
        <v>207.4840208398856</v>
      </c>
      <c r="AI241">
        <v>0.0636563193700269</v>
      </c>
      <c r="AJ241">
        <v>0.06457278214046155</v>
      </c>
      <c r="AK241">
        <v>6.91288905886061</v>
      </c>
      <c r="AL241">
        <v>6.916358717520726</v>
      </c>
      <c r="AM241">
        <v>6.938454829748999</v>
      </c>
      <c r="AN241">
        <v>6.912834713846102</v>
      </c>
    </row>
    <row r="242" spans="1:40">
      <c r="A242" s="2">
        <v>45097</v>
      </c>
      <c r="B242">
        <v>691.2620567580312</v>
      </c>
      <c r="C242">
        <v>-0.0003701692626431052</v>
      </c>
      <c r="AF242" s="2">
        <v>45097</v>
      </c>
      <c r="AG242">
        <v>207.4334070885036</v>
      </c>
      <c r="AH242">
        <v>207.4000878959017</v>
      </c>
      <c r="AI242">
        <v>0.06374517723018082</v>
      </c>
      <c r="AJ242">
        <v>0.06463002362538731</v>
      </c>
      <c r="AK242">
        <v>6.912769431449273</v>
      </c>
      <c r="AL242">
        <v>6.913535683856615</v>
      </c>
      <c r="AM242">
        <v>6.935136734296213</v>
      </c>
      <c r="AN242">
        <v>6.906612640601223</v>
      </c>
    </row>
    <row r="243" spans="1:40">
      <c r="A243" s="2">
        <v>45098</v>
      </c>
      <c r="B243">
        <v>690.6065932404309</v>
      </c>
      <c r="C243">
        <v>-0.0009482127815236829</v>
      </c>
      <c r="AF243" s="2">
        <v>45098</v>
      </c>
      <c r="AG243">
        <v>207.1434092857897</v>
      </c>
      <c r="AH243">
        <v>207.0708924616498</v>
      </c>
      <c r="AI243">
        <v>0.06372961857800914</v>
      </c>
      <c r="AJ243">
        <v>0.06506509039109583</v>
      </c>
      <c r="AK243">
        <v>6.904561021525379</v>
      </c>
      <c r="AL243">
        <v>6.905526950655589</v>
      </c>
      <c r="AM243">
        <v>6.869636314113815</v>
      </c>
      <c r="AN243">
        <v>6.905807987392927</v>
      </c>
    </row>
    <row r="244" spans="1:40">
      <c r="A244" s="2">
        <v>45099</v>
      </c>
      <c r="B244">
        <v>690.5162765331497</v>
      </c>
      <c r="C244">
        <v>-0.0001307788083189099</v>
      </c>
      <c r="AF244" s="2">
        <v>45099</v>
      </c>
      <c r="AG244">
        <v>207.1574662535035</v>
      </c>
      <c r="AH244">
        <v>207.0910189867706</v>
      </c>
      <c r="AI244">
        <v>0.0637001975140757</v>
      </c>
      <c r="AJ244">
        <v>0.06509649914544691</v>
      </c>
      <c r="AK244">
        <v>6.905758663608556</v>
      </c>
      <c r="AL244">
        <v>6.905078583342421</v>
      </c>
      <c r="AM244">
        <v>6.94094795538241</v>
      </c>
      <c r="AN244">
        <v>6.905996870055388</v>
      </c>
    </row>
    <row r="245" spans="1:40">
      <c r="A245" s="2">
        <v>45100</v>
      </c>
      <c r="B245">
        <v>688.2789261081246</v>
      </c>
      <c r="C245">
        <v>-0.003240112508655302</v>
      </c>
      <c r="AF245" s="2">
        <v>45100</v>
      </c>
      <c r="AG245">
        <v>206.4656508832546</v>
      </c>
      <c r="AH245">
        <v>206.4946305480001</v>
      </c>
      <c r="AI245">
        <v>0.06405870177621974</v>
      </c>
      <c r="AJ245">
        <v>0.06551973600870462</v>
      </c>
      <c r="AK245">
        <v>6.882127309295949</v>
      </c>
      <c r="AL245">
        <v>6.884025808662232</v>
      </c>
      <c r="AM245">
        <v>6.909860524739678</v>
      </c>
      <c r="AN245">
        <v>6.884648850165807</v>
      </c>
    </row>
    <row r="246" spans="1:40">
      <c r="A246" s="2">
        <v>45101</v>
      </c>
      <c r="B246">
        <v>688.9019485225824</v>
      </c>
      <c r="C246">
        <v>0.000905188857053485</v>
      </c>
      <c r="AF246" s="2">
        <v>45101</v>
      </c>
      <c r="AG246">
        <v>206.5548877437444</v>
      </c>
      <c r="AH246">
        <v>206.6010320763861</v>
      </c>
      <c r="AI246">
        <v>0.06410725832809647</v>
      </c>
      <c r="AJ246">
        <v>0.06538350334773561</v>
      </c>
      <c r="AK246">
        <v>6.88974932059616</v>
      </c>
      <c r="AL246">
        <v>6.889108521591831</v>
      </c>
      <c r="AM246">
        <v>6.978291915314681</v>
      </c>
      <c r="AN246">
        <v>6.887853640721295</v>
      </c>
    </row>
    <row r="247" spans="1:40">
      <c r="A247" s="2">
        <v>45102</v>
      </c>
      <c r="B247">
        <v>688.9648175888467</v>
      </c>
      <c r="C247">
        <v>9.125981774205094E-05</v>
      </c>
      <c r="AF247" s="2">
        <v>45102</v>
      </c>
      <c r="AG247">
        <v>206.5824607961723</v>
      </c>
      <c r="AH247">
        <v>206.6625589279312</v>
      </c>
      <c r="AI247">
        <v>0.06412085888661598</v>
      </c>
      <c r="AJ247">
        <v>0.06540223997914479</v>
      </c>
      <c r="AK247">
        <v>6.888979856466515</v>
      </c>
      <c r="AL247">
        <v>6.889022891033258</v>
      </c>
      <c r="AM247">
        <v>6.936779865308996</v>
      </c>
      <c r="AN247">
        <v>6.888837561563708</v>
      </c>
    </row>
    <row r="248" spans="1:40">
      <c r="A248" s="2">
        <v>45103</v>
      </c>
      <c r="B248">
        <v>688.9518893231775</v>
      </c>
      <c r="C248">
        <v>-1.876476902618052E-05</v>
      </c>
      <c r="AF248" s="2">
        <v>45103</v>
      </c>
      <c r="AG248">
        <v>206.6185790248827</v>
      </c>
      <c r="AH248">
        <v>206.6863529267156</v>
      </c>
      <c r="AI248">
        <v>0.06444670991927019</v>
      </c>
      <c r="AJ248">
        <v>0.06509541912442561</v>
      </c>
      <c r="AK248">
        <v>6.892331879839599</v>
      </c>
      <c r="AL248">
        <v>6.890007837077029</v>
      </c>
      <c r="AM248">
        <v>6.951411011459469</v>
      </c>
      <c r="AN248">
        <v>6.889666748013202</v>
      </c>
    </row>
    <row r="249" spans="1:40">
      <c r="A249" s="2">
        <v>45104</v>
      </c>
      <c r="B249">
        <v>688.9269304492536</v>
      </c>
      <c r="C249">
        <v>-3.622731036911908E-05</v>
      </c>
      <c r="AF249" s="2">
        <v>45104</v>
      </c>
      <c r="AG249">
        <v>206.6625611438137</v>
      </c>
      <c r="AH249">
        <v>206.6961876813748</v>
      </c>
      <c r="AI249">
        <v>0.0644432417414023</v>
      </c>
      <c r="AJ249">
        <v>0.06513151079458054</v>
      </c>
      <c r="AK249">
        <v>6.89035939342654</v>
      </c>
      <c r="AL249">
        <v>6.889643788922124</v>
      </c>
      <c r="AM249">
        <v>6.945945147360226</v>
      </c>
      <c r="AN249">
        <v>6.890780488979773</v>
      </c>
    </row>
    <row r="250" spans="1:40">
      <c r="A250" s="2">
        <v>45105</v>
      </c>
      <c r="B250">
        <v>688.5259750039623</v>
      </c>
      <c r="C250">
        <v>-0.0005819999590229719</v>
      </c>
      <c r="AF250" s="2">
        <v>45105</v>
      </c>
      <c r="AG250">
        <v>206.5294851667917</v>
      </c>
      <c r="AH250">
        <v>206.5538292720977</v>
      </c>
      <c r="AI250">
        <v>0.06445355151093975</v>
      </c>
      <c r="AJ250">
        <v>0.06534800737211049</v>
      </c>
      <c r="AK250">
        <v>6.885287658008283</v>
      </c>
      <c r="AL250">
        <v>6.887050134723395</v>
      </c>
      <c r="AM250">
        <v>6.908423043778708</v>
      </c>
      <c r="AN250">
        <v>6.886879054030246</v>
      </c>
    </row>
    <row r="251" spans="1:40">
      <c r="A251" s="2">
        <v>45106</v>
      </c>
      <c r="B251">
        <v>687.2566931742879</v>
      </c>
      <c r="C251">
        <v>-0.001843477044808917</v>
      </c>
      <c r="AF251" s="2">
        <v>45106</v>
      </c>
      <c r="AG251">
        <v>206.1891869124801</v>
      </c>
      <c r="AH251">
        <v>206.3014827894035</v>
      </c>
      <c r="AI251">
        <v>0.06477165205968956</v>
      </c>
      <c r="AJ251">
        <v>0.06540236509232483</v>
      </c>
      <c r="AK251">
        <v>6.871473153792632</v>
      </c>
      <c r="AL251">
        <v>6.873586217809851</v>
      </c>
      <c r="AM251">
        <v>6.947368728110811</v>
      </c>
      <c r="AN251">
        <v>6.872506522604419</v>
      </c>
    </row>
    <row r="252" spans="1:40">
      <c r="A252" s="2">
        <v>45107</v>
      </c>
      <c r="B252">
        <v>687.4691901658465</v>
      </c>
      <c r="C252">
        <v>0.0003091959578847003</v>
      </c>
      <c r="AF252" s="2">
        <v>45107</v>
      </c>
      <c r="AG252">
        <v>206.265559790141</v>
      </c>
      <c r="AH252">
        <v>206.2585003797009</v>
      </c>
      <c r="AI252">
        <v>0.06473184696622242</v>
      </c>
      <c r="AJ252">
        <v>0.06548692221997759</v>
      </c>
      <c r="AK252">
        <v>6.874667031726711</v>
      </c>
      <c r="AL252">
        <v>6.875851797625893</v>
      </c>
      <c r="AM252">
        <v>6.92958610114716</v>
      </c>
      <c r="AN252">
        <v>6.874998594757217</v>
      </c>
    </row>
    <row r="253" spans="1:40">
      <c r="A253" s="2">
        <v>45108</v>
      </c>
      <c r="B253">
        <v>688.8950303510221</v>
      </c>
      <c r="C253">
        <v>0.002074042307018464</v>
      </c>
      <c r="AF253" s="2">
        <v>45108</v>
      </c>
      <c r="AG253">
        <v>206.7082188293647</v>
      </c>
      <c r="AH253">
        <v>206.6637476692604</v>
      </c>
      <c r="AI253">
        <v>0.06454884296155057</v>
      </c>
      <c r="AJ253">
        <v>0.06526922822733508</v>
      </c>
      <c r="AK253">
        <v>6.888630058132754</v>
      </c>
      <c r="AL253">
        <v>6.890648817020431</v>
      </c>
      <c r="AM253">
        <v>6.913967908773525</v>
      </c>
      <c r="AN253">
        <v>6.889703859124716</v>
      </c>
    </row>
    <row r="254" spans="1:40">
      <c r="A254" s="2">
        <v>45109</v>
      </c>
      <c r="B254">
        <v>688.5950231351702</v>
      </c>
      <c r="C254">
        <v>-0.0004354904631828083</v>
      </c>
      <c r="AF254" s="2">
        <v>45109</v>
      </c>
      <c r="AG254">
        <v>206.5830678865948</v>
      </c>
      <c r="AH254">
        <v>206.5981702845482</v>
      </c>
      <c r="AI254">
        <v>0.06475760726083744</v>
      </c>
      <c r="AJ254">
        <v>0.06521909972266555</v>
      </c>
      <c r="AK254">
        <v>6.88504095978963</v>
      </c>
      <c r="AL254">
        <v>6.886541722865201</v>
      </c>
      <c r="AM254">
        <v>6.914247026672525</v>
      </c>
      <c r="AN254">
        <v>6.898414605031677</v>
      </c>
    </row>
    <row r="255" spans="1:40">
      <c r="A255" s="2">
        <v>45110</v>
      </c>
      <c r="B255">
        <v>688.6785520807954</v>
      </c>
      <c r="C255">
        <v>0.0001213034408016345</v>
      </c>
      <c r="AF255" s="2">
        <v>45110</v>
      </c>
      <c r="AG255">
        <v>206.6143206788058</v>
      </c>
      <c r="AH255">
        <v>206.623864427952</v>
      </c>
      <c r="AI255">
        <v>0.06509509965358216</v>
      </c>
      <c r="AJ255">
        <v>0.06492105779096399</v>
      </c>
      <c r="AK255">
        <v>6.88746963078493</v>
      </c>
      <c r="AL255">
        <v>6.887833197652454</v>
      </c>
      <c r="AM255">
        <v>6.905123527574966</v>
      </c>
      <c r="AN255">
        <v>6.888484398495231</v>
      </c>
    </row>
    <row r="256" spans="1:40">
      <c r="A256" s="2">
        <v>45111</v>
      </c>
      <c r="B256">
        <v>688.9671958676014</v>
      </c>
      <c r="C256">
        <v>0.0004191270164199956</v>
      </c>
      <c r="AF256" s="2">
        <v>45111</v>
      </c>
      <c r="AG256">
        <v>206.6857911790604</v>
      </c>
      <c r="AH256">
        <v>206.6897695491973</v>
      </c>
      <c r="AI256">
        <v>0.0651009348294484</v>
      </c>
      <c r="AJ256">
        <v>0.06486090425772258</v>
      </c>
      <c r="AK256">
        <v>6.889802941912805</v>
      </c>
      <c r="AL256">
        <v>6.889364509996631</v>
      </c>
      <c r="AM256">
        <v>6.939613125683211</v>
      </c>
      <c r="AN256">
        <v>6.927644629783829</v>
      </c>
    </row>
    <row r="257" spans="1:40">
      <c r="A257" s="2">
        <v>45112</v>
      </c>
      <c r="B257">
        <v>689.5883085117101</v>
      </c>
      <c r="C257">
        <v>0.0009015126523208572</v>
      </c>
      <c r="AF257" s="2">
        <v>45112</v>
      </c>
      <c r="AG257">
        <v>206.8597942771967</v>
      </c>
      <c r="AH257">
        <v>206.905728540212</v>
      </c>
      <c r="AI257">
        <v>0.06509004509924805</v>
      </c>
      <c r="AJ257">
        <v>0.06472062212159875</v>
      </c>
      <c r="AK257">
        <v>6.897246474154008</v>
      </c>
      <c r="AL257">
        <v>6.895388700374196</v>
      </c>
      <c r="AM257">
        <v>6.969816981485113</v>
      </c>
      <c r="AN257">
        <v>6.895326475906556</v>
      </c>
    </row>
    <row r="258" spans="1:40">
      <c r="A258" s="2">
        <v>45113</v>
      </c>
      <c r="B258">
        <v>688.5700188782839</v>
      </c>
      <c r="C258">
        <v>-0.001476663134883927</v>
      </c>
      <c r="AF258" s="2">
        <v>45113</v>
      </c>
      <c r="AG258">
        <v>206.5723867163968</v>
      </c>
      <c r="AH258">
        <v>206.5704133724183</v>
      </c>
      <c r="AI258">
        <v>0.06521536033970231</v>
      </c>
      <c r="AJ258">
        <v>0.0649512869075153</v>
      </c>
      <c r="AK258">
        <v>6.888082429195119</v>
      </c>
      <c r="AL258">
        <v>6.887214451354258</v>
      </c>
      <c r="AM258">
        <v>7.048539525515418</v>
      </c>
      <c r="AN258">
        <v>6.88917812977054</v>
      </c>
    </row>
    <row r="259" spans="1:40">
      <c r="A259" s="2">
        <v>45114</v>
      </c>
      <c r="B259">
        <v>688.5350980151021</v>
      </c>
      <c r="C259">
        <v>-5.071505035714186E-05</v>
      </c>
      <c r="AF259" s="2">
        <v>45114</v>
      </c>
      <c r="AG259">
        <v>206.5666630822636</v>
      </c>
      <c r="AH259">
        <v>206.5856706158017</v>
      </c>
      <c r="AI259">
        <v>0.06526272770898052</v>
      </c>
      <c r="AJ259">
        <v>0.06505360198940807</v>
      </c>
      <c r="AK259">
        <v>6.886365295429567</v>
      </c>
      <c r="AL259">
        <v>6.887504522869432</v>
      </c>
      <c r="AM259">
        <v>6.867276403906712</v>
      </c>
      <c r="AN259">
        <v>6.887385443772973</v>
      </c>
    </row>
    <row r="260" spans="1:40">
      <c r="A260" s="2">
        <v>45115</v>
      </c>
      <c r="B260">
        <v>690.5198789033759</v>
      </c>
      <c r="C260">
        <v>0.002882613964045655</v>
      </c>
      <c r="AF260" s="2">
        <v>45115</v>
      </c>
      <c r="AG260">
        <v>207.1323877440026</v>
      </c>
      <c r="AH260">
        <v>207.161751399344</v>
      </c>
      <c r="AI260">
        <v>0.06494399912019333</v>
      </c>
      <c r="AJ260">
        <v>0.06479125443483538</v>
      </c>
      <c r="AK260">
        <v>6.90513428478387</v>
      </c>
      <c r="AL260">
        <v>6.905591089258328</v>
      </c>
      <c r="AM260">
        <v>6.893217067193188</v>
      </c>
      <c r="AN260">
        <v>6.905732359613427</v>
      </c>
    </row>
    <row r="261" spans="1:40">
      <c r="A261" s="2">
        <v>45116</v>
      </c>
      <c r="B261">
        <v>690.4150931294</v>
      </c>
      <c r="C261">
        <v>-0.000151749105532395</v>
      </c>
      <c r="AF261" s="2">
        <v>45116</v>
      </c>
      <c r="AG261">
        <v>207.0935660587728</v>
      </c>
      <c r="AH261">
        <v>207.140194415519</v>
      </c>
      <c r="AI261">
        <v>0.06497186924047776</v>
      </c>
      <c r="AJ261">
        <v>0.06486543294761665</v>
      </c>
      <c r="AK261">
        <v>6.902953164237366</v>
      </c>
      <c r="AL261">
        <v>6.904018103419775</v>
      </c>
      <c r="AM261">
        <v>6.871803513803398</v>
      </c>
      <c r="AN261">
        <v>6.905778743732567</v>
      </c>
    </row>
    <row r="262" spans="1:40">
      <c r="A262" s="2">
        <v>45117</v>
      </c>
      <c r="B262">
        <v>690.5896580275678</v>
      </c>
      <c r="C262">
        <v>0.0002528405011781309</v>
      </c>
      <c r="AF262" s="2">
        <v>45117</v>
      </c>
      <c r="AG262">
        <v>207.1416737596211</v>
      </c>
      <c r="AH262">
        <v>207.1885625843586</v>
      </c>
      <c r="AI262">
        <v>0.06805990648229648</v>
      </c>
      <c r="AJ262">
        <v>0.06182101514372529</v>
      </c>
      <c r="AK262">
        <v>6.905824526048757</v>
      </c>
      <c r="AL262">
        <v>6.905640081602169</v>
      </c>
      <c r="AM262">
        <v>6.866128871243437</v>
      </c>
      <c r="AN262">
        <v>6.908176546927507</v>
      </c>
    </row>
    <row r="263" spans="1:40">
      <c r="A263" s="2">
        <v>45118</v>
      </c>
      <c r="B263">
        <v>690.9247120659521</v>
      </c>
      <c r="C263">
        <v>0.0004851709470155008</v>
      </c>
      <c r="AF263" s="2">
        <v>45118</v>
      </c>
      <c r="AG263">
        <v>207.250116502234</v>
      </c>
      <c r="AH263">
        <v>207.247712282608</v>
      </c>
      <c r="AI263">
        <v>0.06791796599062061</v>
      </c>
      <c r="AJ263">
        <v>0.06190117127898168</v>
      </c>
      <c r="AK263">
        <v>6.909269002697761</v>
      </c>
      <c r="AL263">
        <v>6.910703848067728</v>
      </c>
      <c r="AM263">
        <v>6.914378168719856</v>
      </c>
      <c r="AN263">
        <v>6.910683011940749</v>
      </c>
    </row>
    <row r="264" spans="1:40">
      <c r="A264" s="2">
        <v>45119</v>
      </c>
      <c r="B264">
        <v>692.1439542499124</v>
      </c>
      <c r="C264">
        <v>0.001764652736641281</v>
      </c>
      <c r="AF264" s="2">
        <v>45119</v>
      </c>
      <c r="AG264">
        <v>207.6338082288705</v>
      </c>
      <c r="AH264">
        <v>207.6237346271371</v>
      </c>
      <c r="AI264">
        <v>0.06770194122261851</v>
      </c>
      <c r="AJ264">
        <v>0.06175356813925709</v>
      </c>
      <c r="AK264">
        <v>6.921835814285493</v>
      </c>
      <c r="AL264">
        <v>6.92280092304293</v>
      </c>
      <c r="AM264">
        <v>6.929418603885253</v>
      </c>
      <c r="AN264">
        <v>6.921223781463426</v>
      </c>
    </row>
    <row r="265" spans="1:40">
      <c r="A265" s="2">
        <v>45120</v>
      </c>
      <c r="B265">
        <v>695.5430505960969</v>
      </c>
      <c r="C265">
        <v>0.004910967328852989</v>
      </c>
      <c r="AF265" s="2">
        <v>45120</v>
      </c>
      <c r="AG265">
        <v>208.6731487612814</v>
      </c>
      <c r="AH265">
        <v>208.6874828902995</v>
      </c>
      <c r="AI265">
        <v>0.06706442399210001</v>
      </c>
      <c r="AJ265">
        <v>0.06129809989153189</v>
      </c>
      <c r="AK265">
        <v>6.955162108054405</v>
      </c>
      <c r="AL265">
        <v>6.955215520993909</v>
      </c>
      <c r="AM265">
        <v>6.965848998206667</v>
      </c>
      <c r="AN265">
        <v>6.958555047395008</v>
      </c>
    </row>
    <row r="266" spans="1:40">
      <c r="A266" s="2">
        <v>45121</v>
      </c>
      <c r="B266">
        <v>695.6566620399873</v>
      </c>
      <c r="C266">
        <v>0.0001633420732087831</v>
      </c>
      <c r="AF266" s="2">
        <v>45121</v>
      </c>
      <c r="AG266">
        <v>208.6320031584841</v>
      </c>
      <c r="AH266">
        <v>208.6101593325818</v>
      </c>
      <c r="AI266">
        <v>0.06724842909161217</v>
      </c>
      <c r="AJ266">
        <v>0.06123276866059964</v>
      </c>
      <c r="AK266">
        <v>6.958256391840623</v>
      </c>
      <c r="AL266">
        <v>6.95758472647212</v>
      </c>
      <c r="AM266">
        <v>6.962268398367411</v>
      </c>
      <c r="AN266">
        <v>6.957204191997502</v>
      </c>
    </row>
    <row r="267" spans="1:40">
      <c r="A267" s="2">
        <v>45122</v>
      </c>
      <c r="B267">
        <v>694.7635929029618</v>
      </c>
      <c r="C267">
        <v>-0.001283778601942176</v>
      </c>
      <c r="AF267" s="2">
        <v>45122</v>
      </c>
      <c r="AG267">
        <v>208.3236974928813</v>
      </c>
      <c r="AH267">
        <v>208.379121352481</v>
      </c>
      <c r="AI267">
        <v>0.06756170839037889</v>
      </c>
      <c r="AJ267">
        <v>0.06127464340426444</v>
      </c>
      <c r="AK267">
        <v>6.947761976388654</v>
      </c>
      <c r="AL267">
        <v>6.948566324984099</v>
      </c>
      <c r="AM267">
        <v>6.955684453063968</v>
      </c>
      <c r="AN267">
        <v>6.94763543987009</v>
      </c>
    </row>
    <row r="268" spans="1:40">
      <c r="A268" s="2">
        <v>45123</v>
      </c>
      <c r="B268">
        <v>694.5030546836717</v>
      </c>
      <c r="C268">
        <v>-0.000375002694371851</v>
      </c>
      <c r="AF268" s="2">
        <v>45123</v>
      </c>
      <c r="AG268">
        <v>208.29143556574</v>
      </c>
      <c r="AH268">
        <v>208.352638809641</v>
      </c>
      <c r="AI268">
        <v>0.003609446322878282</v>
      </c>
      <c r="AJ268">
        <v>0.003550778929713748</v>
      </c>
      <c r="AK268">
        <v>6.945994115735842</v>
      </c>
      <c r="AL268">
        <v>208.3720781904959</v>
      </c>
      <c r="AM268">
        <v>6.954677536319005</v>
      </c>
      <c r="AN268">
        <v>6.947159141180253</v>
      </c>
    </row>
    <row r="269" spans="1:40">
      <c r="A269" s="2">
        <v>45124</v>
      </c>
      <c r="B269">
        <v>659.9408659683183</v>
      </c>
      <c r="C269">
        <v>-0.04976535161691342</v>
      </c>
      <c r="AF269" s="2">
        <v>45124</v>
      </c>
      <c r="AG269">
        <v>197.9054993492258</v>
      </c>
      <c r="AH269">
        <v>197.9773398907352</v>
      </c>
      <c r="AI269">
        <v>0.00342573928531754</v>
      </c>
      <c r="AJ269">
        <v>0.003379312551424868</v>
      </c>
      <c r="AK269">
        <v>11.38627810450213</v>
      </c>
      <c r="AL269">
        <v>197.9716112048797</v>
      </c>
      <c r="AM269">
        <v>6.608585741246383</v>
      </c>
      <c r="AN269">
        <v>34.820110052823</v>
      </c>
    </row>
    <row r="270" spans="1:40">
      <c r="A270" s="2">
        <v>45125</v>
      </c>
      <c r="B270">
        <v>659.9090817514507</v>
      </c>
      <c r="C270">
        <v>-4.816221953618527E-05</v>
      </c>
      <c r="AF270" s="2">
        <v>45125</v>
      </c>
      <c r="AG270">
        <v>197.9433472338293</v>
      </c>
      <c r="AH270">
        <v>197.9885865429629</v>
      </c>
      <c r="AI270">
        <v>0.003446774802372746</v>
      </c>
      <c r="AJ270">
        <v>0.003376189363213274</v>
      </c>
      <c r="AK270">
        <v>11.38381378109143</v>
      </c>
      <c r="AL270">
        <v>198.0056833121479</v>
      </c>
      <c r="AM270">
        <v>6.602450978448907</v>
      </c>
      <c r="AN270">
        <v>34.81671010923917</v>
      </c>
    </row>
    <row r="271" spans="1:40">
      <c r="A271" s="2">
        <v>45126</v>
      </c>
      <c r="B271">
        <v>660.1157766429735</v>
      </c>
      <c r="C271">
        <v>0.0003132172252793275</v>
      </c>
      <c r="AF271" s="2">
        <v>45126</v>
      </c>
      <c r="AG271">
        <v>198.0044247761489</v>
      </c>
      <c r="AH271">
        <v>198.0333114919513</v>
      </c>
      <c r="AI271">
        <v>0.003403182784671954</v>
      </c>
      <c r="AJ271">
        <v>0.003339574253821692</v>
      </c>
      <c r="AK271">
        <v>11.3877613813032</v>
      </c>
      <c r="AL271">
        <v>198.1121362935123</v>
      </c>
      <c r="AM271">
        <v>6.622488437930948</v>
      </c>
      <c r="AN271">
        <v>34.84288581369052</v>
      </c>
    </row>
    <row r="272" spans="1:40">
      <c r="A272" s="2">
        <v>45127</v>
      </c>
      <c r="B272">
        <v>660.229780455677</v>
      </c>
      <c r="C272">
        <v>0.0001727027541793547</v>
      </c>
      <c r="AF272" s="2">
        <v>45127</v>
      </c>
      <c r="AG272">
        <v>198.0543939808931</v>
      </c>
      <c r="AH272">
        <v>198.0911716193077</v>
      </c>
      <c r="AI272">
        <v>0.003404367393542278</v>
      </c>
      <c r="AJ272">
        <v>0.00333877374647074</v>
      </c>
      <c r="AK272">
        <v>11.38885323753957</v>
      </c>
      <c r="AL272">
        <v>198.1067073250791</v>
      </c>
      <c r="AM272">
        <v>6.623350514989774</v>
      </c>
      <c r="AN272">
        <v>34.8432131105463</v>
      </c>
    </row>
    <row r="273" spans="1:40">
      <c r="A273" s="2">
        <v>45128</v>
      </c>
      <c r="B273">
        <v>660.2525774660526</v>
      </c>
      <c r="C273">
        <v>3.452890349753268E-05</v>
      </c>
      <c r="AF273" s="2">
        <v>45128</v>
      </c>
      <c r="AG273">
        <v>198.0901043236957</v>
      </c>
      <c r="AH273">
        <v>198.0850253219918</v>
      </c>
      <c r="AI273">
        <v>0.003412980160274093</v>
      </c>
      <c r="AJ273">
        <v>0.003345847538783473</v>
      </c>
      <c r="AK273">
        <v>11.38874567641709</v>
      </c>
      <c r="AL273">
        <v>198.1478276915967</v>
      </c>
      <c r="AM273">
        <v>6.626596368101441</v>
      </c>
      <c r="AN273">
        <v>34.84419396668137</v>
      </c>
    </row>
    <row r="274" spans="1:40">
      <c r="A274" s="2">
        <v>45129</v>
      </c>
      <c r="B274">
        <v>660.3682402371918</v>
      </c>
      <c r="C274">
        <v>0.0001751795829152414</v>
      </c>
      <c r="AF274" s="2">
        <v>45129</v>
      </c>
      <c r="AG274">
        <v>198.0978297015403</v>
      </c>
      <c r="AH274">
        <v>198.1203771376074</v>
      </c>
      <c r="AI274">
        <v>0.003430941807195497</v>
      </c>
      <c r="AJ274">
        <v>0.003366285021699265</v>
      </c>
      <c r="AK274">
        <v>11.39026741082884</v>
      </c>
      <c r="AL274">
        <v>198.1114119406191</v>
      </c>
      <c r="AM274">
        <v>6.649634331206034</v>
      </c>
      <c r="AN274">
        <v>34.84388238539982</v>
      </c>
    </row>
    <row r="275" spans="1:40">
      <c r="A275" s="2">
        <v>45130</v>
      </c>
      <c r="B275">
        <v>660.4641867470029</v>
      </c>
      <c r="C275">
        <v>0.000145292435288269</v>
      </c>
      <c r="AF275" s="2">
        <v>45130</v>
      </c>
      <c r="AG275">
        <v>198.1093316153492</v>
      </c>
      <c r="AH275">
        <v>198.1396860446035</v>
      </c>
      <c r="AI275">
        <v>0.003431187060623233</v>
      </c>
      <c r="AJ275">
        <v>0.003365472650367045</v>
      </c>
      <c r="AK275">
        <v>11.39203370670713</v>
      </c>
      <c r="AL275">
        <v>198.1879061210336</v>
      </c>
      <c r="AM275">
        <v>6.643919540083702</v>
      </c>
      <c r="AN275">
        <v>34.84706060984058</v>
      </c>
    </row>
    <row r="276" spans="1:40">
      <c r="A276" s="2">
        <v>45131</v>
      </c>
      <c r="B276">
        <v>660.5247364463712</v>
      </c>
      <c r="C276">
        <v>9.167749074556752E-05</v>
      </c>
      <c r="AF276" s="2">
        <v>45131</v>
      </c>
      <c r="AG276">
        <v>198.1720964984451</v>
      </c>
      <c r="AH276">
        <v>162.3590154280295</v>
      </c>
      <c r="AI276">
        <v>0.01562313501209086</v>
      </c>
      <c r="AJ276">
        <v>0.003764632306797412</v>
      </c>
      <c r="AK276">
        <v>13.55473551025378</v>
      </c>
      <c r="AL276">
        <v>198.2157282934685</v>
      </c>
      <c r="AM276">
        <v>6.625097819452267</v>
      </c>
      <c r="AN276">
        <v>44.15840160366179</v>
      </c>
    </row>
    <row r="277" spans="1:40">
      <c r="A277" s="2">
        <v>45132</v>
      </c>
      <c r="B277">
        <v>660.7603625814561</v>
      </c>
      <c r="C277">
        <v>0.0003567256789693829</v>
      </c>
      <c r="AF277" s="2">
        <v>45132</v>
      </c>
      <c r="AG277">
        <v>198.2438653961451</v>
      </c>
      <c r="AH277">
        <v>162.4278536829015</v>
      </c>
      <c r="AI277">
        <v>0.01559936900299212</v>
      </c>
      <c r="AJ277">
        <v>0.003779782884105616</v>
      </c>
      <c r="AK277">
        <v>13.55785858263791</v>
      </c>
      <c r="AL277">
        <v>198.2353518206501</v>
      </c>
      <c r="AM277">
        <v>6.580740504555138</v>
      </c>
      <c r="AN277">
        <v>44.16149427663169</v>
      </c>
    </row>
    <row r="278" spans="1:40">
      <c r="A278" s="2">
        <v>45133</v>
      </c>
      <c r="B278">
        <v>661.0038812032335</v>
      </c>
      <c r="C278">
        <v>0.0003685430234132703</v>
      </c>
      <c r="AF278" s="2">
        <v>45133</v>
      </c>
      <c r="AG278">
        <v>198.3266873596725</v>
      </c>
      <c r="AH278">
        <v>162.4724632567813</v>
      </c>
      <c r="AI278">
        <v>0.01553104874988424</v>
      </c>
      <c r="AJ278">
        <v>0.003758955302008833</v>
      </c>
      <c r="AK278">
        <v>13.56106893814578</v>
      </c>
      <c r="AL278">
        <v>198.3237772280598</v>
      </c>
      <c r="AM278">
        <v>6.600811069898034</v>
      </c>
      <c r="AN278">
        <v>44.20170580737624</v>
      </c>
    </row>
    <row r="279" spans="1:40">
      <c r="A279" s="2">
        <v>45134</v>
      </c>
      <c r="B279">
        <v>661.3764317967817</v>
      </c>
      <c r="C279">
        <v>0.0005636133223152484</v>
      </c>
      <c r="AF279" s="2">
        <v>45134</v>
      </c>
      <c r="AG279">
        <v>198.4145686335526</v>
      </c>
      <c r="AH279">
        <v>162.5441677203428</v>
      </c>
      <c r="AI279">
        <v>0.01545749980396821</v>
      </c>
      <c r="AJ279">
        <v>0.003746644447622154</v>
      </c>
      <c r="AK279">
        <v>13.57080191947991</v>
      </c>
      <c r="AL279">
        <v>198.4230796054616</v>
      </c>
      <c r="AM279">
        <v>6.603970909238965</v>
      </c>
      <c r="AN279">
        <v>44.20360190324308</v>
      </c>
    </row>
    <row r="280" spans="1:40">
      <c r="A280" s="2">
        <v>45135</v>
      </c>
      <c r="B280">
        <v>660.9428026335356</v>
      </c>
      <c r="C280">
        <v>-0.0006556465310807447</v>
      </c>
      <c r="AF280" s="2">
        <v>45135</v>
      </c>
      <c r="AG280">
        <v>198.3294600944043</v>
      </c>
      <c r="AH280">
        <v>162.4606901268347</v>
      </c>
      <c r="AI280">
        <v>0.01556550730919284</v>
      </c>
      <c r="AJ280">
        <v>0.003791741419624172</v>
      </c>
      <c r="AK280">
        <v>13.56179039864383</v>
      </c>
      <c r="AL280">
        <v>198.4372051008588</v>
      </c>
      <c r="AM280">
        <v>6.598833754610281</v>
      </c>
      <c r="AN280">
        <v>44.18026444430875</v>
      </c>
    </row>
    <row r="281" spans="1:40">
      <c r="A281" s="2">
        <v>45136</v>
      </c>
      <c r="B281">
        <v>661.2305342249244</v>
      </c>
      <c r="C281">
        <v>0.0004353350853392168</v>
      </c>
      <c r="AF281" s="2">
        <v>45136</v>
      </c>
      <c r="AG281">
        <v>198.374917429897</v>
      </c>
      <c r="AH281">
        <v>162.5230935100542</v>
      </c>
      <c r="AI281">
        <v>0.0155178232016968</v>
      </c>
      <c r="AJ281">
        <v>0.003771319613408018</v>
      </c>
      <c r="AK281">
        <v>13.56707909886248</v>
      </c>
      <c r="AL281">
        <v>198.3927290550967</v>
      </c>
      <c r="AM281">
        <v>6.60216486543682</v>
      </c>
      <c r="AN281">
        <v>44.34727044337647</v>
      </c>
    </row>
    <row r="282" spans="1:40">
      <c r="A282" s="2">
        <v>45137</v>
      </c>
      <c r="B282">
        <v>661.5156880406385</v>
      </c>
      <c r="C282">
        <v>0.0004312471989036393</v>
      </c>
      <c r="AF282" s="2">
        <v>45137</v>
      </c>
      <c r="AG282">
        <v>198.4556596024959</v>
      </c>
      <c r="AH282">
        <v>162.5757999702948</v>
      </c>
      <c r="AI282">
        <v>0.01552283972089241</v>
      </c>
      <c r="AJ282">
        <v>0.003771463342964741</v>
      </c>
      <c r="AK282">
        <v>13.57331975121919</v>
      </c>
      <c r="AL282">
        <v>198.4799410004767</v>
      </c>
      <c r="AM282">
        <v>6.605311863002838</v>
      </c>
      <c r="AN282">
        <v>44.21275631587266</v>
      </c>
    </row>
    <row r="283" spans="1:40">
      <c r="A283" s="2">
        <v>45138</v>
      </c>
      <c r="B283">
        <v>661.5828061946601</v>
      </c>
      <c r="C283">
        <v>0.0001014611674901023</v>
      </c>
      <c r="AF283" s="2">
        <v>45138</v>
      </c>
      <c r="AG283">
        <v>198.4913873510295</v>
      </c>
      <c r="AH283">
        <v>171.1282638578002</v>
      </c>
      <c r="AI283">
        <v>0.02465376312978239</v>
      </c>
      <c r="AJ283">
        <v>0.003379009872266364</v>
      </c>
      <c r="AK283">
        <v>14.06415949086368</v>
      </c>
      <c r="AL283">
        <v>198.4919899794229</v>
      </c>
      <c r="AM283">
        <v>6.563326345324213</v>
      </c>
      <c r="AN283">
        <v>18.24147230498275</v>
      </c>
    </row>
    <row r="284" spans="1:40">
      <c r="A284" s="2">
        <v>45139</v>
      </c>
      <c r="B284">
        <v>661.7416045310979</v>
      </c>
      <c r="C284">
        <v>0.0002400279072414246</v>
      </c>
      <c r="AF284" s="2">
        <v>45139</v>
      </c>
      <c r="AG284">
        <v>198.5440651647209</v>
      </c>
      <c r="AH284">
        <v>171.1730344280586</v>
      </c>
      <c r="AI284">
        <v>0.02459883105814787</v>
      </c>
      <c r="AJ284">
        <v>0.003369506587222242</v>
      </c>
      <c r="AK284">
        <v>14.06736553536216</v>
      </c>
      <c r="AL284">
        <v>198.56976458843</v>
      </c>
      <c r="AM284">
        <v>6.617422351846015</v>
      </c>
      <c r="AN284">
        <v>18.24050987072972</v>
      </c>
    </row>
    <row r="285" spans="1:40">
      <c r="A285" s="2">
        <v>45140</v>
      </c>
      <c r="B285">
        <v>661.5624689681579</v>
      </c>
      <c r="C285">
        <v>-0.000270703189452548</v>
      </c>
      <c r="AF285" s="2">
        <v>45140</v>
      </c>
      <c r="AG285">
        <v>198.5710334383873</v>
      </c>
      <c r="AH285">
        <v>171.081007153669</v>
      </c>
      <c r="AI285">
        <v>0.02467050201386998</v>
      </c>
      <c r="AJ285">
        <v>0.003398374182843972</v>
      </c>
      <c r="AK285">
        <v>14.06712045161212</v>
      </c>
      <c r="AL285">
        <v>198.5355724725217</v>
      </c>
      <c r="AM285">
        <v>6.640052967075964</v>
      </c>
      <c r="AN285">
        <v>18.22741093363603</v>
      </c>
    </row>
    <row r="286" spans="1:40">
      <c r="A286" s="2">
        <v>45141</v>
      </c>
      <c r="B286">
        <v>661.0951788079515</v>
      </c>
      <c r="C286">
        <v>-0.0007063432134160053</v>
      </c>
      <c r="AF286" s="2">
        <v>45141</v>
      </c>
      <c r="AG286">
        <v>198.4446337206977</v>
      </c>
      <c r="AH286">
        <v>171.0166521283778</v>
      </c>
      <c r="AI286">
        <v>0.02490015293135735</v>
      </c>
      <c r="AJ286">
        <v>0.003414978723101024</v>
      </c>
      <c r="AK286">
        <v>14.05492015910207</v>
      </c>
      <c r="AL286">
        <v>198.3682459415881</v>
      </c>
      <c r="AM286">
        <v>6.650282294874407</v>
      </c>
      <c r="AN286">
        <v>18.21833346804773</v>
      </c>
    </row>
    <row r="287" spans="1:40">
      <c r="A287" s="2">
        <v>45142</v>
      </c>
      <c r="B287">
        <v>661.5361205019399</v>
      </c>
      <c r="C287">
        <v>0.0006669867034629906</v>
      </c>
      <c r="AF287" s="2">
        <v>45142</v>
      </c>
      <c r="AG287">
        <v>198.6195487833442</v>
      </c>
      <c r="AH287">
        <v>171.103842533647</v>
      </c>
      <c r="AI287">
        <v>0.02484003964503553</v>
      </c>
      <c r="AJ287">
        <v>0.003417916228269845</v>
      </c>
      <c r="AK287">
        <v>14.06176074326705</v>
      </c>
      <c r="AL287">
        <v>198.4849501467607</v>
      </c>
      <c r="AM287">
        <v>6.655993297219204</v>
      </c>
      <c r="AN287">
        <v>18.04501394051608</v>
      </c>
    </row>
    <row r="288" spans="1:40">
      <c r="A288" s="2">
        <v>45143</v>
      </c>
      <c r="B288">
        <v>661.5484210281542</v>
      </c>
      <c r="C288">
        <v>1.859388449565458E-05</v>
      </c>
      <c r="AF288" s="2">
        <v>45143</v>
      </c>
      <c r="AG288">
        <v>198.7448195773624</v>
      </c>
      <c r="AH288">
        <v>171.1285920734759</v>
      </c>
      <c r="AI288">
        <v>0.02470831220708217</v>
      </c>
      <c r="AJ288">
        <v>0.003406010556641529</v>
      </c>
      <c r="AK288">
        <v>14.06138592326243</v>
      </c>
      <c r="AL288">
        <v>198.5207362188194</v>
      </c>
      <c r="AM288">
        <v>6.660763884424218</v>
      </c>
      <c r="AN288">
        <v>18.23981814000327</v>
      </c>
    </row>
    <row r="289" spans="1:40">
      <c r="A289" s="2">
        <v>45144</v>
      </c>
      <c r="B289">
        <v>661.7115013229345</v>
      </c>
      <c r="C289">
        <v>0.0002465130134039484</v>
      </c>
      <c r="AF289" s="2">
        <v>45144</v>
      </c>
      <c r="AG289">
        <v>198.7014218257959</v>
      </c>
      <c r="AH289">
        <v>171.1387255631509</v>
      </c>
      <c r="AI289">
        <v>0.02475490291008342</v>
      </c>
      <c r="AJ289">
        <v>0.003407837003345915</v>
      </c>
      <c r="AK289">
        <v>14.06628141626889</v>
      </c>
      <c r="AL289">
        <v>198.5633633184271</v>
      </c>
      <c r="AM289">
        <v>6.674784094176936</v>
      </c>
      <c r="AN289">
        <v>18.22334759017908</v>
      </c>
    </row>
    <row r="290" spans="1:40">
      <c r="A290" s="2">
        <v>45145</v>
      </c>
      <c r="B290">
        <v>661.5363121640883</v>
      </c>
      <c r="C290">
        <v>-0.0002647515699757408</v>
      </c>
      <c r="AF290" s="2">
        <v>45145</v>
      </c>
      <c r="AG290">
        <v>198.7806367763362</v>
      </c>
      <c r="AH290">
        <v>198.5364148533755</v>
      </c>
      <c r="AI290">
        <v>0.01215750343248934</v>
      </c>
      <c r="AJ290">
        <v>0.003401994337204566</v>
      </c>
      <c r="AK290">
        <v>22.76222583124121</v>
      </c>
      <c r="AL290">
        <v>198.4978932638337</v>
      </c>
      <c r="AM290">
        <v>6.69139443461424</v>
      </c>
      <c r="AN290">
        <v>6.620724646160942</v>
      </c>
    </row>
    <row r="291" spans="1:40">
      <c r="A291" s="2">
        <v>45146</v>
      </c>
      <c r="B291">
        <v>662.1056538626751</v>
      </c>
      <c r="C291">
        <v>0.0008606355964411172</v>
      </c>
      <c r="AF291" s="2">
        <v>45146</v>
      </c>
      <c r="AG291">
        <v>198.8625000326239</v>
      </c>
      <c r="AH291">
        <v>198.6269647325884</v>
      </c>
      <c r="AI291">
        <v>0.01213785791759605</v>
      </c>
      <c r="AJ291">
        <v>0.00341726715855174</v>
      </c>
      <c r="AK291">
        <v>22.77699892001921</v>
      </c>
      <c r="AL291">
        <v>198.6675123217579</v>
      </c>
      <c r="AM291">
        <v>6.722234035393624</v>
      </c>
      <c r="AN291">
        <v>6.358723358202683</v>
      </c>
    </row>
    <row r="292" spans="1:40">
      <c r="A292" s="2">
        <v>45147</v>
      </c>
      <c r="B292">
        <v>662.0784712520403</v>
      </c>
      <c r="C292">
        <v>-4.105479310767546E-05</v>
      </c>
      <c r="AF292" s="2">
        <v>45147</v>
      </c>
      <c r="AG292">
        <v>198.6954512452109</v>
      </c>
      <c r="AH292">
        <v>198.4626011318741</v>
      </c>
      <c r="AI292">
        <v>0.01222098916820431</v>
      </c>
      <c r="AJ292">
        <v>0.003438062945792581</v>
      </c>
      <c r="AK292">
        <v>22.77728001565702</v>
      </c>
      <c r="AL292">
        <v>198.6173830155317</v>
      </c>
      <c r="AM292">
        <v>6.73639088305202</v>
      </c>
      <c r="AN292">
        <v>6.631920115772777</v>
      </c>
    </row>
    <row r="293" spans="1:40">
      <c r="A293" s="2">
        <v>45148</v>
      </c>
      <c r="B293">
        <v>661.8884386743647</v>
      </c>
      <c r="C293">
        <v>-0.0002870242515456978</v>
      </c>
      <c r="AF293" s="2">
        <v>45148</v>
      </c>
      <c r="AG293">
        <v>198.6980597306897</v>
      </c>
      <c r="AH293">
        <v>198.5318159923265</v>
      </c>
      <c r="AI293">
        <v>0.01226827738112811</v>
      </c>
      <c r="AJ293">
        <v>0.003451368917608362</v>
      </c>
      <c r="AK293">
        <v>22.76994988951027</v>
      </c>
      <c r="AL293">
        <v>198.5540625352436</v>
      </c>
      <c r="AM293">
        <v>6.736491666548892</v>
      </c>
      <c r="AN293">
        <v>6.619958678350486</v>
      </c>
    </row>
    <row r="294" spans="1:40">
      <c r="A294" s="2">
        <v>45149</v>
      </c>
      <c r="B294">
        <v>661.8043592824988</v>
      </c>
      <c r="C294">
        <v>-0.0001270295520409137</v>
      </c>
      <c r="AF294" s="2">
        <v>45149</v>
      </c>
      <c r="AG294">
        <v>198.7506023911909</v>
      </c>
      <c r="AH294">
        <v>198.5433939099374</v>
      </c>
      <c r="AI294">
        <v>0.01229212022222593</v>
      </c>
      <c r="AJ294">
        <v>0.003461852869438526</v>
      </c>
      <c r="AK294">
        <v>22.76587664900998</v>
      </c>
      <c r="AL294">
        <v>198.5313324105431</v>
      </c>
      <c r="AM294">
        <v>6.73936118644112</v>
      </c>
      <c r="AN294">
        <v>6.619783795903199</v>
      </c>
    </row>
    <row r="295" spans="1:40">
      <c r="A295" s="2">
        <v>45150</v>
      </c>
      <c r="B295">
        <v>661.7444484891657</v>
      </c>
      <c r="C295">
        <v>-9.052644107399033E-05</v>
      </c>
      <c r="AF295" s="2">
        <v>45150</v>
      </c>
      <c r="AG295">
        <v>198.7122365646587</v>
      </c>
      <c r="AH295">
        <v>198.5330049169026</v>
      </c>
      <c r="AI295">
        <v>0.01236665435643696</v>
      </c>
      <c r="AJ295">
        <v>0.003457673274382028</v>
      </c>
      <c r="AK295">
        <v>22.7632067511123</v>
      </c>
      <c r="AL295">
        <v>198.5612839143325</v>
      </c>
      <c r="AM295">
        <v>6.735295759395988</v>
      </c>
      <c r="AN295">
        <v>6.61687506043809</v>
      </c>
    </row>
    <row r="296" spans="1:40">
      <c r="A296" s="2">
        <v>45151</v>
      </c>
      <c r="B296">
        <v>661.9511775298703</v>
      </c>
      <c r="C296">
        <v>0.0003124001133316678</v>
      </c>
      <c r="AF296" s="2">
        <v>45151</v>
      </c>
      <c r="AG296">
        <v>198.6911459598576</v>
      </c>
      <c r="AH296">
        <v>198.5841740377818</v>
      </c>
      <c r="AI296">
        <v>0.01238055863510443</v>
      </c>
      <c r="AJ296">
        <v>0.003458162856351535</v>
      </c>
      <c r="AK296">
        <v>22.77168929967857</v>
      </c>
      <c r="AL296">
        <v>198.6008668188577</v>
      </c>
      <c r="AM296">
        <v>6.733852622330054</v>
      </c>
      <c r="AN296">
        <v>6.618405314941493</v>
      </c>
    </row>
    <row r="297" spans="1:40">
      <c r="A297" s="2">
        <v>45152</v>
      </c>
      <c r="B297">
        <v>661.8798332484773</v>
      </c>
      <c r="C297">
        <v>-0.0001077787664932606</v>
      </c>
      <c r="AF297" s="2">
        <v>45152</v>
      </c>
      <c r="AG297">
        <v>198.737864539781</v>
      </c>
      <c r="AH297">
        <v>198.6436195497131</v>
      </c>
      <c r="AI297">
        <v>0.009916264642802214</v>
      </c>
      <c r="AJ297">
        <v>0.004171356400719971</v>
      </c>
      <c r="AK297">
        <v>26.09090592858061</v>
      </c>
      <c r="AL297">
        <v>198.6020390437397</v>
      </c>
      <c r="AM297">
        <v>6.736639054775387</v>
      </c>
      <c r="AN297">
        <v>6.619961511601246</v>
      </c>
    </row>
    <row r="298" spans="1:40">
      <c r="A298" s="2">
        <v>45153</v>
      </c>
      <c r="B298">
        <v>662.0904213559127</v>
      </c>
      <c r="C298">
        <v>0.0003181666774794145</v>
      </c>
      <c r="AF298" s="2">
        <v>45153</v>
      </c>
      <c r="AG298">
        <v>198.7850981402853</v>
      </c>
      <c r="AH298">
        <v>198.5808604428265</v>
      </c>
      <c r="AI298">
        <v>0.009939687630480072</v>
      </c>
      <c r="AJ298">
        <v>0.004187960660290224</v>
      </c>
      <c r="AK298">
        <v>26.1015092898793</v>
      </c>
      <c r="AL298">
        <v>198.6144366016111</v>
      </c>
      <c r="AM298">
        <v>6.759426242750013</v>
      </c>
      <c r="AN298">
        <v>6.619750095854918</v>
      </c>
    </row>
    <row r="299" spans="1:40">
      <c r="A299" s="2">
        <v>45154</v>
      </c>
      <c r="B299">
        <v>662.0717631020595</v>
      </c>
      <c r="C299">
        <v>-2.818082432742841E-05</v>
      </c>
      <c r="AF299" s="2">
        <v>45154</v>
      </c>
      <c r="AG299">
        <v>198.8343596465804</v>
      </c>
      <c r="AH299">
        <v>198.6598082800914</v>
      </c>
      <c r="AI299">
        <v>0.00995265047712089</v>
      </c>
      <c r="AJ299">
        <v>0.004200482029640514</v>
      </c>
      <c r="AK299">
        <v>26.09827806432319</v>
      </c>
      <c r="AL299">
        <v>198.6151970432355</v>
      </c>
      <c r="AM299">
        <v>6.687577868280077</v>
      </c>
      <c r="AN299">
        <v>6.622499319405311</v>
      </c>
    </row>
    <row r="300" spans="1:40">
      <c r="A300" s="2">
        <v>45155</v>
      </c>
      <c r="B300">
        <v>662.0374745343945</v>
      </c>
      <c r="C300">
        <v>-5.17898052385668E-05</v>
      </c>
      <c r="AF300" s="2">
        <v>45155</v>
      </c>
      <c r="AG300">
        <v>198.8477692409533</v>
      </c>
      <c r="AH300">
        <v>198.6641437589275</v>
      </c>
      <c r="AI300">
        <v>0.009986579797825107</v>
      </c>
      <c r="AJ300">
        <v>0.004217341799222232</v>
      </c>
      <c r="AK300">
        <v>26.09470453586203</v>
      </c>
      <c r="AL300">
        <v>198.6197173451908</v>
      </c>
      <c r="AM300">
        <v>6.688855332366122</v>
      </c>
      <c r="AN300">
        <v>6.612188419805456</v>
      </c>
    </row>
    <row r="301" spans="1:40">
      <c r="A301" s="2">
        <v>45156</v>
      </c>
      <c r="B301">
        <v>662.4990419585814</v>
      </c>
      <c r="C301">
        <v>0.000697192291888804</v>
      </c>
      <c r="AF301" s="2">
        <v>45156</v>
      </c>
      <c r="AG301">
        <v>198.7419315163384</v>
      </c>
      <c r="AH301">
        <v>198.5143431819504</v>
      </c>
      <c r="AI301">
        <v>0.01008654590692676</v>
      </c>
      <c r="AJ301">
        <v>0.004227649335706673</v>
      </c>
      <c r="AK301">
        <v>26.10285517972864</v>
      </c>
      <c r="AL301">
        <v>198.6995534700125</v>
      </c>
      <c r="AM301">
        <v>6.748289559586701</v>
      </c>
      <c r="AN301">
        <v>6.620680672114714</v>
      </c>
    </row>
    <row r="302" spans="1:40">
      <c r="A302" s="2">
        <v>45157</v>
      </c>
      <c r="B302">
        <v>662.3063892421519</v>
      </c>
      <c r="C302">
        <v>-0.0002907969736226645</v>
      </c>
      <c r="AF302" s="2">
        <v>45157</v>
      </c>
      <c r="AG302">
        <v>198.7365531565361</v>
      </c>
      <c r="AH302">
        <v>198.6289122850577</v>
      </c>
      <c r="AI302">
        <v>0.01007649274992258</v>
      </c>
      <c r="AJ302">
        <v>0.004227695804195551</v>
      </c>
      <c r="AK302">
        <v>26.10749382334932</v>
      </c>
      <c r="AL302">
        <v>198.7032407272518</v>
      </c>
      <c r="AM302">
        <v>6.755527093588131</v>
      </c>
      <c r="AN302">
        <v>6.620508134994476</v>
      </c>
    </row>
    <row r="303" spans="1:40">
      <c r="A303" s="2">
        <v>45158</v>
      </c>
      <c r="B303">
        <v>662.3500265622702</v>
      </c>
      <c r="C303">
        <v>6.588690797348917E-05</v>
      </c>
      <c r="AF303" s="2">
        <v>45158</v>
      </c>
      <c r="AG303">
        <v>198.7330548972586</v>
      </c>
      <c r="AH303">
        <v>126.9277047203998</v>
      </c>
      <c r="AI303">
        <v>0.01008228095365136</v>
      </c>
      <c r="AJ303">
        <v>0.004228486259784168</v>
      </c>
      <c r="AK303">
        <v>97.90016578016346</v>
      </c>
      <c r="AL303">
        <v>198.7376691893421</v>
      </c>
      <c r="AM303">
        <v>6.753260638489278</v>
      </c>
      <c r="AN303">
        <v>6.592988189429457</v>
      </c>
    </row>
    <row r="304" spans="1:40">
      <c r="A304" s="2">
        <v>45159</v>
      </c>
      <c r="B304">
        <v>662.4892339902021</v>
      </c>
      <c r="C304">
        <v>0.0002101719972058547</v>
      </c>
      <c r="AF304" s="2">
        <v>45159</v>
      </c>
      <c r="AG304">
        <v>156.9377698147447</v>
      </c>
      <c r="AH304">
        <v>126.9408389469346</v>
      </c>
      <c r="AI304">
        <v>0.003531031163676155</v>
      </c>
      <c r="AJ304">
        <v>0.003506667742797584</v>
      </c>
      <c r="AK304">
        <v>153.3564962059089</v>
      </c>
      <c r="AL304">
        <v>198.7892089018458</v>
      </c>
      <c r="AM304">
        <v>6.756731734438676</v>
      </c>
      <c r="AN304">
        <v>6.623817195148918</v>
      </c>
    </row>
    <row r="305" spans="1:40">
      <c r="A305" s="2">
        <v>45160</v>
      </c>
      <c r="B305">
        <v>662.7396187275986</v>
      </c>
      <c r="C305">
        <v>0.0003779453680905487</v>
      </c>
      <c r="AF305" s="2">
        <v>45160</v>
      </c>
      <c r="AG305">
        <v>157.0150864100363</v>
      </c>
      <c r="AH305">
        <v>126.9928976010942</v>
      </c>
      <c r="AI305">
        <v>0.00352717876727351</v>
      </c>
      <c r="AJ305">
        <v>0.003433828381723219</v>
      </c>
      <c r="AK305">
        <v>153.4084976505819</v>
      </c>
      <c r="AL305">
        <v>198.8524376372752</v>
      </c>
      <c r="AM305">
        <v>6.755990106503327</v>
      </c>
      <c r="AN305">
        <v>6.633576172217044</v>
      </c>
    </row>
    <row r="306" spans="1:40">
      <c r="A306" s="2">
        <v>45161</v>
      </c>
      <c r="B306">
        <v>662.6582749523861</v>
      </c>
      <c r="C306">
        <v>-0.0001227386637433492</v>
      </c>
      <c r="AF306" s="2">
        <v>45161</v>
      </c>
      <c r="AG306">
        <v>157.0765540829322</v>
      </c>
      <c r="AH306">
        <v>127.0048969440668</v>
      </c>
      <c r="AI306">
        <v>0.003509824314054031</v>
      </c>
      <c r="AJ306">
        <v>0.003491218142528517</v>
      </c>
      <c r="AK306">
        <v>153.3951529901066</v>
      </c>
      <c r="AL306">
        <v>198.8156708108661</v>
      </c>
      <c r="AM306">
        <v>6.756785860236959</v>
      </c>
      <c r="AN306">
        <v>6.63910311121923</v>
      </c>
    </row>
    <row r="307" spans="1:40">
      <c r="A307" s="2">
        <v>45162</v>
      </c>
      <c r="B307">
        <v>663.0785051286682</v>
      </c>
      <c r="C307">
        <v>0.0006341581961113452</v>
      </c>
      <c r="AF307" s="2">
        <v>45162</v>
      </c>
      <c r="AG307">
        <v>157.0979969670856</v>
      </c>
      <c r="AH307">
        <v>127.0266371864949</v>
      </c>
      <c r="AI307">
        <v>0.003472856530381797</v>
      </c>
      <c r="AJ307">
        <v>0.003457472966097834</v>
      </c>
      <c r="AK307">
        <v>153.4885156043354</v>
      </c>
      <c r="AL307">
        <v>198.95289521515</v>
      </c>
      <c r="AM307">
        <v>6.729869813523431</v>
      </c>
      <c r="AN307">
        <v>6.633010262726004</v>
      </c>
    </row>
    <row r="308" spans="1:40">
      <c r="A308" s="2">
        <v>45163</v>
      </c>
      <c r="B308">
        <v>663.0816603518879</v>
      </c>
      <c r="C308">
        <v>4.758445938612965E-06</v>
      </c>
      <c r="AF308" s="2">
        <v>45163</v>
      </c>
      <c r="AG308">
        <v>157.1224149030389</v>
      </c>
      <c r="AH308">
        <v>127.0384387104171</v>
      </c>
      <c r="AI308">
        <v>0.003478812673338956</v>
      </c>
      <c r="AJ308">
        <v>0.003459181861542635</v>
      </c>
      <c r="AK308">
        <v>153.4823401221924</v>
      </c>
      <c r="AL308">
        <v>198.9832271181892</v>
      </c>
      <c r="AM308">
        <v>6.760964791541873</v>
      </c>
      <c r="AN308">
        <v>6.633370498458415</v>
      </c>
    </row>
    <row r="309" spans="1:40">
      <c r="A309" s="2">
        <v>45164</v>
      </c>
      <c r="B309">
        <v>663.1723530922229</v>
      </c>
      <c r="C309">
        <v>0.0001367746173026596</v>
      </c>
      <c r="AF309" s="2">
        <v>45164</v>
      </c>
      <c r="AG309">
        <v>157.1554227139246</v>
      </c>
      <c r="AH309">
        <v>127.0785745059621</v>
      </c>
      <c r="AI309">
        <v>0.003486371362945663</v>
      </c>
      <c r="AJ309">
        <v>0.003464435504131385</v>
      </c>
      <c r="AK309">
        <v>153.4884266451888</v>
      </c>
      <c r="AL309">
        <v>198.9720025159851</v>
      </c>
      <c r="AM309">
        <v>6.764667925355409</v>
      </c>
      <c r="AN309">
        <v>6.643187576819029</v>
      </c>
    </row>
    <row r="310" spans="1:40">
      <c r="A310" s="2">
        <v>45165</v>
      </c>
      <c r="B310">
        <v>663.2972211296042</v>
      </c>
      <c r="C310">
        <v>0.0001882889671123156</v>
      </c>
      <c r="AF310" s="2">
        <v>45165</v>
      </c>
      <c r="AG310">
        <v>157.1865497971799</v>
      </c>
      <c r="AH310">
        <v>127.0995724399856</v>
      </c>
      <c r="AI310">
        <v>0.003484822902693384</v>
      </c>
      <c r="AJ310">
        <v>0.003465810165193827</v>
      </c>
      <c r="AK310">
        <v>153.5296507107971</v>
      </c>
      <c r="AL310">
        <v>198.990617359938</v>
      </c>
      <c r="AM310">
        <v>6.763963161409433</v>
      </c>
      <c r="AN310">
        <v>6.638115088974702</v>
      </c>
    </row>
    <row r="311" spans="1:40">
      <c r="A311" s="2">
        <v>45166</v>
      </c>
      <c r="B311">
        <v>663.3654473750903</v>
      </c>
      <c r="C311">
        <v>0.0001028592361203007</v>
      </c>
      <c r="AF311" s="2">
        <v>45166</v>
      </c>
      <c r="AG311">
        <v>152.0088860300446</v>
      </c>
      <c r="AH311">
        <v>127.4039161489424</v>
      </c>
      <c r="AI311">
        <v>0.003723520571313118</v>
      </c>
      <c r="AJ311">
        <v>0.003464499289229342</v>
      </c>
      <c r="AK311">
        <v>158.0209500440677</v>
      </c>
      <c r="AL311">
        <v>199.0264842579921</v>
      </c>
      <c r="AM311">
        <v>6.765090961882498</v>
      </c>
      <c r="AN311">
        <v>6.635403396341459</v>
      </c>
    </row>
    <row r="312" spans="1:40">
      <c r="A312" s="2">
        <v>45167</v>
      </c>
      <c r="B312">
        <v>663.4515406585092</v>
      </c>
      <c r="C312">
        <v>0.0001297825862947022</v>
      </c>
      <c r="AF312" s="2">
        <v>45167</v>
      </c>
      <c r="AG312">
        <v>152.063745695608</v>
      </c>
      <c r="AH312">
        <v>127.4407780920383</v>
      </c>
      <c r="AI312">
        <v>0.00371953523350441</v>
      </c>
      <c r="AJ312">
        <v>0.003451328676736803</v>
      </c>
      <c r="AK312">
        <v>158.0411602332776</v>
      </c>
      <c r="AL312">
        <v>199.0432278753237</v>
      </c>
      <c r="AM312">
        <v>6.771767729380067</v>
      </c>
      <c r="AN312">
        <v>6.639037718772919</v>
      </c>
    </row>
    <row r="313" spans="1:40">
      <c r="A313" s="2">
        <v>45168</v>
      </c>
      <c r="B313">
        <v>663.8740029978023</v>
      </c>
      <c r="C313">
        <v>0.0006367644257390115</v>
      </c>
      <c r="AF313" s="2">
        <v>45168</v>
      </c>
      <c r="AG313">
        <v>152.0437353318827</v>
      </c>
      <c r="AH313">
        <v>127.4820434673404</v>
      </c>
      <c r="AI313">
        <v>0.003700976093231645</v>
      </c>
      <c r="AJ313">
        <v>0.003436369328813916</v>
      </c>
      <c r="AK313">
        <v>158.175605386915</v>
      </c>
      <c r="AL313">
        <v>199.1142547229305</v>
      </c>
      <c r="AM313">
        <v>6.715548062367485</v>
      </c>
      <c r="AN313">
        <v>6.638272013989558</v>
      </c>
    </row>
    <row r="314" spans="1:40">
      <c r="A314" s="2">
        <v>45169</v>
      </c>
      <c r="B314">
        <v>663.9987907461216</v>
      </c>
      <c r="C314">
        <v>0.0001879690238746345</v>
      </c>
      <c r="AF314" s="2">
        <v>45169</v>
      </c>
      <c r="AG314">
        <v>152.0861324929051</v>
      </c>
      <c r="AH314">
        <v>127.5291304271075</v>
      </c>
      <c r="AI314">
        <v>0.003680431840976208</v>
      </c>
      <c r="AJ314">
        <v>0.003416489219817593</v>
      </c>
      <c r="AK314">
        <v>158.1576250967651</v>
      </c>
      <c r="AL314">
        <v>199.2005301352252</v>
      </c>
      <c r="AM314">
        <v>6.740511954992677</v>
      </c>
      <c r="AN314">
        <v>6.640076610593933</v>
      </c>
    </row>
    <row r="315" spans="1:40">
      <c r="A315" s="2">
        <v>45170</v>
      </c>
      <c r="B315">
        <v>663.9737575298723</v>
      </c>
      <c r="C315">
        <v>-3.770069554065447E-05</v>
      </c>
      <c r="AF315" s="2">
        <v>45170</v>
      </c>
      <c r="AG315">
        <v>152.1282445479618</v>
      </c>
      <c r="AH315">
        <v>127.5206244595407</v>
      </c>
      <c r="AI315">
        <v>0.003693096792077151</v>
      </c>
      <c r="AJ315">
        <v>0.003424591616769156</v>
      </c>
      <c r="AK315">
        <v>158.182365769266</v>
      </c>
      <c r="AL315">
        <v>199.1995668342501</v>
      </c>
      <c r="AM315">
        <v>6.747326440880729</v>
      </c>
      <c r="AN315">
        <v>6.641988943251588</v>
      </c>
    </row>
    <row r="316" spans="1:40">
      <c r="A316" s="2">
        <v>45171</v>
      </c>
      <c r="B316">
        <v>664.0428534720166</v>
      </c>
      <c r="C316">
        <v>0.0001040642666381153</v>
      </c>
      <c r="AF316" s="2">
        <v>45171</v>
      </c>
      <c r="AG316">
        <v>152.1654135020788</v>
      </c>
      <c r="AH316">
        <v>127.5123033379502</v>
      </c>
      <c r="AI316">
        <v>0.003696981881511295</v>
      </c>
      <c r="AJ316">
        <v>0.003445288798710477</v>
      </c>
      <c r="AK316">
        <v>158.183319745794</v>
      </c>
      <c r="AL316">
        <v>199.2251107668015</v>
      </c>
      <c r="AM316">
        <v>6.748583479669273</v>
      </c>
      <c r="AN316">
        <v>6.644089607858825</v>
      </c>
    </row>
    <row r="317" spans="1:40">
      <c r="A317" s="2">
        <v>45172</v>
      </c>
      <c r="B317">
        <v>664.2442184727443</v>
      </c>
      <c r="C317">
        <v>0.0003032409725889362</v>
      </c>
      <c r="AF317" s="2">
        <v>45172</v>
      </c>
      <c r="AG317">
        <v>152.1561218418315</v>
      </c>
      <c r="AH317">
        <v>127.5475888936824</v>
      </c>
      <c r="AI317">
        <v>0.003696723472353508</v>
      </c>
      <c r="AJ317">
        <v>0.00343414189395644</v>
      </c>
      <c r="AK317">
        <v>158.2301154105552</v>
      </c>
      <c r="AL317">
        <v>199.2643981232192</v>
      </c>
      <c r="AM317">
        <v>6.764894043931561</v>
      </c>
      <c r="AN317">
        <v>6.644073955842495</v>
      </c>
    </row>
    <row r="318" spans="1:40">
      <c r="A318" s="2">
        <v>45173</v>
      </c>
      <c r="B318">
        <v>664.3749495225039</v>
      </c>
      <c r="C318">
        <v>0.0001968117239472544</v>
      </c>
      <c r="AF318" s="2">
        <v>45173</v>
      </c>
      <c r="AG318">
        <v>126.9507418318694</v>
      </c>
      <c r="AH318">
        <v>121.5557384169946</v>
      </c>
      <c r="AI318">
        <v>0.003465052024449639</v>
      </c>
      <c r="AJ318">
        <v>0.003433939300296738</v>
      </c>
      <c r="AK318">
        <v>190.0092763695012</v>
      </c>
      <c r="AL318">
        <v>199.3266900540129</v>
      </c>
      <c r="AM318">
        <v>6.67162071139867</v>
      </c>
      <c r="AN318">
        <v>6.63796355441388</v>
      </c>
    </row>
    <row r="319" spans="1:40">
      <c r="A319" s="2">
        <v>45174</v>
      </c>
      <c r="B319">
        <v>664.3492585583501</v>
      </c>
      <c r="C319">
        <v>-3.866937513563595E-05</v>
      </c>
      <c r="AF319" s="2">
        <v>45174</v>
      </c>
      <c r="AG319">
        <v>126.9977798046537</v>
      </c>
      <c r="AH319">
        <v>121.5727600196961</v>
      </c>
      <c r="AI319">
        <v>0.003463447300999232</v>
      </c>
      <c r="AJ319">
        <v>0.003437193925398319</v>
      </c>
      <c r="AK319">
        <v>190.0120508831774</v>
      </c>
      <c r="AL319">
        <v>199.3721930447413</v>
      </c>
      <c r="AM319">
        <v>6.671860565918056</v>
      </c>
      <c r="AN319">
        <v>6.628292640780876</v>
      </c>
    </row>
    <row r="320" spans="1:40">
      <c r="A320" s="2">
        <v>45175</v>
      </c>
      <c r="B320">
        <v>664.5581070480534</v>
      </c>
      <c r="C320">
        <v>0.0003143655043078564</v>
      </c>
      <c r="AF320" s="2">
        <v>45175</v>
      </c>
      <c r="AG320">
        <v>127.0200959808433</v>
      </c>
      <c r="AH320">
        <v>121.5875383961501</v>
      </c>
      <c r="AI320">
        <v>0.003478404050534486</v>
      </c>
      <c r="AJ320">
        <v>0.003446430964070176</v>
      </c>
      <c r="AK320">
        <v>190.0539919999143</v>
      </c>
      <c r="AL320">
        <v>199.3688009442335</v>
      </c>
      <c r="AM320">
        <v>6.675009060572714</v>
      </c>
      <c r="AN320">
        <v>6.609321839679644</v>
      </c>
    </row>
    <row r="321" spans="1:40">
      <c r="A321" s="2">
        <v>45176</v>
      </c>
      <c r="B321">
        <v>664.4700513711024</v>
      </c>
      <c r="C321">
        <v>-0.0001325025998737406</v>
      </c>
      <c r="AF321" s="2">
        <v>45176</v>
      </c>
      <c r="AG321">
        <v>127.0170754045054</v>
      </c>
      <c r="AH321">
        <v>121.5484824126788</v>
      </c>
      <c r="AI321">
        <v>0.003500838048860927</v>
      </c>
      <c r="AJ321">
        <v>0.0034734625737486</v>
      </c>
      <c r="AK321">
        <v>190.018553065082</v>
      </c>
      <c r="AL321">
        <v>199.4211611064153</v>
      </c>
      <c r="AM321">
        <v>6.676293727133444</v>
      </c>
      <c r="AN321">
        <v>6.645002687691646</v>
      </c>
    </row>
    <row r="322" spans="1:40">
      <c r="A322" s="2">
        <v>45177</v>
      </c>
      <c r="B322">
        <v>664.8322846202792</v>
      </c>
      <c r="C322">
        <v>0.0005451460881185088</v>
      </c>
      <c r="AF322" s="2">
        <v>45177</v>
      </c>
      <c r="AG322">
        <v>127.025393754442</v>
      </c>
      <c r="AH322">
        <v>121.5526854075326</v>
      </c>
      <c r="AI322">
        <v>0.003485783042416574</v>
      </c>
      <c r="AJ322">
        <v>0.003486397439550248</v>
      </c>
      <c r="AK322">
        <v>190.0534726653802</v>
      </c>
      <c r="AL322">
        <v>199.4829287591313</v>
      </c>
      <c r="AM322">
        <v>6.677083080973225</v>
      </c>
      <c r="AN322">
        <v>6.645172961850019</v>
      </c>
    </row>
    <row r="323" spans="1:40">
      <c r="A323" s="2">
        <v>45178</v>
      </c>
      <c r="B323">
        <v>664.7972736288767</v>
      </c>
      <c r="C323">
        <v>-5.266138876280912E-05</v>
      </c>
      <c r="AF323" s="2">
        <v>45178</v>
      </c>
      <c r="AG323">
        <v>127.0462355175092</v>
      </c>
      <c r="AH323">
        <v>121.6214859064623</v>
      </c>
      <c r="AI323">
        <v>0.003497293129552874</v>
      </c>
      <c r="AJ323">
        <v>0.003466520977694357</v>
      </c>
      <c r="AK323">
        <v>190.1164965543566</v>
      </c>
      <c r="AL323">
        <v>199.4515966410223</v>
      </c>
      <c r="AM323">
        <v>6.675646199524066</v>
      </c>
      <c r="AN323">
        <v>6.647629524140886</v>
      </c>
    </row>
    <row r="324" spans="1:40">
      <c r="A324" s="2">
        <v>45179</v>
      </c>
      <c r="B324">
        <v>664.8657195322647</v>
      </c>
      <c r="C324">
        <v>0.0001029575572932817</v>
      </c>
      <c r="AF324" s="2">
        <v>45179</v>
      </c>
      <c r="AG324">
        <v>127.053163025237</v>
      </c>
      <c r="AH324">
        <v>121.6514847819368</v>
      </c>
      <c r="AI324">
        <v>0.003503392513281099</v>
      </c>
      <c r="AJ324">
        <v>0.003466424564546742</v>
      </c>
      <c r="AK324">
        <v>190.1356675975365</v>
      </c>
      <c r="AL324">
        <v>199.4608963216299</v>
      </c>
      <c r="AM324">
        <v>6.704518575562399</v>
      </c>
      <c r="AN324">
        <v>6.648346908881505</v>
      </c>
    </row>
    <row r="325" spans="1:40">
      <c r="A325" s="2">
        <v>45180</v>
      </c>
      <c r="B325">
        <v>664.8568513350845</v>
      </c>
      <c r="C325">
        <v>-1.333832820638037E-05</v>
      </c>
      <c r="AF325" s="2">
        <v>45180</v>
      </c>
      <c r="AG325">
        <v>100.4538223751737</v>
      </c>
      <c r="AH325">
        <v>112.6324463142622</v>
      </c>
      <c r="AI325">
        <v>0.003504727946689223</v>
      </c>
      <c r="AJ325">
        <v>0.003463217986932862</v>
      </c>
      <c r="AK325">
        <v>199.4627286260211</v>
      </c>
      <c r="AL325">
        <v>199.4745367169492</v>
      </c>
      <c r="AM325">
        <v>6.75482510560421</v>
      </c>
      <c r="AN325">
        <v>32.97479305944007</v>
      </c>
    </row>
    <row r="326" spans="1:40">
      <c r="A326" s="2">
        <v>45181</v>
      </c>
      <c r="B326">
        <v>664.9412438157078</v>
      </c>
      <c r="C326">
        <v>0.0001269333097100311</v>
      </c>
      <c r="AF326" s="2">
        <v>45181</v>
      </c>
      <c r="AG326">
        <v>100.4706514496606</v>
      </c>
      <c r="AH326">
        <v>112.6389171273956</v>
      </c>
      <c r="AI326">
        <v>0.003495601421871926</v>
      </c>
      <c r="AJ326">
        <v>0.00345986625517158</v>
      </c>
      <c r="AK326">
        <v>199.5036307319585</v>
      </c>
      <c r="AL326">
        <v>199.5277891943592</v>
      </c>
      <c r="AM326">
        <v>6.759951480585083</v>
      </c>
      <c r="AN326">
        <v>32.98226685339903</v>
      </c>
    </row>
    <row r="327" spans="1:40">
      <c r="A327" s="2">
        <v>45182</v>
      </c>
      <c r="B327">
        <v>665.07022529859</v>
      </c>
      <c r="C327">
        <v>0.0001939742557433011</v>
      </c>
      <c r="AF327" s="2">
        <v>45182</v>
      </c>
      <c r="AG327">
        <v>100.4499372894372</v>
      </c>
      <c r="AH327">
        <v>112.65563783503</v>
      </c>
      <c r="AI327">
        <v>0.003514857581877022</v>
      </c>
      <c r="AJ327">
        <v>0.003481279493062699</v>
      </c>
      <c r="AK327">
        <v>199.5188518333031</v>
      </c>
      <c r="AL327">
        <v>199.5407578029174</v>
      </c>
      <c r="AM327">
        <v>6.749749474023588</v>
      </c>
      <c r="AN327">
        <v>32.99695093444946</v>
      </c>
    </row>
    <row r="328" spans="1:40">
      <c r="A328" s="2">
        <v>45183</v>
      </c>
      <c r="B328">
        <v>665.3570413078246</v>
      </c>
      <c r="C328">
        <v>0.0004312567279731727</v>
      </c>
      <c r="AF328" s="2">
        <v>45183</v>
      </c>
      <c r="AG328">
        <v>100.4677412504624</v>
      </c>
      <c r="AH328">
        <v>112.6589361448012</v>
      </c>
      <c r="AI328">
        <v>0.003522556732529364</v>
      </c>
      <c r="AJ328">
        <v>0.003484260748799089</v>
      </c>
      <c r="AK328">
        <v>199.5764971954279</v>
      </c>
      <c r="AL328">
        <v>199.5738058755812</v>
      </c>
      <c r="AM328">
        <v>6.717658755833233</v>
      </c>
      <c r="AN328">
        <v>33.0028948966985</v>
      </c>
    </row>
    <row r="329" spans="1:40">
      <c r="A329" s="2">
        <v>45184</v>
      </c>
      <c r="B329">
        <v>665.4451079963806</v>
      </c>
      <c r="C329">
        <v>0.0001323600459428587</v>
      </c>
      <c r="AF329" s="2">
        <v>45184</v>
      </c>
      <c r="AG329">
        <v>100.461433548844</v>
      </c>
      <c r="AH329">
        <v>112.6845672503338</v>
      </c>
      <c r="AI329">
        <v>0.003511350232757667</v>
      </c>
      <c r="AJ329">
        <v>0.003482116079051901</v>
      </c>
      <c r="AK329">
        <v>199.6183340768881</v>
      </c>
      <c r="AL329">
        <v>199.6545550199488</v>
      </c>
      <c r="AM329">
        <v>6.714240300270315</v>
      </c>
      <c r="AN329">
        <v>32.99593856933862</v>
      </c>
    </row>
    <row r="330" spans="1:40">
      <c r="A330" s="2">
        <v>45185</v>
      </c>
      <c r="B330">
        <v>665.6080726218601</v>
      </c>
      <c r="C330">
        <v>0.0002448956698624105</v>
      </c>
      <c r="AF330" s="2">
        <v>45185</v>
      </c>
      <c r="AG330">
        <v>100.5163137846731</v>
      </c>
      <c r="AH330">
        <v>112.7333442322717</v>
      </c>
      <c r="AI330">
        <v>0.003484421539443728</v>
      </c>
      <c r="AJ330">
        <v>0.00345730911602629</v>
      </c>
      <c r="AK330">
        <v>199.6671489798288</v>
      </c>
      <c r="AL330">
        <v>199.6747653680802</v>
      </c>
      <c r="AM330">
        <v>6.717896060815226</v>
      </c>
      <c r="AN330">
        <v>33.0250826019337</v>
      </c>
    </row>
    <row r="331" spans="1:40">
      <c r="A331" s="2">
        <v>45186</v>
      </c>
      <c r="B331">
        <v>665.721137901382</v>
      </c>
      <c r="C331">
        <v>0.0001698676506078911</v>
      </c>
      <c r="AF331" s="2">
        <v>45186</v>
      </c>
      <c r="AG331">
        <v>100.5168606849617</v>
      </c>
      <c r="AH331">
        <v>112.7343843115977</v>
      </c>
      <c r="AI331">
        <v>0.003492348070882315</v>
      </c>
      <c r="AJ331">
        <v>0.003457915758401421</v>
      </c>
      <c r="AK331">
        <v>199.7020356546726</v>
      </c>
      <c r="AL331">
        <v>199.7259518327331</v>
      </c>
      <c r="AM331">
        <v>6.728480468810977</v>
      </c>
      <c r="AN331">
        <v>33.01694005715793</v>
      </c>
    </row>
    <row r="332" spans="1:40">
      <c r="A332" s="2">
        <v>45187</v>
      </c>
      <c r="B332">
        <v>665.7087662029833</v>
      </c>
      <c r="C332">
        <v>-1.858390502329499E-05</v>
      </c>
      <c r="AF332" s="2">
        <v>45187</v>
      </c>
      <c r="AG332">
        <v>93.20735741144756</v>
      </c>
      <c r="AH332">
        <v>113.7698247748765</v>
      </c>
      <c r="AI332">
        <v>0.003487225356882781</v>
      </c>
      <c r="AJ332">
        <v>0.003457673943392143</v>
      </c>
      <c r="AK332">
        <v>199.7126748385358</v>
      </c>
      <c r="AL332">
        <v>199.7168978113313</v>
      </c>
      <c r="AM332">
        <v>40.19451333653365</v>
      </c>
      <c r="AN332">
        <v>6.657911531041028</v>
      </c>
    </row>
    <row r="333" spans="1:40">
      <c r="A333" s="2">
        <v>45188</v>
      </c>
      <c r="B333">
        <v>666.088985765277</v>
      </c>
      <c r="C333">
        <v>0.0005711500007163917</v>
      </c>
      <c r="AF333" s="2">
        <v>45188</v>
      </c>
      <c r="AG333">
        <v>93.24735307063231</v>
      </c>
      <c r="AH333">
        <v>113.8249849918769</v>
      </c>
      <c r="AI333">
        <v>0.003467573961479404</v>
      </c>
      <c r="AJ333">
        <v>0.003443745456190114</v>
      </c>
      <c r="AK333">
        <v>199.8344297321037</v>
      </c>
      <c r="AL333">
        <v>199.8394543334286</v>
      </c>
      <c r="AM333">
        <v>40.02113868927461</v>
      </c>
      <c r="AN333">
        <v>6.659933050139245</v>
      </c>
    </row>
    <row r="334" spans="1:40">
      <c r="A334" s="2">
        <v>45189</v>
      </c>
      <c r="B334">
        <v>666.1735404810152</v>
      </c>
      <c r="C334">
        <v>0.000126942071622782</v>
      </c>
      <c r="AF334" s="2">
        <v>45189</v>
      </c>
      <c r="AG334">
        <v>93.26867974827168</v>
      </c>
      <c r="AH334">
        <v>113.8502277271239</v>
      </c>
      <c r="AI334">
        <v>0.003468558457825639</v>
      </c>
      <c r="AJ334">
        <v>0.003449212163961741</v>
      </c>
      <c r="AK334">
        <v>199.8605978894414</v>
      </c>
      <c r="AL334">
        <v>199.8577829774001</v>
      </c>
      <c r="AM334">
        <v>40.02230849239843</v>
      </c>
      <c r="AN334">
        <v>6.661606976303456</v>
      </c>
    </row>
    <row r="335" spans="1:40">
      <c r="A335" s="2">
        <v>45190</v>
      </c>
      <c r="B335">
        <v>666.1794490060868</v>
      </c>
      <c r="C335">
        <v>8.869348169238123E-06</v>
      </c>
      <c r="AF335" s="2">
        <v>45190</v>
      </c>
      <c r="AG335">
        <v>93.27718055754696</v>
      </c>
      <c r="AH335">
        <v>113.8462928815002</v>
      </c>
      <c r="AI335">
        <v>0.003468297971326094</v>
      </c>
      <c r="AJ335">
        <v>0.003447352875441504</v>
      </c>
      <c r="AK335">
        <v>199.8500610722604</v>
      </c>
      <c r="AL335">
        <v>199.8710097582223</v>
      </c>
      <c r="AM335">
        <v>40.1268903133961</v>
      </c>
      <c r="AN335">
        <v>6.662211293951616</v>
      </c>
    </row>
    <row r="336" spans="1:40">
      <c r="A336" s="2">
        <v>45191</v>
      </c>
      <c r="B336">
        <v>665.8141062368591</v>
      </c>
      <c r="C336">
        <v>-0.0005484149500150082</v>
      </c>
      <c r="AF336" s="2">
        <v>45191</v>
      </c>
      <c r="AG336">
        <v>93.23542640070168</v>
      </c>
      <c r="AH336">
        <v>113.7807922076926</v>
      </c>
      <c r="AI336">
        <v>0.003482129691445318</v>
      </c>
      <c r="AJ336">
        <v>0.003465980690684873</v>
      </c>
      <c r="AK336">
        <v>199.744777677484</v>
      </c>
      <c r="AL336">
        <v>199.9384468351339</v>
      </c>
      <c r="AM336">
        <v>40.32463756895659</v>
      </c>
      <c r="AN336">
        <v>6.65853334907113</v>
      </c>
    </row>
    <row r="337" spans="1:40">
      <c r="A337" s="2">
        <v>45192</v>
      </c>
      <c r="B337">
        <v>666.197916136384</v>
      </c>
      <c r="C337">
        <v>0.0005764520395854511</v>
      </c>
      <c r="AF337" s="2">
        <v>45192</v>
      </c>
      <c r="AG337">
        <v>93.28639055280024</v>
      </c>
      <c r="AH337">
        <v>113.8347526757375</v>
      </c>
      <c r="AI337">
        <v>0.003485048378269131</v>
      </c>
      <c r="AJ337">
        <v>0.00346060689717259</v>
      </c>
      <c r="AK337">
        <v>199.8559013723778</v>
      </c>
      <c r="AL337">
        <v>199.8737500035488</v>
      </c>
      <c r="AM337">
        <v>40.28011348892118</v>
      </c>
      <c r="AN337">
        <v>6.661783025750555</v>
      </c>
    </row>
    <row r="338" spans="1:40">
      <c r="A338" s="2">
        <v>45193</v>
      </c>
      <c r="B338">
        <v>666.3890425868292</v>
      </c>
      <c r="C338">
        <v>0.0002868913964091391</v>
      </c>
      <c r="AF338" s="2">
        <v>45193</v>
      </c>
      <c r="AG338">
        <v>93.2943815309721</v>
      </c>
      <c r="AH338">
        <v>113.8633808121814</v>
      </c>
      <c r="AI338">
        <v>0.003483103362160722</v>
      </c>
      <c r="AJ338">
        <v>0.003461286145316636</v>
      </c>
      <c r="AK338">
        <v>199.9099317426979</v>
      </c>
      <c r="AL338">
        <v>199.8904062717195</v>
      </c>
      <c r="AM338">
        <v>40.27973740621145</v>
      </c>
      <c r="AN338">
        <v>6.663622198555215</v>
      </c>
    </row>
    <row r="339" spans="1:40">
      <c r="A339" s="2">
        <v>45194</v>
      </c>
      <c r="B339">
        <v>666.556265732014</v>
      </c>
      <c r="C339">
        <v>0.0002509392179315117</v>
      </c>
      <c r="AF339" s="2">
        <v>45194</v>
      </c>
      <c r="AG339">
        <v>98.47453187061257</v>
      </c>
      <c r="AH339">
        <v>128.3270697355655</v>
      </c>
      <c r="AI339">
        <v>0.00348398466196833</v>
      </c>
      <c r="AJ339">
        <v>0.003462132500066735</v>
      </c>
      <c r="AK339">
        <v>199.9701543275333</v>
      </c>
      <c r="AL339">
        <v>158.6516446566382</v>
      </c>
      <c r="AM339">
        <v>6.80968732598623</v>
      </c>
      <c r="AN339">
        <v>61.06616928875477</v>
      </c>
    </row>
    <row r="340" spans="1:40">
      <c r="A340" s="2">
        <v>45195</v>
      </c>
      <c r="B340">
        <v>666.5073295117145</v>
      </c>
      <c r="C340">
        <v>-7.341648832270842E-05</v>
      </c>
      <c r="AF340" s="2">
        <v>45195</v>
      </c>
      <c r="AG340">
        <v>98.5135157680062</v>
      </c>
      <c r="AH340">
        <v>128.3174863652172</v>
      </c>
      <c r="AI340">
        <v>0.00349609788432294</v>
      </c>
      <c r="AJ340">
        <v>0.003477820703935237</v>
      </c>
      <c r="AK340">
        <v>199.9448074070049</v>
      </c>
      <c r="AL340">
        <v>158.7138607114916</v>
      </c>
      <c r="AM340">
        <v>6.787211713517695</v>
      </c>
      <c r="AN340">
        <v>61.07522997427068</v>
      </c>
    </row>
    <row r="341" spans="1:40">
      <c r="A341" s="2">
        <v>45196</v>
      </c>
      <c r="B341">
        <v>666.5182874646903</v>
      </c>
      <c r="C341">
        <v>1.644085892316127E-05</v>
      </c>
      <c r="AF341" s="2">
        <v>45196</v>
      </c>
      <c r="AG341">
        <v>98.5424645797447</v>
      </c>
      <c r="AH341">
        <v>128.333312022151</v>
      </c>
      <c r="AI341">
        <v>0.003510527113669553</v>
      </c>
      <c r="AJ341">
        <v>0.003501134398283306</v>
      </c>
      <c r="AK341">
        <v>199.9537413177434</v>
      </c>
      <c r="AL341">
        <v>158.6894266484018</v>
      </c>
      <c r="AM341">
        <v>6.793871349791334</v>
      </c>
      <c r="AN341">
        <v>61.07405596773017</v>
      </c>
    </row>
    <row r="342" spans="1:40">
      <c r="A342" s="2">
        <v>45197</v>
      </c>
      <c r="B342">
        <v>666.5405557598745</v>
      </c>
      <c r="C342">
        <v>3.340987877309409E-05</v>
      </c>
      <c r="AF342" s="2">
        <v>45197</v>
      </c>
      <c r="AG342">
        <v>98.5504082249041</v>
      </c>
      <c r="AH342">
        <v>128.287942312383</v>
      </c>
      <c r="AI342">
        <v>0.003545484389328471</v>
      </c>
      <c r="AJ342">
        <v>0.003546682810656975</v>
      </c>
      <c r="AK342">
        <v>199.9431796515948</v>
      </c>
      <c r="AL342">
        <v>158.7155783947819</v>
      </c>
      <c r="AM342">
        <v>6.781116277248136</v>
      </c>
      <c r="AN342">
        <v>61.06353355675036</v>
      </c>
    </row>
    <row r="343" spans="1:40">
      <c r="A343" s="2">
        <v>45198</v>
      </c>
      <c r="B343">
        <v>666.8020733930248</v>
      </c>
      <c r="C343">
        <v>0.0003923506692735668</v>
      </c>
      <c r="AF343" s="2">
        <v>45198</v>
      </c>
      <c r="AG343">
        <v>98.52207637291369</v>
      </c>
      <c r="AH343">
        <v>128.3748174465021</v>
      </c>
      <c r="AI343">
        <v>0.003561825177798897</v>
      </c>
      <c r="AJ343">
        <v>0.003571082765500643</v>
      </c>
      <c r="AK343">
        <v>200.0191219601957</v>
      </c>
      <c r="AL343">
        <v>158.7759791793453</v>
      </c>
      <c r="AM343">
        <v>6.603745730041937</v>
      </c>
      <c r="AN343">
        <v>61.07802879549044</v>
      </c>
    </row>
    <row r="344" spans="1:40">
      <c r="A344" s="2">
        <v>45199</v>
      </c>
      <c r="B344">
        <v>666.6450167143055</v>
      </c>
      <c r="C344">
        <v>-0.0002355371781016524</v>
      </c>
      <c r="AF344" s="2">
        <v>45199</v>
      </c>
      <c r="AG344">
        <v>98.50853676335211</v>
      </c>
      <c r="AH344">
        <v>128.3366048701657</v>
      </c>
      <c r="AI344">
        <v>0.003575742362712294</v>
      </c>
      <c r="AJ344">
        <v>0.003602462075515766</v>
      </c>
      <c r="AK344">
        <v>199.9863631532472</v>
      </c>
      <c r="AL344">
        <v>158.7249159538944</v>
      </c>
      <c r="AM344">
        <v>6.774344212556845</v>
      </c>
      <c r="AN344">
        <v>61.06812580828964</v>
      </c>
    </row>
    <row r="345" spans="1:40">
      <c r="A345" s="2">
        <v>45200</v>
      </c>
      <c r="B345">
        <v>666.766669747232</v>
      </c>
      <c r="C345">
        <v>0.0001824854755925198</v>
      </c>
      <c r="AF345" s="2">
        <v>45200</v>
      </c>
      <c r="AG345">
        <v>98.51529138481419</v>
      </c>
      <c r="AH345">
        <v>128.3680264966547</v>
      </c>
      <c r="AI345">
        <v>0.003567930011189248</v>
      </c>
      <c r="AJ345">
        <v>0.003599372237535452</v>
      </c>
      <c r="AK345">
        <v>200.0315386563636</v>
      </c>
      <c r="AL345">
        <v>158.7686678321582</v>
      </c>
      <c r="AM345">
        <v>6.747831166048003</v>
      </c>
      <c r="AN345">
        <v>61.09398381773723</v>
      </c>
    </row>
    <row r="346" spans="1:40">
      <c r="A346" s="2">
        <v>45201</v>
      </c>
      <c r="B346">
        <v>666.8494404517905</v>
      </c>
      <c r="C346">
        <v>0.0001241374356488745</v>
      </c>
      <c r="AF346" s="2">
        <v>45201</v>
      </c>
      <c r="AG346">
        <v>93.3451142186744</v>
      </c>
      <c r="AH346">
        <v>130.0867108275281</v>
      </c>
      <c r="AI346">
        <v>0.003575976890490463</v>
      </c>
      <c r="AJ346">
        <v>0.003604651411433517</v>
      </c>
      <c r="AK346">
        <v>200.0506397744868</v>
      </c>
      <c r="AL346">
        <v>154.2061618655192</v>
      </c>
      <c r="AM346">
        <v>6.711348865663821</v>
      </c>
      <c r="AN346">
        <v>69.20760932067364</v>
      </c>
    </row>
    <row r="347" spans="1:40">
      <c r="A347" s="2">
        <v>45202</v>
      </c>
      <c r="B347">
        <v>666.8372740241248</v>
      </c>
      <c r="C347">
        <v>-1.824463953592481E-05</v>
      </c>
      <c r="AF347" s="2">
        <v>45202</v>
      </c>
      <c r="AG347">
        <v>93.30187201921902</v>
      </c>
      <c r="AH347">
        <v>130.0280002191657</v>
      </c>
      <c r="AI347">
        <v>0.003621682479145566</v>
      </c>
      <c r="AJ347">
        <v>0.003612961657916261</v>
      </c>
      <c r="AK347">
        <v>200.0505580509407</v>
      </c>
      <c r="AL347">
        <v>154.2157896983093</v>
      </c>
      <c r="AM347">
        <v>6.830803586936199</v>
      </c>
      <c r="AN347">
        <v>69.19038861983296</v>
      </c>
    </row>
    <row r="348" spans="1:40">
      <c r="A348" s="2">
        <v>45203</v>
      </c>
      <c r="B348">
        <v>666.7924161204983</v>
      </c>
      <c r="C348">
        <v>-6.72696403963835E-05</v>
      </c>
      <c r="AF348" s="2">
        <v>45203</v>
      </c>
      <c r="AG348">
        <v>93.31613967733233</v>
      </c>
      <c r="AH348">
        <v>130.0545116630377</v>
      </c>
      <c r="AI348">
        <v>0.003642209316762542</v>
      </c>
      <c r="AJ348">
        <v>0.003651530300803587</v>
      </c>
      <c r="AK348">
        <v>200.0291745818829</v>
      </c>
      <c r="AL348">
        <v>154.2111058431563</v>
      </c>
      <c r="AM348">
        <v>6.81305267955205</v>
      </c>
      <c r="AN348">
        <v>69.19147800685393</v>
      </c>
    </row>
    <row r="349" spans="1:40">
      <c r="A349" s="2">
        <v>45204</v>
      </c>
      <c r="B349">
        <v>666.9593684278009</v>
      </c>
      <c r="C349">
        <v>0.0002503812329990307</v>
      </c>
      <c r="AF349" s="2">
        <v>45204</v>
      </c>
      <c r="AG349">
        <v>93.330108246752</v>
      </c>
      <c r="AH349">
        <v>130.0972019130881</v>
      </c>
      <c r="AI349">
        <v>0.003633851329227692</v>
      </c>
      <c r="AJ349">
        <v>0.003655755281018673</v>
      </c>
      <c r="AK349">
        <v>200.058524264526</v>
      </c>
      <c r="AL349">
        <v>154.2195080085469</v>
      </c>
      <c r="AM349">
        <v>6.844104281672739</v>
      </c>
      <c r="AN349">
        <v>69.18090309249627</v>
      </c>
    </row>
    <row r="350" spans="1:40">
      <c r="A350" s="2">
        <v>45205</v>
      </c>
      <c r="B350">
        <v>666.8725377145438</v>
      </c>
      <c r="C350">
        <v>-0.0001301889101007481</v>
      </c>
      <c r="AF350" s="2">
        <v>45205</v>
      </c>
      <c r="AG350">
        <v>93.33105231996515</v>
      </c>
      <c r="AH350">
        <v>130.0915402443591</v>
      </c>
      <c r="AI350">
        <v>0.003646514855781106</v>
      </c>
      <c r="AJ350">
        <v>0.003652480316382969</v>
      </c>
      <c r="AK350">
        <v>200.0760171920744</v>
      </c>
      <c r="AL350">
        <v>154.241823816131</v>
      </c>
      <c r="AM350">
        <v>6.886308036700446</v>
      </c>
      <c r="AN350">
        <v>69.19422049137604</v>
      </c>
    </row>
    <row r="351" spans="1:40">
      <c r="A351" s="2">
        <v>45206</v>
      </c>
      <c r="B351">
        <v>667.2892400635631</v>
      </c>
      <c r="C351">
        <v>0.000624860562480789</v>
      </c>
      <c r="AF351" s="2">
        <v>45206</v>
      </c>
      <c r="AG351">
        <v>93.34257381852258</v>
      </c>
      <c r="AH351">
        <v>130.1083702249669</v>
      </c>
      <c r="AI351">
        <v>0.003622502378311537</v>
      </c>
      <c r="AJ351">
        <v>0.003637594648704849</v>
      </c>
      <c r="AK351">
        <v>200.1819052565128</v>
      </c>
      <c r="AL351">
        <v>154.306196584651</v>
      </c>
      <c r="AM351">
        <v>6.836216939479849</v>
      </c>
      <c r="AN351">
        <v>69.22254311760759</v>
      </c>
    </row>
    <row r="352" spans="1:40">
      <c r="A352" s="2">
        <v>45207</v>
      </c>
      <c r="B352">
        <v>667.4971375215887</v>
      </c>
      <c r="C352">
        <v>0.0003115552380341668</v>
      </c>
      <c r="AF352" s="2">
        <v>45207</v>
      </c>
      <c r="AG352">
        <v>93.36095980654552</v>
      </c>
      <c r="AH352">
        <v>58.83163261367342</v>
      </c>
      <c r="AI352">
        <v>0.003595952511665677</v>
      </c>
      <c r="AJ352">
        <v>0.003629993295853525</v>
      </c>
      <c r="AK352">
        <v>200.2340057029773</v>
      </c>
      <c r="AL352">
        <v>154.3472345198819</v>
      </c>
      <c r="AM352">
        <v>116.197583317533</v>
      </c>
      <c r="AN352">
        <v>6.674076375839384</v>
      </c>
    </row>
    <row r="353" spans="1:40">
      <c r="A353" s="2">
        <v>45208</v>
      </c>
      <c r="B353">
        <v>641.1521851839243</v>
      </c>
      <c r="C353">
        <v>-0.03946826264376646</v>
      </c>
      <c r="AF353" s="2">
        <v>45208</v>
      </c>
      <c r="AG353">
        <v>55.45866068557015</v>
      </c>
      <c r="AH353">
        <v>56.50968073535074</v>
      </c>
      <c r="AI353">
        <v>0.003437945577646585</v>
      </c>
      <c r="AJ353">
        <v>0.003466711854066651</v>
      </c>
      <c r="AK353">
        <v>192.3330333287104</v>
      </c>
      <c r="AL353">
        <v>174.0765196063819</v>
      </c>
      <c r="AM353">
        <v>146.1132903087509</v>
      </c>
      <c r="AN353">
        <v>6.41207084096045</v>
      </c>
    </row>
    <row r="354" spans="1:40">
      <c r="A354" s="2">
        <v>45209</v>
      </c>
      <c r="B354">
        <v>640.0699835747482</v>
      </c>
      <c r="C354">
        <v>-0.001687901303597084</v>
      </c>
      <c r="AF354" s="2">
        <v>45209</v>
      </c>
      <c r="AG354">
        <v>55.38762736393701</v>
      </c>
      <c r="AH354">
        <v>56.43182745070105</v>
      </c>
      <c r="AI354">
        <v>0.003429174858812721</v>
      </c>
      <c r="AJ354">
        <v>0.003436592138390003</v>
      </c>
      <c r="AK354">
        <v>192.0213346522</v>
      </c>
      <c r="AL354">
        <v>173.7786915042837</v>
      </c>
      <c r="AM354">
        <v>147.0812877055032</v>
      </c>
      <c r="AN354">
        <v>6.402228310012015</v>
      </c>
    </row>
    <row r="355" spans="1:40">
      <c r="A355" s="2">
        <v>45210</v>
      </c>
      <c r="B355">
        <v>640.0905032658693</v>
      </c>
      <c r="C355">
        <v>3.205851179965968E-05</v>
      </c>
      <c r="AF355" s="2">
        <v>45210</v>
      </c>
      <c r="AG355">
        <v>55.39528045023464</v>
      </c>
      <c r="AH355">
        <v>56.41791916478354</v>
      </c>
      <c r="AI355">
        <v>0.003434511767311226</v>
      </c>
      <c r="AJ355">
        <v>0.003439172384707429</v>
      </c>
      <c r="AK355">
        <v>192.0200496193307</v>
      </c>
      <c r="AL355">
        <v>173.7603935853326</v>
      </c>
      <c r="AM355">
        <v>147.1993552978456</v>
      </c>
      <c r="AN355">
        <v>6.40058444783632</v>
      </c>
    </row>
    <row r="356" spans="1:40">
      <c r="A356" s="2">
        <v>45211</v>
      </c>
      <c r="B356">
        <v>640.0129706600673</v>
      </c>
      <c r="C356">
        <v>-0.0001211275677525103</v>
      </c>
      <c r="AF356" s="2">
        <v>45211</v>
      </c>
      <c r="AG356">
        <v>55.40436887371387</v>
      </c>
      <c r="AH356">
        <v>56.43449935235209</v>
      </c>
      <c r="AI356">
        <v>0.003411072304133332</v>
      </c>
      <c r="AJ356">
        <v>0.003412268345458259</v>
      </c>
      <c r="AK356">
        <v>192.0017049055724</v>
      </c>
      <c r="AL356">
        <v>173.7475217183089</v>
      </c>
      <c r="AM356">
        <v>147.4072137422243</v>
      </c>
      <c r="AN356">
        <v>6.400744704400595</v>
      </c>
    </row>
    <row r="357" spans="1:40">
      <c r="A357" s="2">
        <v>45212</v>
      </c>
      <c r="B357">
        <v>643.9866788985329</v>
      </c>
      <c r="C357">
        <v>0.006208793291122561</v>
      </c>
      <c r="AF357" s="2">
        <v>45212</v>
      </c>
      <c r="AG357">
        <v>55.74763386802379</v>
      </c>
      <c r="AH357">
        <v>56.78133730445006</v>
      </c>
      <c r="AI357">
        <v>0.003440495607714626</v>
      </c>
      <c r="AJ357">
        <v>0.00344016939307201</v>
      </c>
      <c r="AK357">
        <v>193.1735654016098</v>
      </c>
      <c r="AL357">
        <v>174.8073583580875</v>
      </c>
      <c r="AM357">
        <v>144.4351592202162</v>
      </c>
      <c r="AN357">
        <v>6.440309901262557</v>
      </c>
    </row>
    <row r="358" spans="1:40">
      <c r="A358" s="2">
        <v>45213</v>
      </c>
      <c r="B358">
        <v>644.5482182728978</v>
      </c>
      <c r="C358">
        <v>0.000871973586977548</v>
      </c>
      <c r="AF358" s="2">
        <v>45213</v>
      </c>
      <c r="AG358">
        <v>55.77975031181599</v>
      </c>
      <c r="AH358">
        <v>56.80921937270942</v>
      </c>
      <c r="AI358">
        <v>0.003363026805228328</v>
      </c>
      <c r="AJ358">
        <v>0.003335410774902086</v>
      </c>
      <c r="AK358">
        <v>193.3248392206339</v>
      </c>
      <c r="AL358">
        <v>174.9770985601506</v>
      </c>
      <c r="AM358">
        <v>144.5067128424308</v>
      </c>
      <c r="AN358">
        <v>6.441628268657598</v>
      </c>
    </row>
    <row r="359" spans="1:40">
      <c r="A359" s="2">
        <v>45214</v>
      </c>
      <c r="B359">
        <v>644.7198623881236</v>
      </c>
      <c r="C359">
        <v>0.0002663014346480086</v>
      </c>
      <c r="AF359" s="2">
        <v>45214</v>
      </c>
      <c r="AG359">
        <v>55.79309205690559</v>
      </c>
      <c r="AH359">
        <v>56.82085309405845</v>
      </c>
      <c r="AI359">
        <v>0.00336051676579849</v>
      </c>
      <c r="AJ359">
        <v>0.003335876069048917</v>
      </c>
      <c r="AK359">
        <v>193.392408821155</v>
      </c>
      <c r="AL359">
        <v>175.0228368586004</v>
      </c>
      <c r="AM359">
        <v>144.4719117051585</v>
      </c>
      <c r="AN359">
        <v>6.444923459505945</v>
      </c>
    </row>
    <row r="360" spans="1:40">
      <c r="A360" s="2">
        <v>45215</v>
      </c>
      <c r="B360">
        <v>646.086107150472</v>
      </c>
      <c r="C360">
        <v>0.002119129318100432</v>
      </c>
      <c r="AF360" s="2">
        <v>45215</v>
      </c>
      <c r="AG360">
        <v>56.20836308270844</v>
      </c>
      <c r="AH360">
        <v>52.5663050539852</v>
      </c>
      <c r="AI360">
        <v>0.003366909376847446</v>
      </c>
      <c r="AJ360">
        <v>0.003347935659886884</v>
      </c>
      <c r="AK360">
        <v>193.6883742379621</v>
      </c>
      <c r="AL360">
        <v>185.9127829352151</v>
      </c>
      <c r="AM360">
        <v>137.2257776658627</v>
      </c>
      <c r="AN360">
        <v>6.454587324358481</v>
      </c>
    </row>
    <row r="361" spans="1:40">
      <c r="A361" s="2">
        <v>45216</v>
      </c>
      <c r="B361">
        <v>646.6347624559198</v>
      </c>
      <c r="C361">
        <v>0.0008491984263021557</v>
      </c>
      <c r="AF361" s="2">
        <v>45216</v>
      </c>
      <c r="AG361">
        <v>56.27390291771128</v>
      </c>
      <c r="AH361">
        <v>52.61892296913214</v>
      </c>
      <c r="AI361">
        <v>0.003388070805972097</v>
      </c>
      <c r="AJ361">
        <v>0.003369886414644431</v>
      </c>
      <c r="AK361">
        <v>193.9618446092065</v>
      </c>
      <c r="AL361">
        <v>186.1364467737307</v>
      </c>
      <c r="AM361">
        <v>136.6289795487022</v>
      </c>
      <c r="AN361">
        <v>6.463436224661089</v>
      </c>
    </row>
    <row r="362" spans="1:40">
      <c r="A362" s="2">
        <v>45217</v>
      </c>
      <c r="B362">
        <v>645.471838680984</v>
      </c>
      <c r="C362">
        <v>-0.001798424462240544</v>
      </c>
      <c r="AF362" s="2">
        <v>45217</v>
      </c>
      <c r="AG362">
        <v>56.17719068805301</v>
      </c>
      <c r="AH362">
        <v>52.5263887719395</v>
      </c>
      <c r="AI362">
        <v>0.003363863753070705</v>
      </c>
      <c r="AJ362">
        <v>0.003354885479137573</v>
      </c>
      <c r="AK362">
        <v>193.6265893298414</v>
      </c>
      <c r="AL362">
        <v>185.8039851901792</v>
      </c>
      <c r="AM362">
        <v>137.6714202011674</v>
      </c>
      <c r="AN362">
        <v>6.454515541094278</v>
      </c>
    </row>
    <row r="363" spans="1:40">
      <c r="A363" s="2">
        <v>45218</v>
      </c>
      <c r="B363">
        <v>646.816165720452</v>
      </c>
      <c r="C363">
        <v>0.002082704401504376</v>
      </c>
      <c r="AF363" s="2">
        <v>45218</v>
      </c>
      <c r="AG363">
        <v>56.30384949795096</v>
      </c>
      <c r="AH363">
        <v>52.65587657900296</v>
      </c>
      <c r="AI363">
        <v>0.003332041570672519</v>
      </c>
      <c r="AJ363">
        <v>0.003315991970115398</v>
      </c>
      <c r="AK363">
        <v>194.046307918673</v>
      </c>
      <c r="AL363">
        <v>186.1901825094442</v>
      </c>
      <c r="AM363">
        <v>136.8452351381542</v>
      </c>
      <c r="AN363">
        <v>6.467727763985977</v>
      </c>
    </row>
    <row r="364" spans="1:40">
      <c r="A364" s="2">
        <v>45219</v>
      </c>
      <c r="B364">
        <v>646.5455974565772</v>
      </c>
      <c r="C364">
        <v>-0.0004183078256453365</v>
      </c>
      <c r="AF364" s="2">
        <v>45219</v>
      </c>
      <c r="AG364">
        <v>56.26267812724899</v>
      </c>
      <c r="AH364">
        <v>52.61184125366433</v>
      </c>
      <c r="AI364">
        <v>0.003295145752764224</v>
      </c>
      <c r="AJ364">
        <v>0.003277482031774353</v>
      </c>
      <c r="AK364">
        <v>193.9448217705778</v>
      </c>
      <c r="AL364">
        <v>186.0886026451977</v>
      </c>
      <c r="AM364">
        <v>137.3863385698684</v>
      </c>
      <c r="AN364">
        <v>6.463525101131783</v>
      </c>
    </row>
    <row r="365" spans="1:40">
      <c r="A365" s="2">
        <v>45220</v>
      </c>
      <c r="B365">
        <v>646.0815492495051</v>
      </c>
      <c r="C365">
        <v>-0.0007177346948112895</v>
      </c>
      <c r="AF365" s="2">
        <v>45220</v>
      </c>
      <c r="AG365">
        <v>56.22273621367485</v>
      </c>
      <c r="AH365">
        <v>52.5780449232852</v>
      </c>
      <c r="AI365">
        <v>0.003287094499844647</v>
      </c>
      <c r="AJ365">
        <v>0.003259147778193123</v>
      </c>
      <c r="AK365">
        <v>193.8197674571585</v>
      </c>
      <c r="AL365">
        <v>185.955190832337</v>
      </c>
      <c r="AM365">
        <v>137.8759140259105</v>
      </c>
      <c r="AN365">
        <v>6.460887525047823</v>
      </c>
    </row>
    <row r="366" spans="1:40">
      <c r="A366" s="2">
        <v>45221</v>
      </c>
      <c r="B366">
        <v>646.5049005662617</v>
      </c>
      <c r="C366">
        <v>0.0006552598774076657</v>
      </c>
      <c r="AF366" s="2">
        <v>45221</v>
      </c>
      <c r="AG366">
        <v>56.26241040592564</v>
      </c>
      <c r="AH366">
        <v>52.6198448017776</v>
      </c>
      <c r="AI366">
        <v>0.003287524824480869</v>
      </c>
      <c r="AJ366">
        <v>0.003259771768371445</v>
      </c>
      <c r="AK366">
        <v>193.9514577160479</v>
      </c>
      <c r="AL366">
        <v>126.7726936654195</v>
      </c>
      <c r="AM366">
        <v>137.6256670840599</v>
      </c>
      <c r="AN366">
        <v>6.464232423389068</v>
      </c>
    </row>
    <row r="367" spans="1:40">
      <c r="A367" s="2">
        <v>45222</v>
      </c>
      <c r="B367">
        <v>587.6989188539744</v>
      </c>
      <c r="C367">
        <v>-0.09095983906816507</v>
      </c>
      <c r="AF367" s="2">
        <v>45222</v>
      </c>
      <c r="AG367">
        <v>65.09339462955049</v>
      </c>
      <c r="AH367">
        <v>99.39406382511891</v>
      </c>
      <c r="AI367">
        <v>0.002985808501150483</v>
      </c>
      <c r="AJ367">
        <v>0.002974161224271991</v>
      </c>
      <c r="AK367">
        <v>176.3122841768525</v>
      </c>
      <c r="AL367">
        <v>115.2340302784441</v>
      </c>
      <c r="AM367">
        <v>113.2013953527356</v>
      </c>
      <c r="AN367">
        <v>5.877153744632568</v>
      </c>
    </row>
    <row r="368" spans="1:40">
      <c r="A368" s="2">
        <v>45223</v>
      </c>
      <c r="B368">
        <v>587.9961034428027</v>
      </c>
      <c r="C368">
        <v>0.0005056748945664324</v>
      </c>
      <c r="AF368" s="2">
        <v>45223</v>
      </c>
      <c r="AG368">
        <v>65.11116251993708</v>
      </c>
      <c r="AH368">
        <v>99.39055621348774</v>
      </c>
      <c r="AI368">
        <v>0.003005388608982323</v>
      </c>
      <c r="AJ368">
        <v>0.002979907842159571</v>
      </c>
      <c r="AK368">
        <v>176.3949802838829</v>
      </c>
      <c r="AL368">
        <v>115.2895871238004</v>
      </c>
      <c r="AM368">
        <v>113.0934915166947</v>
      </c>
      <c r="AN368">
        <v>5.877660866785074</v>
      </c>
    </row>
    <row r="369" spans="1:40">
      <c r="A369" s="2">
        <v>45224</v>
      </c>
      <c r="B369">
        <v>587.173427290059</v>
      </c>
      <c r="C369">
        <v>-0.001399118374980413</v>
      </c>
      <c r="AF369" s="2">
        <v>45224</v>
      </c>
      <c r="AG369">
        <v>65.05184951568209</v>
      </c>
      <c r="AH369">
        <v>99.30193840315665</v>
      </c>
      <c r="AI369">
        <v>0.003004934699420866</v>
      </c>
      <c r="AJ369">
        <v>0.002979152794679979</v>
      </c>
      <c r="AK369">
        <v>176.1615266017099</v>
      </c>
      <c r="AL369">
        <v>115.1753453734132</v>
      </c>
      <c r="AM369">
        <v>113.6918520452339</v>
      </c>
      <c r="AN369">
        <v>5.869929894786623</v>
      </c>
    </row>
    <row r="370" spans="1:40">
      <c r="A370" s="2">
        <v>45225</v>
      </c>
      <c r="B370">
        <v>587.8200136817666</v>
      </c>
      <c r="C370">
        <v>0.001101184695451396</v>
      </c>
      <c r="AF370" s="2">
        <v>45225</v>
      </c>
      <c r="AG370">
        <v>65.10462331403798</v>
      </c>
      <c r="AH370">
        <v>99.41403193068261</v>
      </c>
      <c r="AI370">
        <v>0.002995069928217818</v>
      </c>
      <c r="AJ370">
        <v>0.002966015799902391</v>
      </c>
      <c r="AK370">
        <v>176.3345820827793</v>
      </c>
      <c r="AL370">
        <v>115.2597374350503</v>
      </c>
      <c r="AM370">
        <v>113.403759046188</v>
      </c>
      <c r="AN370">
        <v>5.87645534659638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0.19408</v>
      </c>
      <c r="H5">
        <v>0.1921</v>
      </c>
      <c r="I5">
        <v>0.01634</v>
      </c>
      <c r="J5">
        <v>0.01</v>
      </c>
      <c r="K5">
        <v>0.1913</v>
      </c>
      <c r="L5">
        <v>0.19153</v>
      </c>
      <c r="M5">
        <v>0.03354</v>
      </c>
      <c r="N5">
        <v>0.1711</v>
      </c>
      <c r="S5" s="2">
        <v>44864</v>
      </c>
      <c r="T5">
        <v>0.19408</v>
      </c>
      <c r="U5">
        <v>0.1921</v>
      </c>
      <c r="V5">
        <v>0.01634</v>
      </c>
      <c r="W5">
        <v>0.01</v>
      </c>
      <c r="X5">
        <v>0.1913</v>
      </c>
      <c r="Y5">
        <v>0.19153</v>
      </c>
      <c r="Z5">
        <v>0.03354</v>
      </c>
      <c r="AA5">
        <v>0.1711</v>
      </c>
      <c r="AF5" s="2">
        <v>44860</v>
      </c>
      <c r="AG5">
        <v>194.883666924267</v>
      </c>
      <c r="AH5">
        <v>192.6357406471422</v>
      </c>
      <c r="AI5">
        <v>0.006075249997681734</v>
      </c>
      <c r="AJ5">
        <v>0.006058862926051495</v>
      </c>
      <c r="AK5">
        <v>192.6114518109144</v>
      </c>
      <c r="AL5">
        <v>192.5947180121004</v>
      </c>
      <c r="AM5">
        <v>28.78706558481801</v>
      </c>
      <c r="AN5">
        <v>178.714635960611</v>
      </c>
    </row>
    <row r="6" spans="1:40">
      <c r="A6" s="2">
        <v>44861</v>
      </c>
      <c r="B6">
        <v>1000.299478905803</v>
      </c>
      <c r="C6">
        <v>0.0001398029982995208</v>
      </c>
      <c r="F6" s="2">
        <v>44871</v>
      </c>
      <c r="G6">
        <v>0.19609</v>
      </c>
      <c r="H6">
        <v>0.19304</v>
      </c>
      <c r="I6">
        <v>0.01</v>
      </c>
      <c r="J6">
        <v>0.02848</v>
      </c>
      <c r="K6">
        <v>0.19738</v>
      </c>
      <c r="L6">
        <v>0.19504</v>
      </c>
      <c r="M6">
        <v>0.04551</v>
      </c>
      <c r="N6">
        <v>0.13446</v>
      </c>
      <c r="S6" s="2">
        <v>44871</v>
      </c>
      <c r="T6">
        <v>0.19609</v>
      </c>
      <c r="U6">
        <v>0.19304</v>
      </c>
      <c r="V6">
        <v>0.01</v>
      </c>
      <c r="W6">
        <v>0.02848</v>
      </c>
      <c r="X6">
        <v>0.19738</v>
      </c>
      <c r="Y6">
        <v>0.19504</v>
      </c>
      <c r="Z6">
        <v>0.04551</v>
      </c>
      <c r="AA6">
        <v>0.13446</v>
      </c>
      <c r="AF6" s="2">
        <v>44861</v>
      </c>
      <c r="AG6">
        <v>194.9146333429387</v>
      </c>
      <c r="AH6">
        <v>192.6176086619304</v>
      </c>
      <c r="AI6">
        <v>0.006030977229742301</v>
      </c>
      <c r="AJ6">
        <v>0.006012116156944944</v>
      </c>
      <c r="AK6">
        <v>192.6629719249097</v>
      </c>
      <c r="AL6">
        <v>192.5888560980884</v>
      </c>
      <c r="AM6">
        <v>29.0217418019832</v>
      </c>
      <c r="AN6">
        <v>178.735207806505</v>
      </c>
    </row>
    <row r="7" spans="1:40">
      <c r="A7" s="2">
        <v>44862</v>
      </c>
      <c r="B7">
        <v>1000.385554971899</v>
      </c>
      <c r="C7">
        <v>8.605029584751733E-05</v>
      </c>
      <c r="F7" s="2">
        <v>44878</v>
      </c>
      <c r="G7">
        <v>0.061</v>
      </c>
      <c r="H7">
        <v>0.0945</v>
      </c>
      <c r="I7">
        <v>0.28249</v>
      </c>
      <c r="J7">
        <v>0.3</v>
      </c>
      <c r="K7">
        <v>0.08241</v>
      </c>
      <c r="L7">
        <v>0.08769</v>
      </c>
      <c r="M7">
        <v>0.05224</v>
      </c>
      <c r="N7">
        <v>0.03967</v>
      </c>
      <c r="S7" s="2">
        <v>44878</v>
      </c>
      <c r="T7">
        <v>0.061</v>
      </c>
      <c r="U7">
        <v>0.0945</v>
      </c>
      <c r="V7">
        <v>0.28249</v>
      </c>
      <c r="W7">
        <v>0.3</v>
      </c>
      <c r="X7">
        <v>0.08241</v>
      </c>
      <c r="Y7">
        <v>0.08769</v>
      </c>
      <c r="Z7">
        <v>0.05224</v>
      </c>
      <c r="AA7">
        <v>0.03967</v>
      </c>
      <c r="AF7" s="2">
        <v>44862</v>
      </c>
      <c r="AG7">
        <v>194.9607894652272</v>
      </c>
      <c r="AH7">
        <v>192.6894170751273</v>
      </c>
      <c r="AI7">
        <v>0.006052756631729559</v>
      </c>
      <c r="AJ7">
        <v>0.006022004110089788</v>
      </c>
      <c r="AK7">
        <v>192.6860881951183</v>
      </c>
      <c r="AL7">
        <v>192.6259478316447</v>
      </c>
      <c r="AM7">
        <v>28.93960230952713</v>
      </c>
      <c r="AN7">
        <v>178.7456779290206</v>
      </c>
    </row>
    <row r="8" spans="1:40">
      <c r="A8" s="2">
        <v>44863</v>
      </c>
      <c r="B8">
        <v>1000.339662405837</v>
      </c>
      <c r="C8">
        <v>-4.587487877361074E-05</v>
      </c>
      <c r="F8" s="2">
        <v>44885</v>
      </c>
      <c r="G8">
        <v>0.02812</v>
      </c>
      <c r="H8">
        <v>0.06949</v>
      </c>
      <c r="I8">
        <v>0.3</v>
      </c>
      <c r="J8">
        <v>0.3</v>
      </c>
      <c r="K8">
        <v>0.08221000000000001</v>
      </c>
      <c r="L8">
        <v>0.07496999999999999</v>
      </c>
      <c r="M8">
        <v>0.04708</v>
      </c>
      <c r="N8">
        <v>0.09812</v>
      </c>
      <c r="S8" s="2">
        <v>44885</v>
      </c>
      <c r="T8">
        <v>0.02812</v>
      </c>
      <c r="U8">
        <v>0.06949</v>
      </c>
      <c r="V8">
        <v>0.3</v>
      </c>
      <c r="W8">
        <v>0.3</v>
      </c>
      <c r="X8">
        <v>0.08221000000000001</v>
      </c>
      <c r="Y8">
        <v>0.07496999999999999</v>
      </c>
      <c r="Z8">
        <v>0.04708</v>
      </c>
      <c r="AA8">
        <v>0.09812</v>
      </c>
      <c r="AF8" s="2">
        <v>44863</v>
      </c>
      <c r="AG8">
        <v>194.9260388312351</v>
      </c>
      <c r="AH8">
        <v>192.6665952366636</v>
      </c>
      <c r="AI8">
        <v>0.006104840160582765</v>
      </c>
      <c r="AJ8">
        <v>0.006093758088483277</v>
      </c>
      <c r="AK8">
        <v>192.6778364283432</v>
      </c>
      <c r="AL8">
        <v>192.6447851942681</v>
      </c>
      <c r="AM8">
        <v>28.90637335195347</v>
      </c>
      <c r="AN8">
        <v>178.7821911708197</v>
      </c>
    </row>
    <row r="9" spans="1:40">
      <c r="A9" s="2">
        <v>44864</v>
      </c>
      <c r="B9">
        <v>1000.584198736828</v>
      </c>
      <c r="C9">
        <v>0.0002444532993950421</v>
      </c>
      <c r="F9" s="2">
        <v>44892</v>
      </c>
      <c r="G9">
        <v>0.17514</v>
      </c>
      <c r="H9">
        <v>0.19982</v>
      </c>
      <c r="I9">
        <v>0.01</v>
      </c>
      <c r="J9">
        <v>0.01</v>
      </c>
      <c r="K9">
        <v>0.19878</v>
      </c>
      <c r="L9">
        <v>0.18904</v>
      </c>
      <c r="M9">
        <v>0.04663</v>
      </c>
      <c r="N9">
        <v>0.17059</v>
      </c>
      <c r="S9" s="2">
        <v>44892</v>
      </c>
      <c r="T9">
        <v>0.17514</v>
      </c>
      <c r="U9">
        <v>0.19982</v>
      </c>
      <c r="V9">
        <v>0.01</v>
      </c>
      <c r="W9">
        <v>0.01</v>
      </c>
      <c r="X9">
        <v>0.19878</v>
      </c>
      <c r="Y9">
        <v>0.18904</v>
      </c>
      <c r="Z9">
        <v>0.04663</v>
      </c>
      <c r="AA9">
        <v>0.17059</v>
      </c>
      <c r="AF9" s="2">
        <v>44864</v>
      </c>
      <c r="AG9">
        <v>194.9569546092573</v>
      </c>
      <c r="AH9">
        <v>192.7340483620247</v>
      </c>
      <c r="AI9">
        <v>0.006107665723686814</v>
      </c>
      <c r="AJ9">
        <v>0.006085969823588513</v>
      </c>
      <c r="AK9">
        <v>192.7118812846291</v>
      </c>
      <c r="AL9">
        <v>192.6933472980095</v>
      </c>
      <c r="AM9">
        <v>28.89816343974361</v>
      </c>
      <c r="AN9">
        <v>178.7772611598446</v>
      </c>
    </row>
    <row r="10" spans="1:40">
      <c r="A10" s="2">
        <v>44865</v>
      </c>
      <c r="B10">
        <v>1000.927313269272</v>
      </c>
      <c r="C10">
        <v>0.0003429142023996246</v>
      </c>
      <c r="F10" s="2">
        <v>44899</v>
      </c>
      <c r="G10">
        <v>0.10225</v>
      </c>
      <c r="H10">
        <v>0.1146</v>
      </c>
      <c r="I10">
        <v>0.17058</v>
      </c>
      <c r="J10">
        <v>0.22679</v>
      </c>
      <c r="K10">
        <v>0.10703</v>
      </c>
      <c r="L10">
        <v>0.10046</v>
      </c>
      <c r="M10">
        <v>0.16829</v>
      </c>
      <c r="N10">
        <v>0.01</v>
      </c>
      <c r="S10" s="2">
        <v>44899</v>
      </c>
      <c r="T10">
        <v>0.10225</v>
      </c>
      <c r="U10">
        <v>0.1146</v>
      </c>
      <c r="V10">
        <v>0.17058</v>
      </c>
      <c r="W10">
        <v>0.22679</v>
      </c>
      <c r="X10">
        <v>0.10703</v>
      </c>
      <c r="Y10">
        <v>0.10046</v>
      </c>
      <c r="Z10">
        <v>0.16829</v>
      </c>
      <c r="AA10">
        <v>0.01</v>
      </c>
      <c r="AF10" s="2">
        <v>44865</v>
      </c>
      <c r="AG10">
        <v>194.2205006222622</v>
      </c>
      <c r="AH10">
        <v>192.2821125642302</v>
      </c>
      <c r="AI10">
        <v>0.009983713341179474</v>
      </c>
      <c r="AJ10">
        <v>0.00608960724513487</v>
      </c>
      <c r="AK10">
        <v>191.4589489649833</v>
      </c>
      <c r="AL10">
        <v>191.7821698211988</v>
      </c>
      <c r="AM10">
        <v>33.56881997686754</v>
      </c>
      <c r="AN10">
        <v>171.2530517617705</v>
      </c>
    </row>
    <row r="11" spans="1:40">
      <c r="A11" s="2">
        <v>44866</v>
      </c>
      <c r="B11">
        <v>1000.642606411645</v>
      </c>
      <c r="C11">
        <v>-0.0002844430897750438</v>
      </c>
      <c r="F11" s="2">
        <v>44906</v>
      </c>
      <c r="G11">
        <v>0.16247</v>
      </c>
      <c r="H11">
        <v>0.16481</v>
      </c>
      <c r="I11">
        <v>0.07137</v>
      </c>
      <c r="J11">
        <v>0.06986000000000001</v>
      </c>
      <c r="K11">
        <v>0.1712</v>
      </c>
      <c r="L11">
        <v>0.17313</v>
      </c>
      <c r="M11">
        <v>0.01</v>
      </c>
      <c r="N11">
        <v>0.17716</v>
      </c>
      <c r="S11" s="2">
        <v>44906</v>
      </c>
      <c r="T11">
        <v>0.16247</v>
      </c>
      <c r="U11">
        <v>0.16481</v>
      </c>
      <c r="V11">
        <v>0.07137</v>
      </c>
      <c r="W11">
        <v>0.06986000000000001</v>
      </c>
      <c r="X11">
        <v>0.1712</v>
      </c>
      <c r="Y11">
        <v>0.17313</v>
      </c>
      <c r="Z11">
        <v>0.01</v>
      </c>
      <c r="AA11">
        <v>0.17716</v>
      </c>
      <c r="AF11" s="2">
        <v>44866</v>
      </c>
      <c r="AG11">
        <v>194.2152358902999</v>
      </c>
      <c r="AH11">
        <v>192.2070036337887</v>
      </c>
      <c r="AI11">
        <v>0.01004743930172571</v>
      </c>
      <c r="AJ11">
        <v>0.006130840298983371</v>
      </c>
      <c r="AK11">
        <v>191.4311627206035</v>
      </c>
      <c r="AL11">
        <v>191.671614857627</v>
      </c>
      <c r="AM11">
        <v>33.80156188411357</v>
      </c>
      <c r="AN11">
        <v>171.2193924321806</v>
      </c>
    </row>
    <row r="12" spans="1:40">
      <c r="A12" s="2">
        <v>44867</v>
      </c>
      <c r="B12">
        <v>1000.97453701543</v>
      </c>
      <c r="C12">
        <v>0.0003317174400305767</v>
      </c>
      <c r="F12" s="2">
        <v>44913</v>
      </c>
      <c r="G12">
        <v>0.10574</v>
      </c>
      <c r="H12">
        <v>0.09172</v>
      </c>
      <c r="I12">
        <v>0.3</v>
      </c>
      <c r="J12">
        <v>0.20726</v>
      </c>
      <c r="K12">
        <v>0.11258</v>
      </c>
      <c r="L12">
        <v>0.10528</v>
      </c>
      <c r="M12">
        <v>0.03088</v>
      </c>
      <c r="N12">
        <v>0.04653</v>
      </c>
      <c r="S12" s="2">
        <v>44913</v>
      </c>
      <c r="T12">
        <v>0.10574</v>
      </c>
      <c r="U12">
        <v>0.09172</v>
      </c>
      <c r="V12">
        <v>0.3</v>
      </c>
      <c r="W12">
        <v>0.20726</v>
      </c>
      <c r="X12">
        <v>0.11258</v>
      </c>
      <c r="Y12">
        <v>0.10528</v>
      </c>
      <c r="Z12">
        <v>0.03088</v>
      </c>
      <c r="AA12">
        <v>0.04653</v>
      </c>
      <c r="AF12" s="2">
        <v>44867</v>
      </c>
      <c r="AG12">
        <v>194.2917831294868</v>
      </c>
      <c r="AH12">
        <v>192.2714551238272</v>
      </c>
      <c r="AI12">
        <v>0.009972809508721899</v>
      </c>
      <c r="AJ12">
        <v>0.0060933275573322</v>
      </c>
      <c r="AK12">
        <v>191.4865910485528</v>
      </c>
      <c r="AL12">
        <v>191.7469775620885</v>
      </c>
      <c r="AM12">
        <v>33.82312848555392</v>
      </c>
      <c r="AN12">
        <v>171.2600040463941</v>
      </c>
    </row>
    <row r="13" spans="1:40">
      <c r="A13" s="2">
        <v>44868</v>
      </c>
      <c r="B13">
        <v>1000.792768182247</v>
      </c>
      <c r="C13">
        <v>-0.0001815918651886239</v>
      </c>
      <c r="F13" s="2">
        <v>44920</v>
      </c>
      <c r="G13">
        <v>0.09200999999999999</v>
      </c>
      <c r="H13">
        <v>0.09679</v>
      </c>
      <c r="I13">
        <v>0.3</v>
      </c>
      <c r="J13">
        <v>0.26147</v>
      </c>
      <c r="K13">
        <v>0.09218999999999999</v>
      </c>
      <c r="L13">
        <v>0.09304</v>
      </c>
      <c r="M13">
        <v>0.01966</v>
      </c>
      <c r="N13">
        <v>0.04483</v>
      </c>
      <c r="S13" s="2">
        <v>44920</v>
      </c>
      <c r="T13">
        <v>0.09200999999999999</v>
      </c>
      <c r="U13">
        <v>0.09679</v>
      </c>
      <c r="V13">
        <v>0.3</v>
      </c>
      <c r="W13">
        <v>0.26147</v>
      </c>
      <c r="X13">
        <v>0.09218999999999999</v>
      </c>
      <c r="Y13">
        <v>0.09304</v>
      </c>
      <c r="Z13">
        <v>0.01966</v>
      </c>
      <c r="AA13">
        <v>0.04483</v>
      </c>
      <c r="AF13" s="2">
        <v>44868</v>
      </c>
      <c r="AG13">
        <v>194.2432468478584</v>
      </c>
      <c r="AH13">
        <v>192.2587588170108</v>
      </c>
      <c r="AI13">
        <v>0.01004268977027588</v>
      </c>
      <c r="AJ13">
        <v>0.006133913246531398</v>
      </c>
      <c r="AK13">
        <v>191.4589451493086</v>
      </c>
      <c r="AL13">
        <v>191.7088162195502</v>
      </c>
      <c r="AM13">
        <v>33.9433628117909</v>
      </c>
      <c r="AN13">
        <v>171.2378737742262</v>
      </c>
    </row>
    <row r="14" spans="1:40">
      <c r="A14" s="2">
        <v>44869</v>
      </c>
      <c r="B14">
        <v>1001.045512530603</v>
      </c>
      <c r="C14">
        <v>0.0002525441393981254</v>
      </c>
      <c r="F14" s="2">
        <v>44927</v>
      </c>
      <c r="G14">
        <v>0.10681</v>
      </c>
      <c r="H14">
        <v>0.16588</v>
      </c>
      <c r="I14">
        <v>0.3</v>
      </c>
      <c r="J14">
        <v>0.0591</v>
      </c>
      <c r="K14">
        <v>0.1567</v>
      </c>
      <c r="L14">
        <v>0.17593</v>
      </c>
      <c r="M14">
        <v>0.01</v>
      </c>
      <c r="N14">
        <v>0.02557</v>
      </c>
      <c r="S14" s="2">
        <v>44927</v>
      </c>
      <c r="T14">
        <v>0.10681</v>
      </c>
      <c r="U14">
        <v>0.16588</v>
      </c>
      <c r="V14">
        <v>0.3</v>
      </c>
      <c r="W14">
        <v>0.0591</v>
      </c>
      <c r="X14">
        <v>0.1567</v>
      </c>
      <c r="Y14">
        <v>0.17593</v>
      </c>
      <c r="Z14">
        <v>0.01</v>
      </c>
      <c r="AA14">
        <v>0.02557</v>
      </c>
      <c r="AF14" s="2">
        <v>44869</v>
      </c>
      <c r="AG14">
        <v>194.2868244143183</v>
      </c>
      <c r="AH14">
        <v>192.2852181228677</v>
      </c>
      <c r="AI14">
        <v>0.01006188768738473</v>
      </c>
      <c r="AJ14">
        <v>0.006139914717665763</v>
      </c>
      <c r="AK14">
        <v>191.5032188319719</v>
      </c>
      <c r="AL14">
        <v>191.7523860663351</v>
      </c>
      <c r="AM14">
        <v>33.86100175735801</v>
      </c>
      <c r="AN14">
        <v>171.2704525886423</v>
      </c>
    </row>
    <row r="15" spans="1:40">
      <c r="A15" s="2">
        <v>44870</v>
      </c>
      <c r="B15">
        <v>1001.973785547625</v>
      </c>
      <c r="C15">
        <v>0.0009273035095831439</v>
      </c>
      <c r="F15" s="2">
        <v>44934</v>
      </c>
      <c r="G15">
        <v>0.13871</v>
      </c>
      <c r="H15">
        <v>0.17747</v>
      </c>
      <c r="I15">
        <v>0.14738</v>
      </c>
      <c r="J15">
        <v>0.11059</v>
      </c>
      <c r="K15">
        <v>0.15994</v>
      </c>
      <c r="L15">
        <v>0.17024</v>
      </c>
      <c r="M15">
        <v>0.01</v>
      </c>
      <c r="N15">
        <v>0.08567</v>
      </c>
      <c r="S15" s="2">
        <v>44934</v>
      </c>
      <c r="T15">
        <v>0.13871</v>
      </c>
      <c r="U15">
        <v>0.17747</v>
      </c>
      <c r="V15">
        <v>0.14738</v>
      </c>
      <c r="W15">
        <v>0.11059</v>
      </c>
      <c r="X15">
        <v>0.15994</v>
      </c>
      <c r="Y15">
        <v>0.17024</v>
      </c>
      <c r="Z15">
        <v>0.01</v>
      </c>
      <c r="AA15">
        <v>0.08567</v>
      </c>
      <c r="AF15" s="2">
        <v>44870</v>
      </c>
      <c r="AG15">
        <v>194.4472044525787</v>
      </c>
      <c r="AH15">
        <v>192.4712054252456</v>
      </c>
      <c r="AI15">
        <v>0.009789881246834711</v>
      </c>
      <c r="AJ15">
        <v>0.00595327600625662</v>
      </c>
      <c r="AK15">
        <v>191.6755525627316</v>
      </c>
      <c r="AL15">
        <v>191.9132251397459</v>
      </c>
      <c r="AM15">
        <v>33.9009571719583</v>
      </c>
      <c r="AN15">
        <v>171.4702661873239</v>
      </c>
    </row>
    <row r="16" spans="1:40">
      <c r="A16" s="2">
        <v>44871</v>
      </c>
      <c r="B16">
        <v>1002.074738366964</v>
      </c>
      <c r="C16">
        <v>0.0001007539526434176</v>
      </c>
      <c r="F16" s="2">
        <v>44941</v>
      </c>
      <c r="G16">
        <v>0.09086</v>
      </c>
      <c r="H16">
        <v>0.11367</v>
      </c>
      <c r="I16">
        <v>0.27806</v>
      </c>
      <c r="J16">
        <v>0.3</v>
      </c>
      <c r="K16">
        <v>0.07602</v>
      </c>
      <c r="L16">
        <v>0.11222</v>
      </c>
      <c r="M16">
        <v>0.01916</v>
      </c>
      <c r="N16">
        <v>0.01</v>
      </c>
      <c r="S16" s="2">
        <v>44941</v>
      </c>
      <c r="T16">
        <v>0.09086</v>
      </c>
      <c r="U16">
        <v>0.11367</v>
      </c>
      <c r="V16">
        <v>0.27806</v>
      </c>
      <c r="W16">
        <v>0.3</v>
      </c>
      <c r="X16">
        <v>0.07602</v>
      </c>
      <c r="Y16">
        <v>0.11222</v>
      </c>
      <c r="Z16">
        <v>0.01916</v>
      </c>
      <c r="AA16">
        <v>0.01</v>
      </c>
      <c r="AF16" s="2">
        <v>44871</v>
      </c>
      <c r="AG16">
        <v>194.4750234108938</v>
      </c>
      <c r="AH16">
        <v>192.4823686019827</v>
      </c>
      <c r="AI16">
        <v>0.00979083231308759</v>
      </c>
      <c r="AJ16">
        <v>0.005960144733010122</v>
      </c>
      <c r="AK16">
        <v>191.6965674122605</v>
      </c>
      <c r="AL16">
        <v>191.9456853497178</v>
      </c>
      <c r="AM16">
        <v>33.95394478918998</v>
      </c>
      <c r="AN16">
        <v>171.4621591272366</v>
      </c>
    </row>
    <row r="17" spans="1:40">
      <c r="A17" s="2">
        <v>44872</v>
      </c>
      <c r="B17">
        <v>1002.221789924336</v>
      </c>
      <c r="C17">
        <v>0.0001467470955422989</v>
      </c>
      <c r="F17" s="2">
        <v>44948</v>
      </c>
      <c r="G17">
        <v>0.09197</v>
      </c>
      <c r="H17">
        <v>0.10995</v>
      </c>
      <c r="I17">
        <v>0.3</v>
      </c>
      <c r="J17">
        <v>0.3</v>
      </c>
      <c r="K17">
        <v>0.05072</v>
      </c>
      <c r="L17">
        <v>0.10237</v>
      </c>
      <c r="M17">
        <v>0.03499</v>
      </c>
      <c r="N17">
        <v>0.01</v>
      </c>
      <c r="S17" s="2">
        <v>44948</v>
      </c>
      <c r="T17">
        <v>0.09197</v>
      </c>
      <c r="U17">
        <v>0.10995</v>
      </c>
      <c r="V17">
        <v>0.3</v>
      </c>
      <c r="W17">
        <v>0.3</v>
      </c>
      <c r="X17">
        <v>0.05072</v>
      </c>
      <c r="Y17">
        <v>0.10237</v>
      </c>
      <c r="Z17">
        <v>0.03499</v>
      </c>
      <c r="AA17">
        <v>0.01</v>
      </c>
      <c r="AF17" s="2">
        <v>44872</v>
      </c>
      <c r="AG17">
        <v>196.480352380544</v>
      </c>
      <c r="AH17">
        <v>193.43541911452</v>
      </c>
      <c r="AI17">
        <v>0.006017634334855923</v>
      </c>
      <c r="AJ17">
        <v>0.01705938769098435</v>
      </c>
      <c r="AK17">
        <v>197.8229441220883</v>
      </c>
      <c r="AL17">
        <v>195.4856731556456</v>
      </c>
      <c r="AM17">
        <v>46.05557717708741</v>
      </c>
      <c r="AN17">
        <v>134.7326348110385</v>
      </c>
    </row>
    <row r="18" spans="1:40">
      <c r="A18" s="2">
        <v>44873</v>
      </c>
      <c r="B18">
        <v>1002.198028985175</v>
      </c>
      <c r="C18">
        <v>-2.370826437769757E-05</v>
      </c>
      <c r="F18" s="2">
        <v>44955</v>
      </c>
      <c r="G18">
        <v>0.07914</v>
      </c>
      <c r="H18">
        <v>0.10784</v>
      </c>
      <c r="I18">
        <v>0.3</v>
      </c>
      <c r="J18">
        <v>0.3</v>
      </c>
      <c r="K18">
        <v>0.04775</v>
      </c>
      <c r="L18">
        <v>0.10652</v>
      </c>
      <c r="M18">
        <v>0.02752</v>
      </c>
      <c r="N18">
        <v>0.03123</v>
      </c>
      <c r="S18" s="2">
        <v>44955</v>
      </c>
      <c r="T18">
        <v>0.07914</v>
      </c>
      <c r="U18">
        <v>0.10784</v>
      </c>
      <c r="V18">
        <v>0.3</v>
      </c>
      <c r="W18">
        <v>0.3</v>
      </c>
      <c r="X18">
        <v>0.04775</v>
      </c>
      <c r="Y18">
        <v>0.10652</v>
      </c>
      <c r="Z18">
        <v>0.02752</v>
      </c>
      <c r="AA18">
        <v>0.03123</v>
      </c>
      <c r="AF18" s="2">
        <v>44873</v>
      </c>
      <c r="AG18">
        <v>196.5131612565791</v>
      </c>
      <c r="AH18">
        <v>193.4567571207172</v>
      </c>
      <c r="AI18">
        <v>0.006021244400236457</v>
      </c>
      <c r="AJ18">
        <v>0.0170610397427549</v>
      </c>
      <c r="AK18">
        <v>197.8100293871673</v>
      </c>
      <c r="AL18">
        <v>195.4943083117692</v>
      </c>
      <c r="AM18">
        <v>46.08918661330395</v>
      </c>
      <c r="AN18">
        <v>134.8007359611735</v>
      </c>
    </row>
    <row r="19" spans="1:40">
      <c r="A19" s="2">
        <v>44874</v>
      </c>
      <c r="B19">
        <v>1003.143690643895</v>
      </c>
      <c r="C19">
        <v>0.000943587625768405</v>
      </c>
      <c r="F19" s="2">
        <v>44962</v>
      </c>
      <c r="G19">
        <v>0.04579</v>
      </c>
      <c r="H19">
        <v>0.0961</v>
      </c>
      <c r="I19">
        <v>0.3</v>
      </c>
      <c r="J19">
        <v>0.17551</v>
      </c>
      <c r="K19">
        <v>0.03397</v>
      </c>
      <c r="L19">
        <v>0.03339</v>
      </c>
      <c r="M19">
        <v>0.01525</v>
      </c>
      <c r="N19">
        <v>0.3</v>
      </c>
      <c r="S19" s="2">
        <v>44962</v>
      </c>
      <c r="T19">
        <v>0.04579</v>
      </c>
      <c r="U19">
        <v>0.0961</v>
      </c>
      <c r="V19">
        <v>0.3</v>
      </c>
      <c r="W19">
        <v>0.17551</v>
      </c>
      <c r="X19">
        <v>0.03397</v>
      </c>
      <c r="Y19">
        <v>0.03339</v>
      </c>
      <c r="Z19">
        <v>0.01525</v>
      </c>
      <c r="AA19">
        <v>0.3</v>
      </c>
      <c r="AF19" s="2">
        <v>44874</v>
      </c>
      <c r="AG19">
        <v>196.4493333821472</v>
      </c>
      <c r="AH19">
        <v>193.7157508789679</v>
      </c>
      <c r="AI19">
        <v>0.005915929440063852</v>
      </c>
      <c r="AJ19">
        <v>0.01670127956174074</v>
      </c>
      <c r="AK19">
        <v>197.9876566459587</v>
      </c>
      <c r="AL19">
        <v>195.7022295341734</v>
      </c>
      <c r="AM19">
        <v>46.43320228349658</v>
      </c>
      <c r="AN19">
        <v>134.8361114378132</v>
      </c>
    </row>
    <row r="20" spans="1:40">
      <c r="A20" s="2">
        <v>44875</v>
      </c>
      <c r="B20">
        <v>1002.351816639693</v>
      </c>
      <c r="C20">
        <v>-0.0007893923987042362</v>
      </c>
      <c r="F20" s="2">
        <v>44969</v>
      </c>
      <c r="G20">
        <v>0.07522</v>
      </c>
      <c r="H20">
        <v>0.0926</v>
      </c>
      <c r="I20">
        <v>0.3</v>
      </c>
      <c r="J20">
        <v>0.3</v>
      </c>
      <c r="K20">
        <v>0.06909</v>
      </c>
      <c r="L20">
        <v>0.06376</v>
      </c>
      <c r="M20">
        <v>0.01006</v>
      </c>
      <c r="N20">
        <v>0.08927</v>
      </c>
      <c r="S20" s="2">
        <v>44969</v>
      </c>
      <c r="T20">
        <v>0.07522</v>
      </c>
      <c r="U20">
        <v>0.0926</v>
      </c>
      <c r="V20">
        <v>0.3</v>
      </c>
      <c r="W20">
        <v>0.3</v>
      </c>
      <c r="X20">
        <v>0.06909</v>
      </c>
      <c r="Y20">
        <v>0.06376</v>
      </c>
      <c r="Z20">
        <v>0.01006</v>
      </c>
      <c r="AA20">
        <v>0.08927</v>
      </c>
      <c r="AF20" s="2">
        <v>44875</v>
      </c>
      <c r="AG20">
        <v>196.9326403487351</v>
      </c>
      <c r="AH20">
        <v>193.5751120209284</v>
      </c>
      <c r="AI20">
        <v>0.005928792046480346</v>
      </c>
      <c r="AJ20">
        <v>0.01674295932741966</v>
      </c>
      <c r="AK20">
        <v>197.8477627124385</v>
      </c>
      <c r="AL20">
        <v>195.5000424801758</v>
      </c>
      <c r="AM20">
        <v>46.54291676762475</v>
      </c>
      <c r="AN20">
        <v>134.7960526222087</v>
      </c>
    </row>
    <row r="21" spans="1:40">
      <c r="A21" s="2">
        <v>44876</v>
      </c>
      <c r="B21">
        <v>1004.021103867031</v>
      </c>
      <c r="C21">
        <v>0.001665370581094949</v>
      </c>
      <c r="F21" s="2">
        <v>44976</v>
      </c>
      <c r="G21">
        <v>0.06655</v>
      </c>
      <c r="H21">
        <v>0.06224</v>
      </c>
      <c r="I21">
        <v>0.3</v>
      </c>
      <c r="J21">
        <v>0.3</v>
      </c>
      <c r="K21">
        <v>0.05322</v>
      </c>
      <c r="L21">
        <v>0.08961</v>
      </c>
      <c r="M21">
        <v>0.04394</v>
      </c>
      <c r="N21">
        <v>0.08444</v>
      </c>
      <c r="S21" s="2">
        <v>44976</v>
      </c>
      <c r="T21">
        <v>0.06655</v>
      </c>
      <c r="U21">
        <v>0.06224</v>
      </c>
      <c r="V21">
        <v>0.3</v>
      </c>
      <c r="W21">
        <v>0.3</v>
      </c>
      <c r="X21">
        <v>0.05322</v>
      </c>
      <c r="Y21">
        <v>0.08961</v>
      </c>
      <c r="Z21">
        <v>0.04394</v>
      </c>
      <c r="AA21">
        <v>0.08444</v>
      </c>
      <c r="AF21" s="2">
        <v>44876</v>
      </c>
      <c r="AG21">
        <v>197.3948286175197</v>
      </c>
      <c r="AH21">
        <v>193.9085469604623</v>
      </c>
      <c r="AI21">
        <v>0.005755703842420654</v>
      </c>
      <c r="AJ21">
        <v>0.01634832861395459</v>
      </c>
      <c r="AK21">
        <v>198.1691354409937</v>
      </c>
      <c r="AL21">
        <v>195.8304455742403</v>
      </c>
      <c r="AM21">
        <v>46.04965560659989</v>
      </c>
      <c r="AN21">
        <v>134.9918966649632</v>
      </c>
    </row>
    <row r="22" spans="1:40">
      <c r="A22" s="2">
        <v>44877</v>
      </c>
      <c r="B22">
        <v>1004.598931350961</v>
      </c>
      <c r="C22">
        <v>0.0005755132852325318</v>
      </c>
      <c r="F22" s="2">
        <v>44983</v>
      </c>
      <c r="G22">
        <v>0.06015</v>
      </c>
      <c r="H22">
        <v>0.076</v>
      </c>
      <c r="I22">
        <v>0.3</v>
      </c>
      <c r="J22">
        <v>0.3</v>
      </c>
      <c r="K22">
        <v>0.06203</v>
      </c>
      <c r="L22">
        <v>0.08198999999999999</v>
      </c>
      <c r="M22">
        <v>0.01384</v>
      </c>
      <c r="N22">
        <v>0.10599</v>
      </c>
      <c r="S22" s="2">
        <v>44983</v>
      </c>
      <c r="T22">
        <v>0.06015</v>
      </c>
      <c r="U22">
        <v>0.076</v>
      </c>
      <c r="V22">
        <v>0.3</v>
      </c>
      <c r="W22">
        <v>0.3</v>
      </c>
      <c r="X22">
        <v>0.06203</v>
      </c>
      <c r="Y22">
        <v>0.08198999999999999</v>
      </c>
      <c r="Z22">
        <v>0.01384</v>
      </c>
      <c r="AA22">
        <v>0.10599</v>
      </c>
      <c r="AF22" s="2">
        <v>44877</v>
      </c>
      <c r="AG22">
        <v>197.4677090714623</v>
      </c>
      <c r="AH22">
        <v>193.9560076494642</v>
      </c>
      <c r="AI22">
        <v>0.005677011274463712</v>
      </c>
      <c r="AJ22">
        <v>0.01618424468057711</v>
      </c>
      <c r="AK22">
        <v>198.2833094188387</v>
      </c>
      <c r="AL22">
        <v>195.9466987977934</v>
      </c>
      <c r="AM22">
        <v>46.16299976008467</v>
      </c>
      <c r="AN22">
        <v>135.1187855533975</v>
      </c>
    </row>
    <row r="23" spans="1:40">
      <c r="A23" s="2">
        <v>44878</v>
      </c>
      <c r="B23">
        <v>1004.352106093399</v>
      </c>
      <c r="C23">
        <v>-0.0002456953216443125</v>
      </c>
      <c r="F23" s="2">
        <v>44990</v>
      </c>
      <c r="G23">
        <v>0.08265</v>
      </c>
      <c r="H23">
        <v>0.09515</v>
      </c>
      <c r="I23">
        <v>0.3</v>
      </c>
      <c r="J23">
        <v>0.25283</v>
      </c>
      <c r="K23">
        <v>0.07063999999999999</v>
      </c>
      <c r="L23">
        <v>0.0751</v>
      </c>
      <c r="M23">
        <v>0.01</v>
      </c>
      <c r="N23">
        <v>0.11362</v>
      </c>
      <c r="S23" s="2">
        <v>44990</v>
      </c>
      <c r="T23">
        <v>0.08265</v>
      </c>
      <c r="U23">
        <v>0.09515</v>
      </c>
      <c r="V23">
        <v>0.3</v>
      </c>
      <c r="W23">
        <v>0.25283</v>
      </c>
      <c r="X23">
        <v>0.07063999999999999</v>
      </c>
      <c r="Y23">
        <v>0.0751</v>
      </c>
      <c r="Z23">
        <v>0.01</v>
      </c>
      <c r="AA23">
        <v>0.11362</v>
      </c>
      <c r="AF23" s="2">
        <v>44878</v>
      </c>
      <c r="AG23">
        <v>61.37825195179281</v>
      </c>
      <c r="AH23">
        <v>94.9051616265413</v>
      </c>
      <c r="AI23">
        <v>0.1635730267116612</v>
      </c>
      <c r="AJ23">
        <v>0.1712774798501997</v>
      </c>
      <c r="AK23">
        <v>82.8138062641578</v>
      </c>
      <c r="AL23">
        <v>88.10440206186577</v>
      </c>
      <c r="AM23">
        <v>46.21380748068268</v>
      </c>
      <c r="AN23">
        <v>39.84998261286124</v>
      </c>
    </row>
    <row r="24" spans="1:40">
      <c r="A24" s="2">
        <v>44879</v>
      </c>
      <c r="B24">
        <v>997.6329226254794</v>
      </c>
      <c r="C24">
        <v>-0.006690067584021686</v>
      </c>
      <c r="F24" s="2">
        <v>44997</v>
      </c>
      <c r="G24">
        <v>0.3</v>
      </c>
      <c r="H24">
        <v>0.28787</v>
      </c>
      <c r="I24">
        <v>0.09145</v>
      </c>
      <c r="J24">
        <v>0.01356</v>
      </c>
      <c r="K24">
        <v>0.0531</v>
      </c>
      <c r="L24">
        <v>0.01</v>
      </c>
      <c r="M24">
        <v>0.01</v>
      </c>
      <c r="N24">
        <v>0.23403</v>
      </c>
      <c r="S24" s="2">
        <v>44997</v>
      </c>
      <c r="T24">
        <v>0.3</v>
      </c>
      <c r="U24">
        <v>0.28787</v>
      </c>
      <c r="V24">
        <v>0.09145</v>
      </c>
      <c r="W24">
        <v>0.01356</v>
      </c>
      <c r="X24">
        <v>0.0531</v>
      </c>
      <c r="Y24">
        <v>0.01</v>
      </c>
      <c r="Z24">
        <v>0.01</v>
      </c>
      <c r="AA24">
        <v>0.23403</v>
      </c>
      <c r="AF24" s="2">
        <v>44879</v>
      </c>
      <c r="AG24">
        <v>60.95422973011354</v>
      </c>
      <c r="AH24">
        <v>94.28788667071449</v>
      </c>
      <c r="AI24">
        <v>0.1619811226024998</v>
      </c>
      <c r="AJ24">
        <v>0.1703852134234351</v>
      </c>
      <c r="AK24">
        <v>82.22864999612401</v>
      </c>
      <c r="AL24">
        <v>87.51189721470642</v>
      </c>
      <c r="AM24">
        <v>53.36516178857995</v>
      </c>
      <c r="AN24">
        <v>39.58007075975608</v>
      </c>
    </row>
    <row r="25" spans="1:40">
      <c r="A25" s="2">
        <v>44880</v>
      </c>
      <c r="B25">
        <v>1001.566377627297</v>
      </c>
      <c r="C25">
        <v>0.003942787885814703</v>
      </c>
      <c r="F25" s="2">
        <v>45004</v>
      </c>
      <c r="G25">
        <v>0.19743</v>
      </c>
      <c r="H25">
        <v>0.09629</v>
      </c>
      <c r="I25">
        <v>0.3</v>
      </c>
      <c r="J25">
        <v>0.24869</v>
      </c>
      <c r="K25">
        <v>0.09218</v>
      </c>
      <c r="L25">
        <v>0.04167</v>
      </c>
      <c r="M25">
        <v>0.01373</v>
      </c>
      <c r="N25">
        <v>0.01</v>
      </c>
      <c r="S25" s="2">
        <v>45004</v>
      </c>
      <c r="T25">
        <v>0.19743</v>
      </c>
      <c r="U25">
        <v>0.09629</v>
      </c>
      <c r="V25">
        <v>0.3</v>
      </c>
      <c r="W25">
        <v>0.24869</v>
      </c>
      <c r="X25">
        <v>0.09218</v>
      </c>
      <c r="Y25">
        <v>0.04167</v>
      </c>
      <c r="Z25">
        <v>0.01373</v>
      </c>
      <c r="AA25">
        <v>0.01</v>
      </c>
      <c r="AF25" s="2">
        <v>44880</v>
      </c>
      <c r="AG25">
        <v>61.18745140715831</v>
      </c>
      <c r="AH25">
        <v>94.66679334237608</v>
      </c>
      <c r="AI25">
        <v>0.161618622942513</v>
      </c>
      <c r="AJ25">
        <v>0.1704456387458234</v>
      </c>
      <c r="AK25">
        <v>82.55856586545281</v>
      </c>
      <c r="AL25">
        <v>87.84462775166455</v>
      </c>
      <c r="AM25">
        <v>52.61521252636064</v>
      </c>
      <c r="AN25">
        <v>39.73961812771252</v>
      </c>
    </row>
    <row r="26" spans="1:40">
      <c r="A26" s="2">
        <v>44881</v>
      </c>
      <c r="B26">
        <v>1007.698138114079</v>
      </c>
      <c r="C26">
        <v>0.006122170855324072</v>
      </c>
      <c r="F26" s="2">
        <v>45011</v>
      </c>
      <c r="G26">
        <v>0.26568</v>
      </c>
      <c r="H26">
        <v>0.24339</v>
      </c>
      <c r="I26">
        <v>0.09841999999999999</v>
      </c>
      <c r="J26">
        <v>0.01183</v>
      </c>
      <c r="K26">
        <v>0.09225</v>
      </c>
      <c r="L26">
        <v>0.04374</v>
      </c>
      <c r="M26">
        <v>0.01</v>
      </c>
      <c r="N26">
        <v>0.23469</v>
      </c>
      <c r="S26" s="2">
        <v>45011</v>
      </c>
      <c r="T26">
        <v>0.26568</v>
      </c>
      <c r="U26">
        <v>0.24339</v>
      </c>
      <c r="V26">
        <v>0.09841999999999999</v>
      </c>
      <c r="W26">
        <v>0.01183</v>
      </c>
      <c r="X26">
        <v>0.09225</v>
      </c>
      <c r="Y26">
        <v>0.04374</v>
      </c>
      <c r="Z26">
        <v>0.01</v>
      </c>
      <c r="AA26">
        <v>0.23469</v>
      </c>
      <c r="AF26" s="2">
        <v>44881</v>
      </c>
      <c r="AG26">
        <v>61.54774356994876</v>
      </c>
      <c r="AH26">
        <v>95.23328224997522</v>
      </c>
      <c r="AI26">
        <v>0.1607044647037601</v>
      </c>
      <c r="AJ26">
        <v>0.16990647910963</v>
      </c>
      <c r="AK26">
        <v>83.04718007337199</v>
      </c>
      <c r="AL26">
        <v>88.39269342456133</v>
      </c>
      <c r="AM26">
        <v>53.15460839810971</v>
      </c>
      <c r="AN26">
        <v>39.98214842150985</v>
      </c>
    </row>
    <row r="27" spans="1:40">
      <c r="A27" s="2">
        <v>44882</v>
      </c>
      <c r="B27">
        <v>1006.293851462867</v>
      </c>
      <c r="C27">
        <v>-0.001393558842770259</v>
      </c>
      <c r="F27" s="2">
        <v>45018</v>
      </c>
      <c r="G27">
        <v>0.27633</v>
      </c>
      <c r="H27">
        <v>0.25653</v>
      </c>
      <c r="I27">
        <v>0.08778</v>
      </c>
      <c r="J27">
        <v>0.01247</v>
      </c>
      <c r="K27">
        <v>0.08606</v>
      </c>
      <c r="L27">
        <v>0.02719</v>
      </c>
      <c r="M27">
        <v>0.01</v>
      </c>
      <c r="N27">
        <v>0.24365</v>
      </c>
      <c r="S27" s="2">
        <v>45018</v>
      </c>
      <c r="T27">
        <v>0.27633</v>
      </c>
      <c r="U27">
        <v>0.25653</v>
      </c>
      <c r="V27">
        <v>0.08778</v>
      </c>
      <c r="W27">
        <v>0.01247</v>
      </c>
      <c r="X27">
        <v>0.08606</v>
      </c>
      <c r="Y27">
        <v>0.02719</v>
      </c>
      <c r="Z27">
        <v>0.01</v>
      </c>
      <c r="AA27">
        <v>0.24365</v>
      </c>
      <c r="AF27" s="2">
        <v>44882</v>
      </c>
      <c r="AG27">
        <v>61.43971395903394</v>
      </c>
      <c r="AH27">
        <v>95.10837856960394</v>
      </c>
      <c r="AI27">
        <v>0.1608513500994984</v>
      </c>
      <c r="AJ27">
        <v>0.1702309845277045</v>
      </c>
      <c r="AK27">
        <v>82.90767517113203</v>
      </c>
      <c r="AL27">
        <v>88.26221050683807</v>
      </c>
      <c r="AM27">
        <v>53.04217760038065</v>
      </c>
      <c r="AN27">
        <v>39.92195038662488</v>
      </c>
    </row>
    <row r="28" spans="1:40">
      <c r="A28" s="2">
        <v>44883</v>
      </c>
      <c r="B28">
        <v>1001.041596399948</v>
      </c>
      <c r="C28">
        <v>-0.005219404903730407</v>
      </c>
      <c r="F28" s="2">
        <v>45025</v>
      </c>
      <c r="G28">
        <v>0.1042</v>
      </c>
      <c r="H28">
        <v>0.11717</v>
      </c>
      <c r="I28">
        <v>0.3</v>
      </c>
      <c r="J28">
        <v>0.22929</v>
      </c>
      <c r="K28">
        <v>0.08108</v>
      </c>
      <c r="L28">
        <v>0.03944</v>
      </c>
      <c r="M28">
        <v>0.01</v>
      </c>
      <c r="N28">
        <v>0.11883</v>
      </c>
      <c r="S28" s="2">
        <v>45025</v>
      </c>
      <c r="T28">
        <v>0.1042</v>
      </c>
      <c r="U28">
        <v>0.11717</v>
      </c>
      <c r="V28">
        <v>0.3</v>
      </c>
      <c r="W28">
        <v>0.22929</v>
      </c>
      <c r="X28">
        <v>0.08108</v>
      </c>
      <c r="Y28">
        <v>0.03944</v>
      </c>
      <c r="Z28">
        <v>0.01</v>
      </c>
      <c r="AA28">
        <v>0.11883</v>
      </c>
      <c r="AF28" s="2">
        <v>44883</v>
      </c>
      <c r="AG28">
        <v>61.11298875363318</v>
      </c>
      <c r="AH28">
        <v>94.6148217317626</v>
      </c>
      <c r="AI28">
        <v>0.1617932092456555</v>
      </c>
      <c r="AJ28">
        <v>0.1707362583859299</v>
      </c>
      <c r="AK28">
        <v>82.50674773624483</v>
      </c>
      <c r="AL28">
        <v>87.82046927164559</v>
      </c>
      <c r="AM28">
        <v>52.5357844132811</v>
      </c>
      <c r="AN28">
        <v>39.71321946906676</v>
      </c>
    </row>
    <row r="29" spans="1:40">
      <c r="A29" s="2">
        <v>44884</v>
      </c>
      <c r="B29">
        <v>998.2055292689108</v>
      </c>
      <c r="C29">
        <v>-0.002833116167436756</v>
      </c>
      <c r="F29" s="2">
        <v>45032</v>
      </c>
      <c r="G29">
        <v>0.105</v>
      </c>
      <c r="H29">
        <v>0.1435</v>
      </c>
      <c r="I29">
        <v>0.27335</v>
      </c>
      <c r="J29">
        <v>0.26637</v>
      </c>
      <c r="K29">
        <v>0.06779</v>
      </c>
      <c r="L29">
        <v>0.0367</v>
      </c>
      <c r="M29">
        <v>0.01</v>
      </c>
      <c r="N29">
        <v>0.0973</v>
      </c>
      <c r="S29" s="2">
        <v>45032</v>
      </c>
      <c r="T29">
        <v>0.105</v>
      </c>
      <c r="U29">
        <v>0.1435</v>
      </c>
      <c r="V29">
        <v>0.27335</v>
      </c>
      <c r="W29">
        <v>0.26637</v>
      </c>
      <c r="X29">
        <v>0.06779</v>
      </c>
      <c r="Y29">
        <v>0.0367</v>
      </c>
      <c r="Z29">
        <v>0.01</v>
      </c>
      <c r="AA29">
        <v>0.0973</v>
      </c>
      <c r="AF29" s="2">
        <v>44884</v>
      </c>
      <c r="AG29">
        <v>60.96688867492809</v>
      </c>
      <c r="AH29">
        <v>94.35228040753049</v>
      </c>
      <c r="AI29">
        <v>0.162137028722794</v>
      </c>
      <c r="AJ29">
        <v>0.1710945113905352</v>
      </c>
      <c r="AK29">
        <v>82.28813021824763</v>
      </c>
      <c r="AL29">
        <v>87.55121451585731</v>
      </c>
      <c r="AM29">
        <v>52.64012771616622</v>
      </c>
      <c r="AN29">
        <v>39.44142649441918</v>
      </c>
    </row>
    <row r="30" spans="1:40">
      <c r="A30" s="2">
        <v>44885</v>
      </c>
      <c r="B30">
        <v>998.5692752689174</v>
      </c>
      <c r="C30">
        <v>0.0003643999049705027</v>
      </c>
      <c r="F30" s="2">
        <v>45039</v>
      </c>
      <c r="G30">
        <v>0.21306</v>
      </c>
      <c r="H30">
        <v>0.21169</v>
      </c>
      <c r="I30">
        <v>0.11637</v>
      </c>
      <c r="J30">
        <v>0.17322</v>
      </c>
      <c r="K30">
        <v>0.07378999999999999</v>
      </c>
      <c r="L30">
        <v>0.01959</v>
      </c>
      <c r="M30">
        <v>0.01</v>
      </c>
      <c r="N30">
        <v>0.18228</v>
      </c>
      <c r="S30" s="2">
        <v>45039</v>
      </c>
      <c r="T30">
        <v>0.21306</v>
      </c>
      <c r="U30">
        <v>0.21169</v>
      </c>
      <c r="V30">
        <v>0.11637</v>
      </c>
      <c r="W30">
        <v>0.17322</v>
      </c>
      <c r="X30">
        <v>0.07378999999999999</v>
      </c>
      <c r="Y30">
        <v>0.01959</v>
      </c>
      <c r="Z30">
        <v>0.01</v>
      </c>
      <c r="AA30">
        <v>0.18228</v>
      </c>
      <c r="AF30" s="2">
        <v>44885</v>
      </c>
      <c r="AG30">
        <v>60.98477772017715</v>
      </c>
      <c r="AH30">
        <v>94.37531292530834</v>
      </c>
      <c r="AI30">
        <v>0.1617271986124665</v>
      </c>
      <c r="AJ30">
        <v>0.1717782305673382</v>
      </c>
      <c r="AK30">
        <v>82.29115396018702</v>
      </c>
      <c r="AL30">
        <v>87.57800649196203</v>
      </c>
      <c r="AM30">
        <v>52.11627653764203</v>
      </c>
      <c r="AN30">
        <v>39.57679980635346</v>
      </c>
    </row>
    <row r="31" spans="1:40">
      <c r="A31" s="2">
        <v>44886</v>
      </c>
      <c r="B31">
        <v>998.9156765625095</v>
      </c>
      <c r="C31">
        <v>0.0003468976085798658</v>
      </c>
      <c r="F31" s="2">
        <v>45046</v>
      </c>
      <c r="G31">
        <v>0.11441</v>
      </c>
      <c r="H31">
        <v>0.10931</v>
      </c>
      <c r="I31">
        <v>0.3</v>
      </c>
      <c r="J31">
        <v>0.26624</v>
      </c>
      <c r="K31">
        <v>0.0851</v>
      </c>
      <c r="L31">
        <v>0.01321</v>
      </c>
      <c r="M31">
        <v>0.034</v>
      </c>
      <c r="N31">
        <v>0.07772999999999999</v>
      </c>
      <c r="S31" s="2">
        <v>45046</v>
      </c>
      <c r="T31">
        <v>0.11441</v>
      </c>
      <c r="U31">
        <v>0.10931</v>
      </c>
      <c r="V31">
        <v>0.3</v>
      </c>
      <c r="W31">
        <v>0.26624</v>
      </c>
      <c r="X31">
        <v>0.0851</v>
      </c>
      <c r="Y31">
        <v>0.01321</v>
      </c>
      <c r="Z31">
        <v>0.034</v>
      </c>
      <c r="AA31">
        <v>0.07772999999999999</v>
      </c>
      <c r="AF31" s="2">
        <v>44886</v>
      </c>
      <c r="AG31">
        <v>28.12978144882379</v>
      </c>
      <c r="AH31">
        <v>69.45129289525565</v>
      </c>
      <c r="AI31">
        <v>0.1720084772326491</v>
      </c>
      <c r="AJ31">
        <v>0.1714332398877666</v>
      </c>
      <c r="AK31">
        <v>82.13415985582692</v>
      </c>
      <c r="AL31">
        <v>74.92449172307057</v>
      </c>
      <c r="AM31">
        <v>47.04019901808165</v>
      </c>
      <c r="AN31">
        <v>98.0178646888115</v>
      </c>
    </row>
    <row r="32" spans="1:40">
      <c r="A32" s="2">
        <v>44887</v>
      </c>
      <c r="B32">
        <v>996.1899015276985</v>
      </c>
      <c r="C32">
        <v>-0.002728733864895361</v>
      </c>
      <c r="F32" s="2">
        <v>45053</v>
      </c>
      <c r="G32">
        <v>0.1281</v>
      </c>
      <c r="H32">
        <v>0.09944</v>
      </c>
      <c r="I32">
        <v>0.3</v>
      </c>
      <c r="J32">
        <v>0.25668</v>
      </c>
      <c r="K32">
        <v>0.10834</v>
      </c>
      <c r="L32">
        <v>0.01</v>
      </c>
      <c r="M32">
        <v>0.08742999999999999</v>
      </c>
      <c r="N32">
        <v>0.01</v>
      </c>
      <c r="S32" s="2">
        <v>45053</v>
      </c>
      <c r="T32">
        <v>0.1281</v>
      </c>
      <c r="U32">
        <v>0.09944</v>
      </c>
      <c r="V32">
        <v>0.3</v>
      </c>
      <c r="W32">
        <v>0.25668</v>
      </c>
      <c r="X32">
        <v>0.10834</v>
      </c>
      <c r="Y32">
        <v>0.01</v>
      </c>
      <c r="Z32">
        <v>0.08742999999999999</v>
      </c>
      <c r="AA32">
        <v>0.01</v>
      </c>
      <c r="AF32" s="2">
        <v>44887</v>
      </c>
      <c r="AG32">
        <v>28.04709125995834</v>
      </c>
      <c r="AH32">
        <v>69.22730218103668</v>
      </c>
      <c r="AI32">
        <v>0.1718466997942924</v>
      </c>
      <c r="AJ32">
        <v>0.1723888479617035</v>
      </c>
      <c r="AK32">
        <v>81.90330946940264</v>
      </c>
      <c r="AL32">
        <v>74.69203055031244</v>
      </c>
      <c r="AM32">
        <v>46.85110119534269</v>
      </c>
      <c r="AN32">
        <v>97.75073355939251</v>
      </c>
    </row>
    <row r="33" spans="1:40">
      <c r="A33" s="2">
        <v>44888</v>
      </c>
      <c r="B33">
        <v>998.0817667076967</v>
      </c>
      <c r="C33">
        <v>0.001899100941594511</v>
      </c>
      <c r="F33" s="2">
        <v>45060</v>
      </c>
      <c r="G33">
        <v>0.15057</v>
      </c>
      <c r="H33">
        <v>0.17885</v>
      </c>
      <c r="I33">
        <v>0.3</v>
      </c>
      <c r="J33">
        <v>0.05091</v>
      </c>
      <c r="K33">
        <v>0.07945000000000001</v>
      </c>
      <c r="L33">
        <v>0.06897</v>
      </c>
      <c r="M33">
        <v>0.01</v>
      </c>
      <c r="N33">
        <v>0.16125</v>
      </c>
      <c r="S33" s="2">
        <v>45060</v>
      </c>
      <c r="T33">
        <v>0.15057</v>
      </c>
      <c r="U33">
        <v>0.17885</v>
      </c>
      <c r="V33">
        <v>0.3</v>
      </c>
      <c r="W33">
        <v>0.05091</v>
      </c>
      <c r="X33">
        <v>0.07945000000000001</v>
      </c>
      <c r="Y33">
        <v>0.06897</v>
      </c>
      <c r="Z33">
        <v>0.01</v>
      </c>
      <c r="AA33">
        <v>0.16125</v>
      </c>
      <c r="AF33" s="2">
        <v>44888</v>
      </c>
      <c r="AG33">
        <v>28.10298260771931</v>
      </c>
      <c r="AH33">
        <v>69.38907421480101</v>
      </c>
      <c r="AI33">
        <v>0.1729354779511495</v>
      </c>
      <c r="AJ33">
        <v>0.1726585082489068</v>
      </c>
      <c r="AK33">
        <v>82.07953851707498</v>
      </c>
      <c r="AL33">
        <v>74.83669461140551</v>
      </c>
      <c r="AM33">
        <v>44.09139980106637</v>
      </c>
      <c r="AN33">
        <v>97.95010879706584</v>
      </c>
    </row>
    <row r="34" spans="1:40">
      <c r="A34" s="2">
        <v>44889</v>
      </c>
      <c r="B34">
        <v>1001.302210051484</v>
      </c>
      <c r="C34">
        <v>0.003226632778204008</v>
      </c>
      <c r="F34" s="2">
        <v>45067</v>
      </c>
      <c r="G34">
        <v>0.27492</v>
      </c>
      <c r="H34">
        <v>0.26308</v>
      </c>
      <c r="I34">
        <v>0.09304999999999999</v>
      </c>
      <c r="J34">
        <v>0.01</v>
      </c>
      <c r="K34">
        <v>0.07366</v>
      </c>
      <c r="L34">
        <v>0.04134</v>
      </c>
      <c r="M34">
        <v>0.01</v>
      </c>
      <c r="N34">
        <v>0.23394</v>
      </c>
      <c r="S34" s="2">
        <v>45067</v>
      </c>
      <c r="T34">
        <v>0.27492</v>
      </c>
      <c r="U34">
        <v>0.26308</v>
      </c>
      <c r="V34">
        <v>0.09304999999999999</v>
      </c>
      <c r="W34">
        <v>0.01</v>
      </c>
      <c r="X34">
        <v>0.07366</v>
      </c>
      <c r="Y34">
        <v>0.04134</v>
      </c>
      <c r="Z34">
        <v>0.01</v>
      </c>
      <c r="AA34">
        <v>0.23394</v>
      </c>
      <c r="AF34" s="2">
        <v>44889</v>
      </c>
      <c r="AG34">
        <v>28.18798061942352</v>
      </c>
      <c r="AH34">
        <v>69.58044159379982</v>
      </c>
      <c r="AI34">
        <v>0.1726092567051065</v>
      </c>
      <c r="AJ34">
        <v>0.172327334453331</v>
      </c>
      <c r="AK34">
        <v>82.36733756499177</v>
      </c>
      <c r="AL34">
        <v>75.08041790177663</v>
      </c>
      <c r="AM34">
        <v>44.26707050860157</v>
      </c>
      <c r="AN34">
        <v>98.25028923649629</v>
      </c>
    </row>
    <row r="35" spans="1:40">
      <c r="A35" s="2">
        <v>44890</v>
      </c>
      <c r="B35">
        <v>999.1601592358866</v>
      </c>
      <c r="C35">
        <v>-0.002139265043155092</v>
      </c>
      <c r="F35" s="2">
        <v>45074</v>
      </c>
      <c r="G35">
        <v>0.3</v>
      </c>
      <c r="H35">
        <v>0.3</v>
      </c>
      <c r="I35">
        <v>0.08999</v>
      </c>
      <c r="J35">
        <v>0.01</v>
      </c>
      <c r="K35">
        <v>0.11809</v>
      </c>
      <c r="L35">
        <v>0.07382</v>
      </c>
      <c r="M35">
        <v>0.01</v>
      </c>
      <c r="N35">
        <v>0.09810000000000001</v>
      </c>
      <c r="S35" s="2">
        <v>45074</v>
      </c>
      <c r="T35">
        <v>0.3</v>
      </c>
      <c r="U35">
        <v>0.3</v>
      </c>
      <c r="V35">
        <v>0.08999</v>
      </c>
      <c r="W35">
        <v>0.01</v>
      </c>
      <c r="X35">
        <v>0.11809</v>
      </c>
      <c r="Y35">
        <v>0.07382</v>
      </c>
      <c r="Z35">
        <v>0.01</v>
      </c>
      <c r="AA35">
        <v>0.09810000000000001</v>
      </c>
      <c r="AF35" s="2">
        <v>44890</v>
      </c>
      <c r="AG35">
        <v>28.11889876426515</v>
      </c>
      <c r="AH35">
        <v>69.44450825297933</v>
      </c>
      <c r="AI35">
        <v>0.1716546302916518</v>
      </c>
      <c r="AJ35">
        <v>0.172359974899212</v>
      </c>
      <c r="AK35">
        <v>82.24483859834993</v>
      </c>
      <c r="AL35">
        <v>74.91370074980975</v>
      </c>
      <c r="AM35">
        <v>46.71079581708525</v>
      </c>
      <c r="AN35">
        <v>98.04301996650935</v>
      </c>
    </row>
    <row r="36" spans="1:40">
      <c r="A36" s="2">
        <v>44891</v>
      </c>
      <c r="B36">
        <v>1003.166329598851</v>
      </c>
      <c r="C36">
        <v>0.004009537736201052</v>
      </c>
      <c r="F36" s="2">
        <v>45081</v>
      </c>
      <c r="G36">
        <v>0.3</v>
      </c>
      <c r="H36">
        <v>0.3</v>
      </c>
      <c r="I36">
        <v>0.08105999999999999</v>
      </c>
      <c r="J36">
        <v>0.07003</v>
      </c>
      <c r="K36">
        <v>0.07753</v>
      </c>
      <c r="L36">
        <v>0.07857</v>
      </c>
      <c r="M36">
        <v>0.01</v>
      </c>
      <c r="N36">
        <v>0.08282</v>
      </c>
      <c r="S36" s="2">
        <v>45081</v>
      </c>
      <c r="T36">
        <v>0.3</v>
      </c>
      <c r="U36">
        <v>0.3</v>
      </c>
      <c r="V36">
        <v>0.08105999999999999</v>
      </c>
      <c r="W36">
        <v>0.07003</v>
      </c>
      <c r="X36">
        <v>0.07753</v>
      </c>
      <c r="Y36">
        <v>0.07857</v>
      </c>
      <c r="Z36">
        <v>0.01</v>
      </c>
      <c r="AA36">
        <v>0.08282</v>
      </c>
      <c r="AF36" s="2">
        <v>44891</v>
      </c>
      <c r="AG36">
        <v>28.2258598750404</v>
      </c>
      <c r="AH36">
        <v>69.72034627642698</v>
      </c>
      <c r="AI36">
        <v>0.1720875234260431</v>
      </c>
      <c r="AJ36">
        <v>0.1723308161980778</v>
      </c>
      <c r="AK36">
        <v>82.48184235137153</v>
      </c>
      <c r="AL36">
        <v>75.2189586507901</v>
      </c>
      <c r="AM36">
        <v>44.87071157120432</v>
      </c>
      <c r="AN36">
        <v>98.49923011287486</v>
      </c>
    </row>
    <row r="37" spans="1:40">
      <c r="A37" s="2">
        <v>44892</v>
      </c>
      <c r="B37">
        <v>1000.507161962968</v>
      </c>
      <c r="C37">
        <v>-0.002650774410407952</v>
      </c>
      <c r="F37" s="2">
        <v>45088</v>
      </c>
      <c r="G37">
        <v>0.24092</v>
      </c>
      <c r="H37">
        <v>0.17807</v>
      </c>
      <c r="I37">
        <v>0.15976</v>
      </c>
      <c r="J37">
        <v>0.25843</v>
      </c>
      <c r="K37">
        <v>0.07295</v>
      </c>
      <c r="L37">
        <v>0.06987</v>
      </c>
      <c r="M37">
        <v>0.01</v>
      </c>
      <c r="N37">
        <v>0.01</v>
      </c>
      <c r="S37" s="2">
        <v>45088</v>
      </c>
      <c r="T37">
        <v>0.24092</v>
      </c>
      <c r="U37">
        <v>0.17807</v>
      </c>
      <c r="V37">
        <v>0.15976</v>
      </c>
      <c r="W37">
        <v>0.25843</v>
      </c>
      <c r="X37">
        <v>0.07295</v>
      </c>
      <c r="Y37">
        <v>0.06987</v>
      </c>
      <c r="Z37">
        <v>0.01</v>
      </c>
      <c r="AA37">
        <v>0.01</v>
      </c>
      <c r="AF37" s="2">
        <v>44892</v>
      </c>
      <c r="AG37">
        <v>28.15101266188694</v>
      </c>
      <c r="AH37">
        <v>69.54470214701598</v>
      </c>
      <c r="AI37">
        <v>0.005724644754304481</v>
      </c>
      <c r="AJ37">
        <v>0.005741823225744264</v>
      </c>
      <c r="AK37">
        <v>198.4574800465656</v>
      </c>
      <c r="AL37">
        <v>189.1513701980795</v>
      </c>
      <c r="AM37">
        <v>46.68438608703586</v>
      </c>
      <c r="AN37">
        <v>98.22632470907776</v>
      </c>
    </row>
    <row r="38" spans="1:40">
      <c r="A38" s="2">
        <v>44893</v>
      </c>
      <c r="B38">
        <v>652.7978193292532</v>
      </c>
      <c r="C38">
        <v>-0.3475330870710794</v>
      </c>
      <c r="F38" s="2">
        <v>45095</v>
      </c>
      <c r="G38">
        <v>0.23782</v>
      </c>
      <c r="H38">
        <v>0.24077</v>
      </c>
      <c r="I38">
        <v>0.17412</v>
      </c>
      <c r="J38">
        <v>0.10658</v>
      </c>
      <c r="K38">
        <v>0.10502</v>
      </c>
      <c r="L38">
        <v>0.06283</v>
      </c>
      <c r="M38">
        <v>0.01</v>
      </c>
      <c r="N38">
        <v>0.06286</v>
      </c>
      <c r="S38" s="2">
        <v>45095</v>
      </c>
      <c r="T38">
        <v>0.23782</v>
      </c>
      <c r="U38">
        <v>0.24077</v>
      </c>
      <c r="V38">
        <v>0.17412</v>
      </c>
      <c r="W38">
        <v>0.10658</v>
      </c>
      <c r="X38">
        <v>0.10502</v>
      </c>
      <c r="Y38">
        <v>0.06283</v>
      </c>
      <c r="Z38">
        <v>0.01</v>
      </c>
      <c r="AA38">
        <v>0.06286</v>
      </c>
      <c r="AF38" s="2">
        <v>44893</v>
      </c>
      <c r="AG38">
        <v>114.3937208688787</v>
      </c>
      <c r="AH38">
        <v>130.4282913965831</v>
      </c>
      <c r="AI38">
        <v>0.003732427507265208</v>
      </c>
      <c r="AJ38">
        <v>0.003751435050250926</v>
      </c>
      <c r="AK38">
        <v>129.7819875744892</v>
      </c>
      <c r="AL38">
        <v>123.4259953349378</v>
      </c>
      <c r="AM38">
        <v>28.86154647180834</v>
      </c>
      <c r="AN38">
        <v>111.3714661879705</v>
      </c>
    </row>
    <row r="39" spans="1:40">
      <c r="A39" s="2">
        <v>44894</v>
      </c>
      <c r="B39">
        <v>651.5625836971988</v>
      </c>
      <c r="C39">
        <v>-0.001892217767093141</v>
      </c>
      <c r="F39" s="2">
        <v>45102</v>
      </c>
      <c r="G39">
        <v>0.13643</v>
      </c>
      <c r="H39">
        <v>0.12531</v>
      </c>
      <c r="I39">
        <v>0.27036</v>
      </c>
      <c r="J39">
        <v>0.3</v>
      </c>
      <c r="K39">
        <v>0.0806</v>
      </c>
      <c r="L39">
        <v>0.05122</v>
      </c>
      <c r="M39">
        <v>0.01</v>
      </c>
      <c r="N39">
        <v>0.0261</v>
      </c>
      <c r="S39" s="2">
        <v>45102</v>
      </c>
      <c r="T39">
        <v>0.13643</v>
      </c>
      <c r="U39">
        <v>0.12531</v>
      </c>
      <c r="V39">
        <v>0.27036</v>
      </c>
      <c r="W39">
        <v>0.3</v>
      </c>
      <c r="X39">
        <v>0.0806</v>
      </c>
      <c r="Y39">
        <v>0.05122</v>
      </c>
      <c r="Z39">
        <v>0.01</v>
      </c>
      <c r="AA39">
        <v>0.0261</v>
      </c>
      <c r="AF39" s="2">
        <v>44894</v>
      </c>
      <c r="AG39">
        <v>114.1642237866403</v>
      </c>
      <c r="AH39">
        <v>130.2075161397223</v>
      </c>
      <c r="AI39">
        <v>0.00374176268647853</v>
      </c>
      <c r="AJ39">
        <v>0.003752786324739845</v>
      </c>
      <c r="AK39">
        <v>129.5259289230115</v>
      </c>
      <c r="AL39">
        <v>123.1985224184925</v>
      </c>
      <c r="AM39">
        <v>30.07936485669342</v>
      </c>
      <c r="AN39">
        <v>111.1603837033479</v>
      </c>
    </row>
    <row r="40" spans="1:40">
      <c r="A40" s="2">
        <v>44895</v>
      </c>
      <c r="B40">
        <v>651.8669213730643</v>
      </c>
      <c r="C40">
        <v>0.0004670889389299937</v>
      </c>
      <c r="F40" s="2">
        <v>45109</v>
      </c>
      <c r="G40">
        <v>0.21981</v>
      </c>
      <c r="H40">
        <v>0.20715</v>
      </c>
      <c r="I40">
        <v>0.12172</v>
      </c>
      <c r="J40">
        <v>0.3</v>
      </c>
      <c r="K40">
        <v>0.08173999999999999</v>
      </c>
      <c r="L40">
        <v>0.04959</v>
      </c>
      <c r="M40">
        <v>0.01</v>
      </c>
      <c r="N40">
        <v>0.01</v>
      </c>
      <c r="S40" s="2">
        <v>45109</v>
      </c>
      <c r="T40">
        <v>0.21981</v>
      </c>
      <c r="U40">
        <v>0.20715</v>
      </c>
      <c r="V40">
        <v>0.12172</v>
      </c>
      <c r="W40">
        <v>0.3</v>
      </c>
      <c r="X40">
        <v>0.08173999999999999</v>
      </c>
      <c r="Y40">
        <v>0.04959</v>
      </c>
      <c r="Z40">
        <v>0.01</v>
      </c>
      <c r="AA40">
        <v>0.01</v>
      </c>
      <c r="AF40" s="2">
        <v>44895</v>
      </c>
      <c r="AG40">
        <v>114.2058978114674</v>
      </c>
      <c r="AH40">
        <v>130.2663655682296</v>
      </c>
      <c r="AI40">
        <v>0.003747744327398484</v>
      </c>
      <c r="AJ40">
        <v>0.003738699663943939</v>
      </c>
      <c r="AK40">
        <v>129.589365575933</v>
      </c>
      <c r="AL40">
        <v>123.2463505639918</v>
      </c>
      <c r="AM40">
        <v>29.94850542072961</v>
      </c>
      <c r="AN40">
        <v>111.1996556699531</v>
      </c>
    </row>
    <row r="41" spans="1:40">
      <c r="A41" s="2">
        <v>44896</v>
      </c>
      <c r="B41">
        <v>654.0383170231546</v>
      </c>
      <c r="C41">
        <v>0.003331041319778238</v>
      </c>
      <c r="F41" s="2">
        <v>45116</v>
      </c>
      <c r="G41">
        <v>0.08856</v>
      </c>
      <c r="H41">
        <v>0.25797</v>
      </c>
      <c r="I41">
        <v>0.06389</v>
      </c>
      <c r="J41">
        <v>0.3</v>
      </c>
      <c r="K41">
        <v>0.22425</v>
      </c>
      <c r="L41">
        <v>0.01</v>
      </c>
      <c r="M41">
        <v>0.01</v>
      </c>
      <c r="N41">
        <v>0.04533</v>
      </c>
      <c r="S41" s="2">
        <v>45116</v>
      </c>
      <c r="T41">
        <v>0.08856</v>
      </c>
      <c r="U41">
        <v>0.25797</v>
      </c>
      <c r="V41">
        <v>0.06389</v>
      </c>
      <c r="W41">
        <v>0.3</v>
      </c>
      <c r="X41">
        <v>0.22425</v>
      </c>
      <c r="Y41">
        <v>0.01</v>
      </c>
      <c r="Z41">
        <v>0.01</v>
      </c>
      <c r="AA41">
        <v>0.04533</v>
      </c>
      <c r="AF41" s="2">
        <v>44896</v>
      </c>
      <c r="AG41">
        <v>114.5356174692165</v>
      </c>
      <c r="AH41">
        <v>130.6980131427507</v>
      </c>
      <c r="AI41">
        <v>0.003711316318966978</v>
      </c>
      <c r="AJ41">
        <v>0.003724886127384699</v>
      </c>
      <c r="AK41">
        <v>130.0268221841557</v>
      </c>
      <c r="AL41">
        <v>123.6477135225729</v>
      </c>
      <c r="AM41">
        <v>28.30066129646728</v>
      </c>
      <c r="AN41">
        <v>111.5681594019552</v>
      </c>
    </row>
    <row r="42" spans="1:40">
      <c r="A42" s="2">
        <v>44897</v>
      </c>
      <c r="B42">
        <v>652.7474329583188</v>
      </c>
      <c r="C42">
        <v>-0.001973713207983452</v>
      </c>
      <c r="F42" s="2">
        <v>45123</v>
      </c>
      <c r="G42">
        <v>0.2385</v>
      </c>
      <c r="H42">
        <v>0.23762</v>
      </c>
      <c r="I42">
        <v>0.01</v>
      </c>
      <c r="J42">
        <v>0.01</v>
      </c>
      <c r="K42">
        <v>0.19366</v>
      </c>
      <c r="L42">
        <v>0.27004</v>
      </c>
      <c r="M42">
        <v>0.01384</v>
      </c>
      <c r="N42">
        <v>0.02634</v>
      </c>
      <c r="S42" s="2">
        <v>45123</v>
      </c>
      <c r="T42">
        <v>0.2385</v>
      </c>
      <c r="U42">
        <v>0.23762</v>
      </c>
      <c r="V42">
        <v>0.01</v>
      </c>
      <c r="W42">
        <v>0.01</v>
      </c>
      <c r="X42">
        <v>0.19366</v>
      </c>
      <c r="Y42">
        <v>0.27004</v>
      </c>
      <c r="Z42">
        <v>0.01384</v>
      </c>
      <c r="AA42">
        <v>0.02634</v>
      </c>
      <c r="AF42" s="2">
        <v>44897</v>
      </c>
      <c r="AG42">
        <v>114.3143775225387</v>
      </c>
      <c r="AH42">
        <v>130.409402816358</v>
      </c>
      <c r="AI42">
        <v>0.003644947995084795</v>
      </c>
      <c r="AJ42">
        <v>0.003644331651545333</v>
      </c>
      <c r="AK42">
        <v>129.7696907473739</v>
      </c>
      <c r="AL42">
        <v>123.4078827942806</v>
      </c>
      <c r="AM42">
        <v>29.86123434144345</v>
      </c>
      <c r="AN42">
        <v>111.351620534128</v>
      </c>
    </row>
    <row r="43" spans="1:40">
      <c r="A43" s="2">
        <v>44898</v>
      </c>
      <c r="B43">
        <v>652.8300013488486</v>
      </c>
      <c r="C43">
        <v>0.0001264936273368544</v>
      </c>
      <c r="F43" s="2">
        <v>45130</v>
      </c>
      <c r="G43">
        <v>0.24745</v>
      </c>
      <c r="H43">
        <v>0.24702</v>
      </c>
      <c r="I43">
        <v>0.01</v>
      </c>
      <c r="J43">
        <v>0.01</v>
      </c>
      <c r="K43">
        <v>0.19065</v>
      </c>
      <c r="L43">
        <v>0.25816</v>
      </c>
      <c r="M43">
        <v>0.01</v>
      </c>
      <c r="N43">
        <v>0.02671</v>
      </c>
      <c r="S43" s="2">
        <v>45130</v>
      </c>
      <c r="T43">
        <v>0.24745</v>
      </c>
      <c r="U43">
        <v>0.24702</v>
      </c>
      <c r="V43">
        <v>0.01</v>
      </c>
      <c r="W43">
        <v>0.01</v>
      </c>
      <c r="X43">
        <v>0.19065</v>
      </c>
      <c r="Y43">
        <v>0.25816</v>
      </c>
      <c r="Z43">
        <v>0.01</v>
      </c>
      <c r="AA43">
        <v>0.02671</v>
      </c>
      <c r="AF43" s="2">
        <v>44898</v>
      </c>
      <c r="AG43">
        <v>114.3302352229617</v>
      </c>
      <c r="AH43">
        <v>130.443399254954</v>
      </c>
      <c r="AI43">
        <v>0.003654445340391891</v>
      </c>
      <c r="AJ43">
        <v>0.003646721022160244</v>
      </c>
      <c r="AK43">
        <v>129.7791140044283</v>
      </c>
      <c r="AL43">
        <v>123.4366287348225</v>
      </c>
      <c r="AM43">
        <v>29.84194811964818</v>
      </c>
      <c r="AN43">
        <v>111.366241867619</v>
      </c>
    </row>
    <row r="44" spans="1:40">
      <c r="A44" s="2">
        <v>44899</v>
      </c>
      <c r="B44">
        <v>653.0629601800624</v>
      </c>
      <c r="C44">
        <v>0.0003568445548343124</v>
      </c>
      <c r="F44" s="2">
        <v>45137</v>
      </c>
      <c r="G44">
        <v>0.24419</v>
      </c>
      <c r="H44">
        <v>0.24204</v>
      </c>
      <c r="I44">
        <v>0.01</v>
      </c>
      <c r="J44">
        <v>0.01</v>
      </c>
      <c r="K44">
        <v>0.18216</v>
      </c>
      <c r="L44">
        <v>0.25616</v>
      </c>
      <c r="M44">
        <v>0.03184</v>
      </c>
      <c r="N44">
        <v>0.0236</v>
      </c>
      <c r="S44" s="2">
        <v>45137</v>
      </c>
      <c r="T44">
        <v>0.24419</v>
      </c>
      <c r="U44">
        <v>0.24204</v>
      </c>
      <c r="V44">
        <v>0.01</v>
      </c>
      <c r="W44">
        <v>0.01</v>
      </c>
      <c r="X44">
        <v>0.18216</v>
      </c>
      <c r="Y44">
        <v>0.25616</v>
      </c>
      <c r="Z44">
        <v>0.03184</v>
      </c>
      <c r="AA44">
        <v>0.0236</v>
      </c>
      <c r="AF44" s="2">
        <v>44899</v>
      </c>
      <c r="AG44">
        <v>114.3660962615383</v>
      </c>
      <c r="AH44">
        <v>74.82881926508533</v>
      </c>
      <c r="AI44">
        <v>0.03569218742074441</v>
      </c>
      <c r="AJ44">
        <v>0.08262965492373282</v>
      </c>
      <c r="AK44">
        <v>69.90516645154354</v>
      </c>
      <c r="AL44">
        <v>65.61451594444401</v>
      </c>
      <c r="AM44">
        <v>107.4293476627043</v>
      </c>
      <c r="AN44">
        <v>6.530526094911195</v>
      </c>
    </row>
    <row r="45" spans="1:40">
      <c r="A45" s="2">
        <v>44900</v>
      </c>
      <c r="B45">
        <v>653.1437261687119</v>
      </c>
      <c r="C45">
        <v>0.0001236725914255388</v>
      </c>
      <c r="F45" s="2">
        <v>45144</v>
      </c>
      <c r="G45">
        <v>0.2449</v>
      </c>
      <c r="H45">
        <v>0.24928</v>
      </c>
      <c r="I45">
        <v>0.01</v>
      </c>
      <c r="J45">
        <v>0.01</v>
      </c>
      <c r="K45">
        <v>0.19099</v>
      </c>
      <c r="L45">
        <v>0.25658</v>
      </c>
      <c r="M45">
        <v>0.01341</v>
      </c>
      <c r="N45">
        <v>0.02483</v>
      </c>
      <c r="S45" s="2">
        <v>45144</v>
      </c>
      <c r="T45">
        <v>0.2449</v>
      </c>
      <c r="U45">
        <v>0.24928</v>
      </c>
      <c r="V45">
        <v>0.01</v>
      </c>
      <c r="W45">
        <v>0.01</v>
      </c>
      <c r="X45">
        <v>0.19099</v>
      </c>
      <c r="Y45">
        <v>0.25658</v>
      </c>
      <c r="Z45">
        <v>0.01341</v>
      </c>
      <c r="AA45">
        <v>0.02483</v>
      </c>
      <c r="AF45" s="2">
        <v>44900</v>
      </c>
      <c r="AG45">
        <v>66.77584899000286</v>
      </c>
      <c r="AH45">
        <v>74.84399054850635</v>
      </c>
      <c r="AI45">
        <v>0.06223062182531735</v>
      </c>
      <c r="AJ45">
        <v>0.08276426661214092</v>
      </c>
      <c r="AK45">
        <v>69.91706314115824</v>
      </c>
      <c r="AL45">
        <v>65.62038281645094</v>
      </c>
      <c r="AM45">
        <v>107.3436580813809</v>
      </c>
      <c r="AN45">
        <v>6.532179084777214</v>
      </c>
    </row>
    <row r="46" spans="1:40">
      <c r="A46" s="2">
        <v>44901</v>
      </c>
      <c r="B46">
        <v>649.5175445258617</v>
      </c>
      <c r="C46">
        <v>-0.005551889266580012</v>
      </c>
      <c r="F46" s="2">
        <v>45151</v>
      </c>
      <c r="G46">
        <v>0.23456</v>
      </c>
      <c r="H46">
        <v>0.23565</v>
      </c>
      <c r="I46">
        <v>0.01</v>
      </c>
      <c r="J46">
        <v>0.01</v>
      </c>
      <c r="K46">
        <v>0.21036</v>
      </c>
      <c r="L46">
        <v>0.24215</v>
      </c>
      <c r="M46">
        <v>0.03481</v>
      </c>
      <c r="N46">
        <v>0.02247</v>
      </c>
      <c r="S46" s="2">
        <v>45151</v>
      </c>
      <c r="T46">
        <v>0.23456</v>
      </c>
      <c r="U46">
        <v>0.23565</v>
      </c>
      <c r="V46">
        <v>0.01</v>
      </c>
      <c r="W46">
        <v>0.01</v>
      </c>
      <c r="X46">
        <v>0.21036</v>
      </c>
      <c r="Y46">
        <v>0.24215</v>
      </c>
      <c r="Z46">
        <v>0.03481</v>
      </c>
      <c r="AA46">
        <v>0.02247</v>
      </c>
      <c r="AF46" s="2">
        <v>44901</v>
      </c>
      <c r="AG46">
        <v>66.41265821792096</v>
      </c>
      <c r="AH46">
        <v>74.44103560945962</v>
      </c>
      <c r="AI46">
        <v>0.06259176831976869</v>
      </c>
      <c r="AJ46">
        <v>0.08362598576714246</v>
      </c>
      <c r="AK46">
        <v>69.5322768814774</v>
      </c>
      <c r="AL46">
        <v>65.26444176248467</v>
      </c>
      <c r="AM46">
        <v>106.845022338537</v>
      </c>
      <c r="AN46">
        <v>6.495513672411903</v>
      </c>
    </row>
    <row r="47" spans="1:40">
      <c r="A47" s="2">
        <v>44902</v>
      </c>
      <c r="B47">
        <v>647.8676015439881</v>
      </c>
      <c r="C47">
        <v>-0.002540259298273395</v>
      </c>
      <c r="F47" s="2">
        <v>45158</v>
      </c>
      <c r="G47">
        <v>0.23874</v>
      </c>
      <c r="H47">
        <v>0.23585</v>
      </c>
      <c r="I47">
        <v>0.01</v>
      </c>
      <c r="J47">
        <v>0.01</v>
      </c>
      <c r="K47">
        <v>0.20853</v>
      </c>
      <c r="L47">
        <v>0.23935</v>
      </c>
      <c r="M47">
        <v>0.03218</v>
      </c>
      <c r="N47">
        <v>0.02535</v>
      </c>
      <c r="S47" s="2">
        <v>45158</v>
      </c>
      <c r="T47">
        <v>0.23874</v>
      </c>
      <c r="U47">
        <v>0.23585</v>
      </c>
      <c r="V47">
        <v>0.01</v>
      </c>
      <c r="W47">
        <v>0.01</v>
      </c>
      <c r="X47">
        <v>0.20853</v>
      </c>
      <c r="Y47">
        <v>0.23935</v>
      </c>
      <c r="Z47">
        <v>0.03218</v>
      </c>
      <c r="AA47">
        <v>0.02535</v>
      </c>
      <c r="AF47" s="2">
        <v>44902</v>
      </c>
      <c r="AG47">
        <v>66.24610838267931</v>
      </c>
      <c r="AH47">
        <v>74.24697788922239</v>
      </c>
      <c r="AI47">
        <v>0.06216228097075558</v>
      </c>
      <c r="AJ47">
        <v>0.08336255522061897</v>
      </c>
      <c r="AK47">
        <v>69.33809588870071</v>
      </c>
      <c r="AL47">
        <v>65.09695690399562</v>
      </c>
      <c r="AM47">
        <v>108.9127070091841</v>
      </c>
      <c r="AN47">
        <v>6.479126729770817</v>
      </c>
    </row>
    <row r="48" spans="1:40">
      <c r="A48" s="2">
        <v>44903</v>
      </c>
      <c r="B48">
        <v>649.18678314544</v>
      </c>
      <c r="C48">
        <v>0.002036190107836955</v>
      </c>
      <c r="F48" s="2">
        <v>45165</v>
      </c>
      <c r="G48">
        <v>0.23977</v>
      </c>
      <c r="H48">
        <v>0.24026</v>
      </c>
      <c r="I48">
        <v>0.01</v>
      </c>
      <c r="J48">
        <v>0.01</v>
      </c>
      <c r="K48">
        <v>0.211</v>
      </c>
      <c r="L48">
        <v>0.24809</v>
      </c>
      <c r="M48">
        <v>0.02097</v>
      </c>
      <c r="N48">
        <v>0.01992</v>
      </c>
      <c r="S48" s="2">
        <v>45165</v>
      </c>
      <c r="T48">
        <v>0.23977</v>
      </c>
      <c r="U48">
        <v>0.24026</v>
      </c>
      <c r="V48">
        <v>0.01</v>
      </c>
      <c r="W48">
        <v>0.01</v>
      </c>
      <c r="X48">
        <v>0.211</v>
      </c>
      <c r="Y48">
        <v>0.24809</v>
      </c>
      <c r="Z48">
        <v>0.02097</v>
      </c>
      <c r="AA48">
        <v>0.01992</v>
      </c>
      <c r="AF48" s="2">
        <v>44903</v>
      </c>
      <c r="AG48">
        <v>66.37832227309877</v>
      </c>
      <c r="AH48">
        <v>74.39303318584886</v>
      </c>
      <c r="AI48">
        <v>0.06193673807435839</v>
      </c>
      <c r="AJ48">
        <v>0.08278800895615541</v>
      </c>
      <c r="AK48">
        <v>69.48794538383261</v>
      </c>
      <c r="AL48">
        <v>65.23953059386008</v>
      </c>
      <c r="AM48">
        <v>109.8637673605202</v>
      </c>
      <c r="AN48">
        <v>6.491370654996716</v>
      </c>
    </row>
    <row r="49" spans="1:40">
      <c r="A49" s="2">
        <v>44904</v>
      </c>
      <c r="B49">
        <v>649.8450143329362</v>
      </c>
      <c r="C49">
        <v>0.001013931898469878</v>
      </c>
      <c r="F49" s="2">
        <v>45172</v>
      </c>
      <c r="G49">
        <v>0.23975</v>
      </c>
      <c r="H49">
        <v>0.23689</v>
      </c>
      <c r="I49">
        <v>0.01</v>
      </c>
      <c r="J49">
        <v>0.01</v>
      </c>
      <c r="K49">
        <v>0.21359</v>
      </c>
      <c r="L49">
        <v>0.24779</v>
      </c>
      <c r="M49">
        <v>0.02022</v>
      </c>
      <c r="N49">
        <v>0.02176</v>
      </c>
      <c r="S49" s="2">
        <v>45172</v>
      </c>
      <c r="T49">
        <v>0.23975</v>
      </c>
      <c r="U49">
        <v>0.23689</v>
      </c>
      <c r="V49">
        <v>0.01</v>
      </c>
      <c r="W49">
        <v>0.01</v>
      </c>
      <c r="X49">
        <v>0.21359</v>
      </c>
      <c r="Y49">
        <v>0.24779</v>
      </c>
      <c r="Z49">
        <v>0.02022</v>
      </c>
      <c r="AA49">
        <v>0.02176</v>
      </c>
      <c r="AF49" s="2">
        <v>44904</v>
      </c>
      <c r="AG49">
        <v>66.44154390058122</v>
      </c>
      <c r="AH49">
        <v>74.47549374699462</v>
      </c>
      <c r="AI49">
        <v>0.06194927529588216</v>
      </c>
      <c r="AJ49">
        <v>0.08274385792501325</v>
      </c>
      <c r="AK49">
        <v>69.55687231658364</v>
      </c>
      <c r="AL49">
        <v>65.29159981471827</v>
      </c>
      <c r="AM49">
        <v>109.7491145630874</v>
      </c>
      <c r="AN49">
        <v>6.498889690141202</v>
      </c>
    </row>
    <row r="50" spans="1:40">
      <c r="A50" s="2">
        <v>44905</v>
      </c>
      <c r="B50">
        <v>649.5371764080323</v>
      </c>
      <c r="C50">
        <v>-0.0004737097586566819</v>
      </c>
      <c r="F50" s="2">
        <v>45179</v>
      </c>
      <c r="G50">
        <v>0.22784</v>
      </c>
      <c r="H50">
        <v>0.2282</v>
      </c>
      <c r="I50">
        <v>0.01</v>
      </c>
      <c r="J50">
        <v>0.01</v>
      </c>
      <c r="K50">
        <v>0.2349</v>
      </c>
      <c r="L50">
        <v>0.23397</v>
      </c>
      <c r="M50">
        <v>0.03499</v>
      </c>
      <c r="N50">
        <v>0.02011</v>
      </c>
      <c r="S50" s="2">
        <v>45179</v>
      </c>
      <c r="T50">
        <v>0.22784</v>
      </c>
      <c r="U50">
        <v>0.2282</v>
      </c>
      <c r="V50">
        <v>0.01</v>
      </c>
      <c r="W50">
        <v>0.01</v>
      </c>
      <c r="X50">
        <v>0.2349</v>
      </c>
      <c r="Y50">
        <v>0.23397</v>
      </c>
      <c r="Z50">
        <v>0.03499</v>
      </c>
      <c r="AA50">
        <v>0.02011</v>
      </c>
      <c r="AF50" s="2">
        <v>44905</v>
      </c>
      <c r="AG50">
        <v>66.41381942350228</v>
      </c>
      <c r="AH50">
        <v>74.43882313788515</v>
      </c>
      <c r="AI50">
        <v>0.06174560082190245</v>
      </c>
      <c r="AJ50">
        <v>0.08237660572444551</v>
      </c>
      <c r="AK50">
        <v>69.51542197555466</v>
      </c>
      <c r="AL50">
        <v>65.27003593618302</v>
      </c>
      <c r="AM50">
        <v>111.0254715329635</v>
      </c>
      <c r="AN50">
        <v>6.495548655470467</v>
      </c>
    </row>
    <row r="51" spans="1:40">
      <c r="A51" s="2">
        <v>44906</v>
      </c>
      <c r="B51">
        <v>649.1832197552379</v>
      </c>
      <c r="C51">
        <v>-0.0005449367113239401</v>
      </c>
      <c r="F51" s="2">
        <v>45186</v>
      </c>
      <c r="G51">
        <v>0.22912</v>
      </c>
      <c r="H51">
        <v>0.22925</v>
      </c>
      <c r="I51">
        <v>0.01</v>
      </c>
      <c r="J51">
        <v>0.01049</v>
      </c>
      <c r="K51">
        <v>0.2335</v>
      </c>
      <c r="L51">
        <v>0.23175</v>
      </c>
      <c r="M51">
        <v>0.03522</v>
      </c>
      <c r="N51">
        <v>0.02067</v>
      </c>
      <c r="S51" s="2">
        <v>45186</v>
      </c>
      <c r="T51">
        <v>0.22912</v>
      </c>
      <c r="U51">
        <v>0.22925</v>
      </c>
      <c r="V51">
        <v>0.01</v>
      </c>
      <c r="W51">
        <v>0.01049</v>
      </c>
      <c r="X51">
        <v>0.2335</v>
      </c>
      <c r="Y51">
        <v>0.23175</v>
      </c>
      <c r="Z51">
        <v>0.03522</v>
      </c>
      <c r="AA51">
        <v>0.02067</v>
      </c>
      <c r="AF51" s="2">
        <v>44906</v>
      </c>
      <c r="AG51">
        <v>66.38019359261173</v>
      </c>
      <c r="AH51">
        <v>74.39647899960971</v>
      </c>
      <c r="AI51">
        <v>0.02587362058403754</v>
      </c>
      <c r="AJ51">
        <v>0.02536288401970371</v>
      </c>
      <c r="AK51">
        <v>69.48349648285043</v>
      </c>
      <c r="AL51">
        <v>65.22364513903759</v>
      </c>
      <c r="AM51">
        <v>6.607141370762349</v>
      </c>
      <c r="AN51">
        <v>115.0185659408341</v>
      </c>
    </row>
    <row r="52" spans="1:40">
      <c r="A52" s="2">
        <v>44907</v>
      </c>
      <c r="B52">
        <v>488.8672345251343</v>
      </c>
      <c r="C52">
        <v>-0.2469502913068943</v>
      </c>
      <c r="F52" s="2">
        <v>45193</v>
      </c>
      <c r="G52">
        <v>0.22911</v>
      </c>
      <c r="H52">
        <v>0.22936</v>
      </c>
      <c r="I52">
        <v>0.01</v>
      </c>
      <c r="J52">
        <v>0.01688</v>
      </c>
      <c r="K52">
        <v>0.23457</v>
      </c>
      <c r="L52">
        <v>0.2336</v>
      </c>
      <c r="M52">
        <v>0.01321</v>
      </c>
      <c r="N52">
        <v>0.03328</v>
      </c>
      <c r="S52" s="2">
        <v>45193</v>
      </c>
      <c r="T52">
        <v>0.22911</v>
      </c>
      <c r="U52">
        <v>0.22936</v>
      </c>
      <c r="V52">
        <v>0.01</v>
      </c>
      <c r="W52">
        <v>0.01688</v>
      </c>
      <c r="X52">
        <v>0.23457</v>
      </c>
      <c r="Y52">
        <v>0.2336</v>
      </c>
      <c r="Z52">
        <v>0.01321</v>
      </c>
      <c r="AA52">
        <v>0.03328</v>
      </c>
      <c r="AF52" s="2">
        <v>44907</v>
      </c>
      <c r="AG52">
        <v>79.42214605066242</v>
      </c>
      <c r="AH52">
        <v>80.57450483922229</v>
      </c>
      <c r="AI52">
        <v>0.01943588095935533</v>
      </c>
      <c r="AJ52">
        <v>0.0190903858131048</v>
      </c>
      <c r="AK52">
        <v>83.70314433843866</v>
      </c>
      <c r="AL52">
        <v>84.64892040216414</v>
      </c>
      <c r="AM52">
        <v>4.976792518847398</v>
      </c>
      <c r="AN52">
        <v>86.61326847918974</v>
      </c>
    </row>
    <row r="53" spans="1:40">
      <c r="A53" s="2">
        <v>44908</v>
      </c>
      <c r="B53">
        <v>488.2422561637082</v>
      </c>
      <c r="C53">
        <v>-0.001278421455332635</v>
      </c>
      <c r="F53" s="2">
        <v>45200</v>
      </c>
      <c r="G53">
        <v>0.22738</v>
      </c>
      <c r="H53">
        <v>0.22911</v>
      </c>
      <c r="I53">
        <v>0.01</v>
      </c>
      <c r="J53">
        <v>0.01</v>
      </c>
      <c r="K53">
        <v>0.23272</v>
      </c>
      <c r="L53">
        <v>0.23101</v>
      </c>
      <c r="M53">
        <v>0.02314</v>
      </c>
      <c r="N53">
        <v>0.03665</v>
      </c>
      <c r="S53" s="2">
        <v>45200</v>
      </c>
      <c r="T53">
        <v>0.22738</v>
      </c>
      <c r="U53">
        <v>0.22911</v>
      </c>
      <c r="V53">
        <v>0.01</v>
      </c>
      <c r="W53">
        <v>0.01</v>
      </c>
      <c r="X53">
        <v>0.23272</v>
      </c>
      <c r="Y53">
        <v>0.23101</v>
      </c>
      <c r="Z53">
        <v>0.02314</v>
      </c>
      <c r="AA53">
        <v>0.03665</v>
      </c>
      <c r="AF53" s="2">
        <v>44908</v>
      </c>
      <c r="AG53">
        <v>79.31781935763972</v>
      </c>
      <c r="AH53">
        <v>80.48249252623259</v>
      </c>
      <c r="AI53">
        <v>0.01960564343829282</v>
      </c>
      <c r="AJ53">
        <v>0.01929760505559165</v>
      </c>
      <c r="AK53">
        <v>83.56967235726096</v>
      </c>
      <c r="AL53">
        <v>84.5455885129057</v>
      </c>
      <c r="AM53">
        <v>4.920454661818238</v>
      </c>
      <c r="AN53">
        <v>86.5122465138695</v>
      </c>
    </row>
    <row r="54" spans="1:40">
      <c r="A54" s="2">
        <v>44909</v>
      </c>
      <c r="B54">
        <v>489.4829931532159</v>
      </c>
      <c r="C54">
        <v>0.002541232295738993</v>
      </c>
      <c r="F54" s="2">
        <v>45207</v>
      </c>
      <c r="G54">
        <v>0.22984</v>
      </c>
      <c r="H54">
        <v>0.23157</v>
      </c>
      <c r="I54">
        <v>0.01</v>
      </c>
      <c r="J54">
        <v>0.01</v>
      </c>
      <c r="K54">
        <v>0.2319</v>
      </c>
      <c r="L54">
        <v>0.23046</v>
      </c>
      <c r="M54">
        <v>0.02239</v>
      </c>
      <c r="N54">
        <v>0.03384</v>
      </c>
      <c r="S54" s="2">
        <v>45207</v>
      </c>
      <c r="T54">
        <v>0.22984</v>
      </c>
      <c r="U54">
        <v>0.23157</v>
      </c>
      <c r="V54">
        <v>0.01</v>
      </c>
      <c r="W54">
        <v>0.01</v>
      </c>
      <c r="X54">
        <v>0.2319</v>
      </c>
      <c r="Y54">
        <v>0.23046</v>
      </c>
      <c r="Z54">
        <v>0.02239</v>
      </c>
      <c r="AA54">
        <v>0.03384</v>
      </c>
      <c r="AF54" s="2">
        <v>44909</v>
      </c>
      <c r="AG54">
        <v>79.54294352729826</v>
      </c>
      <c r="AH54">
        <v>80.70259018584589</v>
      </c>
      <c r="AI54">
        <v>0.01930661508947958</v>
      </c>
      <c r="AJ54">
        <v>0.01899177537290897</v>
      </c>
      <c r="AK54">
        <v>83.80968222285871</v>
      </c>
      <c r="AL54">
        <v>84.75674323359794</v>
      </c>
      <c r="AM54">
        <v>4.970445510781332</v>
      </c>
      <c r="AN54">
        <v>86.73674184787887</v>
      </c>
    </row>
    <row r="55" spans="1:40">
      <c r="A55" s="2">
        <v>44910</v>
      </c>
      <c r="B55">
        <v>489.4078704502092</v>
      </c>
      <c r="C55">
        <v>-0.0001534735712119817</v>
      </c>
      <c r="F55" s="2">
        <v>45214</v>
      </c>
      <c r="G55">
        <v>0.23461</v>
      </c>
      <c r="H55">
        <v>0.22972</v>
      </c>
      <c r="I55">
        <v>0.01</v>
      </c>
      <c r="J55">
        <v>0.01</v>
      </c>
      <c r="K55">
        <v>0.22754</v>
      </c>
      <c r="L55">
        <v>0.22354</v>
      </c>
      <c r="M55">
        <v>0.02905</v>
      </c>
      <c r="N55">
        <v>0.03554</v>
      </c>
      <c r="S55" s="2">
        <v>45214</v>
      </c>
      <c r="T55">
        <v>0.23461</v>
      </c>
      <c r="U55">
        <v>0.22972</v>
      </c>
      <c r="V55">
        <v>0.01</v>
      </c>
      <c r="W55">
        <v>0.01</v>
      </c>
      <c r="X55">
        <v>0.22754</v>
      </c>
      <c r="Y55">
        <v>0.22354</v>
      </c>
      <c r="Z55">
        <v>0.02905</v>
      </c>
      <c r="AA55">
        <v>0.03554</v>
      </c>
      <c r="AF55" s="2">
        <v>44910</v>
      </c>
      <c r="AG55">
        <v>79.50777535598455</v>
      </c>
      <c r="AH55">
        <v>80.66771479193881</v>
      </c>
      <c r="AI55">
        <v>0.01932406976760046</v>
      </c>
      <c r="AJ55">
        <v>0.01909322164317118</v>
      </c>
      <c r="AK55">
        <v>83.78399167129665</v>
      </c>
      <c r="AL55">
        <v>84.74130344738983</v>
      </c>
      <c r="AM55">
        <v>4.976542344687396</v>
      </c>
      <c r="AN55">
        <v>86.7068313498709</v>
      </c>
    </row>
    <row r="56" spans="1:40">
      <c r="A56" s="2">
        <v>44911</v>
      </c>
      <c r="B56">
        <v>488.5575442750335</v>
      </c>
      <c r="C56">
        <v>-0.001737459134838693</v>
      </c>
      <c r="F56" s="2">
        <v>45221</v>
      </c>
      <c r="G56">
        <v>0.0435</v>
      </c>
      <c r="H56">
        <v>0.07148</v>
      </c>
      <c r="I56">
        <v>0.3</v>
      </c>
      <c r="J56">
        <v>0.27251</v>
      </c>
      <c r="K56">
        <v>0.07466</v>
      </c>
      <c r="L56">
        <v>0.05128</v>
      </c>
      <c r="M56">
        <v>0.17657</v>
      </c>
      <c r="N56">
        <v>0.01</v>
      </c>
      <c r="S56" s="2">
        <v>45221</v>
      </c>
      <c r="T56">
        <v>0.0435</v>
      </c>
      <c r="U56">
        <v>0.07148</v>
      </c>
      <c r="V56">
        <v>0.3</v>
      </c>
      <c r="W56">
        <v>0.27251</v>
      </c>
      <c r="X56">
        <v>0.07466</v>
      </c>
      <c r="Y56">
        <v>0.05128</v>
      </c>
      <c r="Z56">
        <v>0.17657</v>
      </c>
      <c r="AA56">
        <v>0.01</v>
      </c>
      <c r="AF56" s="2">
        <v>44911</v>
      </c>
      <c r="AG56">
        <v>79.37451494360212</v>
      </c>
      <c r="AH56">
        <v>80.53945776197094</v>
      </c>
      <c r="AI56">
        <v>0.01949077190015491</v>
      </c>
      <c r="AJ56">
        <v>0.0193550269744296</v>
      </c>
      <c r="AK56">
        <v>83.64285300544574</v>
      </c>
      <c r="AL56">
        <v>84.60798578862659</v>
      </c>
      <c r="AM56">
        <v>4.977903281286249</v>
      </c>
      <c r="AN56">
        <v>86.55948301774593</v>
      </c>
    </row>
    <row r="57" spans="1:40">
      <c r="A57" s="2">
        <v>44912</v>
      </c>
      <c r="B57">
        <v>489.0174044517057</v>
      </c>
      <c r="C57">
        <v>0.000941261028635898</v>
      </c>
      <c r="AF57" s="2">
        <v>44912</v>
      </c>
      <c r="AG57">
        <v>79.44515290901342</v>
      </c>
      <c r="AH57">
        <v>80.61956225714246</v>
      </c>
      <c r="AI57">
        <v>0.0194035712600913</v>
      </c>
      <c r="AJ57">
        <v>0.01927948906244073</v>
      </c>
      <c r="AK57">
        <v>83.71861173391628</v>
      </c>
      <c r="AL57">
        <v>84.67660479705036</v>
      </c>
      <c r="AM57">
        <v>4.975626865423727</v>
      </c>
      <c r="AN57">
        <v>86.63538991829786</v>
      </c>
    </row>
    <row r="58" spans="1:40">
      <c r="A58" s="2">
        <v>44913</v>
      </c>
      <c r="B58">
        <v>489.3872387012325</v>
      </c>
      <c r="C58">
        <v>0.0007562803412721752</v>
      </c>
      <c r="AF58" s="2">
        <v>44913</v>
      </c>
      <c r="AG58">
        <v>79.50370081117555</v>
      </c>
      <c r="AH58">
        <v>80.66692254877903</v>
      </c>
      <c r="AI58">
        <v>0.01936375274397771</v>
      </c>
      <c r="AJ58">
        <v>0.01920794674860155</v>
      </c>
      <c r="AK58">
        <v>83.77679134364351</v>
      </c>
      <c r="AL58">
        <v>84.74192822747162</v>
      </c>
      <c r="AM58">
        <v>4.954267740424065</v>
      </c>
      <c r="AN58">
        <v>22.77237754905038</v>
      </c>
    </row>
    <row r="59" spans="1:40">
      <c r="A59" s="2">
        <v>44914</v>
      </c>
      <c r="B59">
        <v>425.4268780628172</v>
      </c>
      <c r="C59">
        <v>-0.1306947864193546</v>
      </c>
      <c r="AF59" s="2">
        <v>44914</v>
      </c>
      <c r="AG59">
        <v>44.97845983092471</v>
      </c>
      <c r="AH59">
        <v>39.03029662042483</v>
      </c>
      <c r="AI59">
        <v>0.07095934190742063</v>
      </c>
      <c r="AJ59">
        <v>0.04956279985456444</v>
      </c>
      <c r="AK59">
        <v>47.89359868645001</v>
      </c>
      <c r="AL59">
        <v>44.78737522120552</v>
      </c>
      <c r="AM59">
        <v>13.27165351991317</v>
      </c>
      <c r="AN59">
        <v>19.79584705520698</v>
      </c>
    </row>
    <row r="60" spans="1:40">
      <c r="A60" s="2">
        <v>44915</v>
      </c>
      <c r="B60">
        <v>425.0424628332278</v>
      </c>
      <c r="C60">
        <v>-0.0009035988307553033</v>
      </c>
      <c r="AF60" s="2">
        <v>44915</v>
      </c>
      <c r="AG60">
        <v>44.94428661024856</v>
      </c>
      <c r="AH60">
        <v>38.99066614997682</v>
      </c>
      <c r="AI60">
        <v>0.07091686372919667</v>
      </c>
      <c r="AJ60">
        <v>0.04967643768993669</v>
      </c>
      <c r="AK60">
        <v>47.88090165959957</v>
      </c>
      <c r="AL60">
        <v>44.7537842235765</v>
      </c>
      <c r="AM60">
        <v>13.34878702945593</v>
      </c>
      <c r="AN60">
        <v>19.77853307838721</v>
      </c>
    </row>
    <row r="61" spans="1:40">
      <c r="A61" s="2">
        <v>44916</v>
      </c>
      <c r="B61">
        <v>427.9842522334812</v>
      </c>
      <c r="C61">
        <v>0.006921165901035531</v>
      </c>
      <c r="AF61" s="2">
        <v>44916</v>
      </c>
      <c r="AG61">
        <v>45.25354416683051</v>
      </c>
      <c r="AH61">
        <v>39.25867650802473</v>
      </c>
      <c r="AI61">
        <v>0.07082196502085977</v>
      </c>
      <c r="AJ61">
        <v>0.0490500592960872</v>
      </c>
      <c r="AK61">
        <v>48.17669175223618</v>
      </c>
      <c r="AL61">
        <v>45.05408763576553</v>
      </c>
      <c r="AM61">
        <v>13.40952886536133</v>
      </c>
      <c r="AN61">
        <v>19.9141097577781</v>
      </c>
    </row>
    <row r="62" spans="1:40">
      <c r="A62" s="2">
        <v>44917</v>
      </c>
      <c r="B62">
        <v>427.4498054786604</v>
      </c>
      <c r="C62">
        <v>-0.001248753317515172</v>
      </c>
      <c r="AF62" s="2">
        <v>44917</v>
      </c>
      <c r="AG62">
        <v>45.19753791537305</v>
      </c>
      <c r="AH62">
        <v>39.21051023805146</v>
      </c>
      <c r="AI62">
        <v>0.07084915719588519</v>
      </c>
      <c r="AJ62">
        <v>0.04916685791348997</v>
      </c>
      <c r="AK62">
        <v>48.12912808195932</v>
      </c>
      <c r="AL62">
        <v>45.01209735964908</v>
      </c>
      <c r="AM62">
        <v>13.4320981862853</v>
      </c>
      <c r="AN62">
        <v>19.88991897439441</v>
      </c>
    </row>
    <row r="63" spans="1:40">
      <c r="A63" s="2">
        <v>44918</v>
      </c>
      <c r="B63">
        <v>425.21664617696</v>
      </c>
      <c r="C63">
        <v>-0.005224377863968677</v>
      </c>
      <c r="AF63" s="2">
        <v>44918</v>
      </c>
      <c r="AG63">
        <v>44.96948661625787</v>
      </c>
      <c r="AH63">
        <v>39.01187483256172</v>
      </c>
      <c r="AI63">
        <v>0.07117236600529388</v>
      </c>
      <c r="AJ63">
        <v>0.04948689344438879</v>
      </c>
      <c r="AK63">
        <v>47.87335837043253</v>
      </c>
      <c r="AL63">
        <v>44.77683296503709</v>
      </c>
      <c r="AM63">
        <v>13.36539624760181</v>
      </c>
      <c r="AN63">
        <v>19.7873805873865</v>
      </c>
    </row>
    <row r="64" spans="1:40">
      <c r="A64" s="2">
        <v>44919</v>
      </c>
      <c r="B64">
        <v>426.5415005446312</v>
      </c>
      <c r="C64">
        <v>0.003115716140425384</v>
      </c>
      <c r="AF64" s="2">
        <v>44919</v>
      </c>
      <c r="AG64">
        <v>45.10518014093311</v>
      </c>
      <c r="AH64">
        <v>39.12353501193778</v>
      </c>
      <c r="AI64">
        <v>0.0708280910846452</v>
      </c>
      <c r="AJ64">
        <v>0.0496020985386089</v>
      </c>
      <c r="AK64">
        <v>48.01985480878921</v>
      </c>
      <c r="AL64">
        <v>44.91537742994782</v>
      </c>
      <c r="AM64">
        <v>13.25293779549225</v>
      </c>
      <c r="AN64">
        <v>19.84727700651697</v>
      </c>
    </row>
    <row r="65" spans="1:40">
      <c r="A65" s="2">
        <v>44920</v>
      </c>
      <c r="B65">
        <v>426.3699043398514</v>
      </c>
      <c r="C65">
        <v>-0.0004022966219247026</v>
      </c>
      <c r="AF65" s="2">
        <v>44920</v>
      </c>
      <c r="AG65">
        <v>45.08696507652795</v>
      </c>
      <c r="AH65">
        <v>39.10964093048698</v>
      </c>
      <c r="AI65">
        <v>0.07100578818935005</v>
      </c>
      <c r="AJ65">
        <v>0.04950422177604592</v>
      </c>
      <c r="AK65">
        <v>48.00337554714243</v>
      </c>
      <c r="AL65">
        <v>44.89790301706159</v>
      </c>
      <c r="AM65">
        <v>13.24499166674069</v>
      </c>
      <c r="AN65">
        <v>19.83964089445127</v>
      </c>
    </row>
    <row r="66" spans="1:40">
      <c r="A66" s="2">
        <v>44921</v>
      </c>
      <c r="B66">
        <v>426.2171285205285</v>
      </c>
      <c r="C66">
        <v>-0.000358317549545073</v>
      </c>
      <c r="AF66" s="2">
        <v>44921</v>
      </c>
      <c r="AG66">
        <v>39.22066920873068</v>
      </c>
      <c r="AH66">
        <v>41.2503124525096</v>
      </c>
      <c r="AI66">
        <v>0.0710591608880462</v>
      </c>
      <c r="AJ66">
        <v>0.06239376968424949</v>
      </c>
      <c r="AK66">
        <v>39.29617977845161</v>
      </c>
      <c r="AL66">
        <v>39.65935389314516</v>
      </c>
      <c r="AM66">
        <v>8.516063072939628</v>
      </c>
      <c r="AN66">
        <v>19.10738224553113</v>
      </c>
    </row>
    <row r="67" spans="1:40">
      <c r="A67" s="2">
        <v>44922</v>
      </c>
      <c r="B67">
        <v>426.4186569040661</v>
      </c>
      <c r="C67">
        <v>0.0004728303253251909</v>
      </c>
      <c r="AF67" s="2">
        <v>44922</v>
      </c>
      <c r="AG67">
        <v>39.24347938275972</v>
      </c>
      <c r="AH67">
        <v>41.2809570308202</v>
      </c>
      <c r="AI67">
        <v>0.07115816547228883</v>
      </c>
      <c r="AJ67">
        <v>0.06227823999780165</v>
      </c>
      <c r="AK67">
        <v>39.31344254950605</v>
      </c>
      <c r="AL67">
        <v>39.67373809368904</v>
      </c>
      <c r="AM67">
        <v>8.513246772257601</v>
      </c>
      <c r="AN67">
        <v>19.11771444501847</v>
      </c>
    </row>
    <row r="68" spans="1:40">
      <c r="A68" s="2">
        <v>44923</v>
      </c>
      <c r="B68">
        <v>428.286424492019</v>
      </c>
      <c r="C68">
        <v>0.004380126332917733</v>
      </c>
      <c r="AF68" s="2">
        <v>44923</v>
      </c>
      <c r="AG68">
        <v>39.42343166340922</v>
      </c>
      <c r="AH68">
        <v>41.46319140247074</v>
      </c>
      <c r="AI68">
        <v>0.07082850522690885</v>
      </c>
      <c r="AJ68">
        <v>0.06218231029877435</v>
      </c>
      <c r="AK68">
        <v>39.48910974825667</v>
      </c>
      <c r="AL68">
        <v>39.85260787607159</v>
      </c>
      <c r="AM68">
        <v>8.547162381988183</v>
      </c>
      <c r="AN68">
        <v>19.20261509334581</v>
      </c>
    </row>
    <row r="69" spans="1:40">
      <c r="A69" s="2">
        <v>44924</v>
      </c>
      <c r="B69">
        <v>426.6681732469674</v>
      </c>
      <c r="C69">
        <v>-0.003778432265208909</v>
      </c>
      <c r="AF69" s="2">
        <v>44924</v>
      </c>
      <c r="AG69">
        <v>39.27790195782302</v>
      </c>
      <c r="AH69">
        <v>41.29835062886971</v>
      </c>
      <c r="AI69">
        <v>0.07107124975865253</v>
      </c>
      <c r="AJ69">
        <v>0.06237636984686262</v>
      </c>
      <c r="AK69">
        <v>39.33685997329145</v>
      </c>
      <c r="AL69">
        <v>39.70111982396205</v>
      </c>
      <c r="AM69">
        <v>8.51586233095383</v>
      </c>
      <c r="AN69">
        <v>19.12703023327817</v>
      </c>
    </row>
    <row r="70" spans="1:40">
      <c r="A70" s="2">
        <v>44925</v>
      </c>
      <c r="B70">
        <v>428.9486795970875</v>
      </c>
      <c r="C70">
        <v>0.005344917884934741</v>
      </c>
      <c r="AF70" s="2">
        <v>44925</v>
      </c>
      <c r="AG70">
        <v>39.48565869542191</v>
      </c>
      <c r="AH70">
        <v>41.52013170654276</v>
      </c>
      <c r="AI70">
        <v>0.07097001873533902</v>
      </c>
      <c r="AJ70">
        <v>0.06195649772430638</v>
      </c>
      <c r="AK70">
        <v>39.55847429941181</v>
      </c>
      <c r="AL70">
        <v>39.90828860475794</v>
      </c>
      <c r="AM70">
        <v>8.562824144587841</v>
      </c>
      <c r="AN70">
        <v>19.2304544025608</v>
      </c>
    </row>
    <row r="71" spans="1:40">
      <c r="A71" s="2">
        <v>44926</v>
      </c>
      <c r="B71">
        <v>429.7077304850948</v>
      </c>
      <c r="C71">
        <v>0.001769561078309723</v>
      </c>
      <c r="AF71" s="2">
        <v>44926</v>
      </c>
      <c r="AG71">
        <v>39.55740335867898</v>
      </c>
      <c r="AH71">
        <v>41.59312505811491</v>
      </c>
      <c r="AI71">
        <v>0.07094523493277599</v>
      </c>
      <c r="AJ71">
        <v>0.06183947824209127</v>
      </c>
      <c r="AK71">
        <v>39.61980083360589</v>
      </c>
      <c r="AL71">
        <v>39.97751987622466</v>
      </c>
      <c r="AM71">
        <v>8.574790905149761</v>
      </c>
      <c r="AN71">
        <v>19.26535631042495</v>
      </c>
    </row>
    <row r="72" spans="1:40">
      <c r="A72" s="2">
        <v>44927</v>
      </c>
      <c r="B72">
        <v>429.7814686373372</v>
      </c>
      <c r="C72">
        <v>0.000171600711392994</v>
      </c>
      <c r="AF72" s="2">
        <v>44927</v>
      </c>
      <c r="AG72">
        <v>39.56454116245506</v>
      </c>
      <c r="AH72">
        <v>41.60223634314907</v>
      </c>
      <c r="AI72">
        <v>0.07090370490762203</v>
      </c>
      <c r="AJ72">
        <v>0.01398555717696806</v>
      </c>
      <c r="AK72">
        <v>39.62743714623994</v>
      </c>
      <c r="AL72">
        <v>39.9901002058098</v>
      </c>
      <c r="AM72">
        <v>8.611172069619821</v>
      </c>
      <c r="AN72">
        <v>19.26766249393537</v>
      </c>
    </row>
    <row r="73" spans="1:40">
      <c r="A73" s="2">
        <v>44928</v>
      </c>
      <c r="B73">
        <v>343.0177795099825</v>
      </c>
      <c r="C73">
        <v>-0.2018786184579973</v>
      </c>
      <c r="AF73" s="2">
        <v>44928</v>
      </c>
      <c r="AG73">
        <v>36.65334880799807</v>
      </c>
      <c r="AH73">
        <v>56.89984937698043</v>
      </c>
      <c r="AI73">
        <v>0.05652227423271229</v>
      </c>
      <c r="AJ73">
        <v>0.01116474796251263</v>
      </c>
      <c r="AK73">
        <v>53.75820887373095</v>
      </c>
      <c r="AL73">
        <v>60.34985677468875</v>
      </c>
      <c r="AM73">
        <v>3.494756498688588</v>
      </c>
      <c r="AN73">
        <v>8.77073707644327</v>
      </c>
    </row>
    <row r="74" spans="1:40">
      <c r="A74" s="2">
        <v>44929</v>
      </c>
      <c r="B74">
        <v>343.1881993119289</v>
      </c>
      <c r="C74">
        <v>0.0004968249814627512</v>
      </c>
      <c r="AF74" s="2">
        <v>44929</v>
      </c>
      <c r="AG74">
        <v>36.66763299026555</v>
      </c>
      <c r="AH74">
        <v>56.91426335329728</v>
      </c>
      <c r="AI74">
        <v>0.05650039017517573</v>
      </c>
      <c r="AJ74">
        <v>0.01115885876038099</v>
      </c>
      <c r="AK74">
        <v>53.78498878292307</v>
      </c>
      <c r="AL74">
        <v>60.39160461354761</v>
      </c>
      <c r="AM74">
        <v>3.495420733441197</v>
      </c>
      <c r="AN74">
        <v>8.774806091284368</v>
      </c>
    </row>
    <row r="75" spans="1:40">
      <c r="A75" s="2">
        <v>44930</v>
      </c>
      <c r="B75">
        <v>344.4976850874272</v>
      </c>
      <c r="C75">
        <v>0.003815649192261628</v>
      </c>
      <c r="AF75" s="2">
        <v>44930</v>
      </c>
      <c r="AG75">
        <v>36.81068118897507</v>
      </c>
      <c r="AH75">
        <v>57.13740787763462</v>
      </c>
      <c r="AI75">
        <v>0.05615417150841485</v>
      </c>
      <c r="AJ75">
        <v>0.01107340883950502</v>
      </c>
      <c r="AK75">
        <v>53.98869324412664</v>
      </c>
      <c r="AL75">
        <v>60.61899270234925</v>
      </c>
      <c r="AM75">
        <v>3.509544030218022</v>
      </c>
      <c r="AN75">
        <v>8.809610129399063</v>
      </c>
    </row>
    <row r="76" spans="1:40">
      <c r="A76" s="2">
        <v>44931</v>
      </c>
      <c r="B76">
        <v>345.2886457564375</v>
      </c>
      <c r="C76">
        <v>0.002295982537036778</v>
      </c>
      <c r="AF76" s="2">
        <v>44931</v>
      </c>
      <c r="AG76">
        <v>36.89217849829313</v>
      </c>
      <c r="AH76">
        <v>57.2742512328813</v>
      </c>
      <c r="AI76">
        <v>0.05599256095004147</v>
      </c>
      <c r="AJ76">
        <v>0.01099891474713827</v>
      </c>
      <c r="AK76">
        <v>54.11073194817791</v>
      </c>
      <c r="AL76">
        <v>60.75032650266797</v>
      </c>
      <c r="AM76">
        <v>3.507538715149606</v>
      </c>
      <c r="AN76">
        <v>8.828764602454584</v>
      </c>
    </row>
    <row r="77" spans="1:40">
      <c r="A77" s="2">
        <v>44932</v>
      </c>
      <c r="B77">
        <v>345.0574942540807</v>
      </c>
      <c r="C77">
        <v>-0.0006694442611929752</v>
      </c>
      <c r="AF77" s="2">
        <v>44932</v>
      </c>
      <c r="AG77">
        <v>36.86918664085171</v>
      </c>
      <c r="AH77">
        <v>57.23258259863489</v>
      </c>
      <c r="AI77">
        <v>0.05595337312348402</v>
      </c>
      <c r="AJ77">
        <v>0.0111341471767048</v>
      </c>
      <c r="AK77">
        <v>54.09543560697941</v>
      </c>
      <c r="AL77">
        <v>60.71347012972762</v>
      </c>
      <c r="AM77">
        <v>3.507062539018345</v>
      </c>
      <c r="AN77">
        <v>8.822474184566175</v>
      </c>
    </row>
    <row r="78" spans="1:40">
      <c r="A78" s="2">
        <v>44933</v>
      </c>
      <c r="B78">
        <v>345.6804126181552</v>
      </c>
      <c r="C78">
        <v>0.001805259629039657</v>
      </c>
      <c r="AF78" s="2">
        <v>44933</v>
      </c>
      <c r="AG78">
        <v>36.9325774927003</v>
      </c>
      <c r="AH78">
        <v>57.33075359810537</v>
      </c>
      <c r="AI78">
        <v>0.05586595217260735</v>
      </c>
      <c r="AJ78">
        <v>0.01104310790139817</v>
      </c>
      <c r="AK78">
        <v>54.17237028485928</v>
      </c>
      <c r="AL78">
        <v>60.82602840154708</v>
      </c>
      <c r="AM78">
        <v>3.522562671914402</v>
      </c>
      <c r="AN78">
        <v>8.83865851583316</v>
      </c>
    </row>
    <row r="79" spans="1:40">
      <c r="A79" s="2">
        <v>44934</v>
      </c>
      <c r="B79">
        <v>345.9087523653332</v>
      </c>
      <c r="C79">
        <v>0.0006605515928672645</v>
      </c>
      <c r="AF79" s="2">
        <v>44934</v>
      </c>
      <c r="AG79">
        <v>36.95267663304533</v>
      </c>
      <c r="AH79">
        <v>57.36559789369254</v>
      </c>
      <c r="AI79">
        <v>0.02743982586039015</v>
      </c>
      <c r="AJ79">
        <v>0.01101576415571014</v>
      </c>
      <c r="AK79">
        <v>54.21423756202886</v>
      </c>
      <c r="AL79">
        <v>60.8671523208775</v>
      </c>
      <c r="AM79">
        <v>3.499497577126756</v>
      </c>
      <c r="AN79">
        <v>8.844868605181311</v>
      </c>
    </row>
    <row r="80" spans="1:40">
      <c r="A80" s="2">
        <v>44935</v>
      </c>
      <c r="B80">
        <v>293.1523911927177</v>
      </c>
      <c r="C80">
        <v>-0.1525152538404018</v>
      </c>
      <c r="AF80" s="2">
        <v>44935</v>
      </c>
      <c r="AG80">
        <v>40.6711670076178</v>
      </c>
      <c r="AH80">
        <v>52.03523634933106</v>
      </c>
      <c r="AI80">
        <v>0.02323335015023947</v>
      </c>
      <c r="AJ80">
        <v>0.01747525262807983</v>
      </c>
      <c r="AK80">
        <v>46.89822147333134</v>
      </c>
      <c r="AL80">
        <v>49.91960453588972</v>
      </c>
      <c r="AM80">
        <v>2.977900682580843</v>
      </c>
      <c r="AN80">
        <v>25.11471858824792</v>
      </c>
    </row>
    <row r="81" spans="1:40">
      <c r="A81" s="2">
        <v>44936</v>
      </c>
      <c r="B81">
        <v>293.6363151856757</v>
      </c>
      <c r="C81">
        <v>0.001650759152907133</v>
      </c>
      <c r="AF81" s="2">
        <v>44936</v>
      </c>
      <c r="AG81">
        <v>40.73020179713412</v>
      </c>
      <c r="AH81">
        <v>52.11561075446516</v>
      </c>
      <c r="AI81">
        <v>0.02320281433124786</v>
      </c>
      <c r="AJ81">
        <v>0.01735222095221717</v>
      </c>
      <c r="AK81">
        <v>46.9687230717857</v>
      </c>
      <c r="AL81">
        <v>50.00011021831466</v>
      </c>
      <c r="AM81">
        <v>2.981576517231173</v>
      </c>
      <c r="AN81">
        <v>25.15478086499128</v>
      </c>
    </row>
    <row r="82" spans="1:40">
      <c r="A82" s="2">
        <v>44937</v>
      </c>
      <c r="B82">
        <v>293.6907684816785</v>
      </c>
      <c r="C82">
        <v>0.0001854446919087316</v>
      </c>
      <c r="AF82" s="2">
        <v>44937</v>
      </c>
      <c r="AG82">
        <v>40.73200874936689</v>
      </c>
      <c r="AH82">
        <v>52.12867138646135</v>
      </c>
      <c r="AI82">
        <v>0.02322667681742699</v>
      </c>
      <c r="AJ82">
        <v>0.01733563930146452</v>
      </c>
      <c r="AK82">
        <v>46.98175242279423</v>
      </c>
      <c r="AL82">
        <v>50.00356796028855</v>
      </c>
      <c r="AM82">
        <v>2.980974898697407</v>
      </c>
      <c r="AN82">
        <v>25.1575019364738</v>
      </c>
    </row>
    <row r="83" spans="1:40">
      <c r="A83" s="2">
        <v>44938</v>
      </c>
      <c r="B83">
        <v>293.9929528114406</v>
      </c>
      <c r="C83">
        <v>0.001028920082589924</v>
      </c>
      <c r="AF83" s="2">
        <v>44938</v>
      </c>
      <c r="AG83">
        <v>40.78467011264919</v>
      </c>
      <c r="AH83">
        <v>52.16338104046442</v>
      </c>
      <c r="AI83">
        <v>0.02313644613797745</v>
      </c>
      <c r="AJ83">
        <v>0.01734458411440957</v>
      </c>
      <c r="AK83">
        <v>47.02752586199703</v>
      </c>
      <c r="AL83">
        <v>50.05835555169452</v>
      </c>
      <c r="AM83">
        <v>2.960951782795893</v>
      </c>
      <c r="AN83">
        <v>25.18860969941419</v>
      </c>
    </row>
    <row r="84" spans="1:40">
      <c r="A84" s="2">
        <v>44939</v>
      </c>
      <c r="B84">
        <v>294.617926518433</v>
      </c>
      <c r="C84">
        <v>0.00212581186390981</v>
      </c>
      <c r="AF84" s="2">
        <v>44939</v>
      </c>
      <c r="AG84">
        <v>40.86209285760116</v>
      </c>
      <c r="AH84">
        <v>52.28850429579356</v>
      </c>
      <c r="AI84">
        <v>0.0230860417370744</v>
      </c>
      <c r="AJ84">
        <v>0.01717708229901187</v>
      </c>
      <c r="AK84">
        <v>47.1258579815884</v>
      </c>
      <c r="AL84">
        <v>50.169383603622</v>
      </c>
      <c r="AM84">
        <v>2.959145210929574</v>
      </c>
      <c r="AN84">
        <v>25.23808816190177</v>
      </c>
    </row>
    <row r="85" spans="1:40">
      <c r="A85" s="2">
        <v>44940</v>
      </c>
      <c r="B85">
        <v>295.444186269369</v>
      </c>
      <c r="C85">
        <v>0.002804512816650506</v>
      </c>
      <c r="AF85" s="2">
        <v>44940</v>
      </c>
      <c r="AG85">
        <v>40.97690884271646</v>
      </c>
      <c r="AH85">
        <v>52.43686484969133</v>
      </c>
      <c r="AI85">
        <v>0.02295837699452336</v>
      </c>
      <c r="AJ85">
        <v>0.01701265440486284</v>
      </c>
      <c r="AK85">
        <v>47.25280089443372</v>
      </c>
      <c r="AL85">
        <v>50.3082410158658</v>
      </c>
      <c r="AM85">
        <v>2.961989725849651</v>
      </c>
      <c r="AN85">
        <v>25.31138380127002</v>
      </c>
    </row>
    <row r="86" spans="1:40">
      <c r="A86" s="2">
        <v>44941</v>
      </c>
      <c r="B86">
        <v>295.3331290130367</v>
      </c>
      <c r="C86">
        <v>-0.0003758992780823478</v>
      </c>
      <c r="AF86" s="2">
        <v>44941</v>
      </c>
      <c r="AG86">
        <v>40.96057959656137</v>
      </c>
      <c r="AH86">
        <v>52.42107902318957</v>
      </c>
      <c r="AI86">
        <v>0.02301419552718802</v>
      </c>
      <c r="AJ86">
        <v>0.01701922195960561</v>
      </c>
      <c r="AK86">
        <v>47.25232073484034</v>
      </c>
      <c r="AL86">
        <v>50.28788895588468</v>
      </c>
      <c r="AM86">
        <v>2.953109246864416</v>
      </c>
      <c r="AN86">
        <v>25.30217872169329</v>
      </c>
    </row>
    <row r="87" spans="1:40">
      <c r="A87" s="2">
        <v>44942</v>
      </c>
      <c r="B87">
        <v>295.5093712005895</v>
      </c>
      <c r="C87">
        <v>0.0005967572555838352</v>
      </c>
      <c r="AF87" s="2">
        <v>44942</v>
      </c>
      <c r="AG87">
        <v>26.84202952780388</v>
      </c>
      <c r="AH87">
        <v>33.59461726665646</v>
      </c>
      <c r="AI87">
        <v>0.04329267982691364</v>
      </c>
      <c r="AJ87">
        <v>0.04626421078083123</v>
      </c>
      <c r="AK87">
        <v>22.4676148486328</v>
      </c>
      <c r="AL87">
        <v>33.16877250657362</v>
      </c>
      <c r="AM87">
        <v>5.653450911115676</v>
      </c>
      <c r="AN87">
        <v>2.95536196268768</v>
      </c>
    </row>
    <row r="88" spans="1:40">
      <c r="A88" s="2">
        <v>44943</v>
      </c>
      <c r="B88">
        <v>294.9522660187462</v>
      </c>
      <c r="C88">
        <v>-0.001885236937089085</v>
      </c>
      <c r="AF88" s="2">
        <v>44943</v>
      </c>
      <c r="AG88">
        <v>26.79798225403206</v>
      </c>
      <c r="AH88">
        <v>33.53076303299442</v>
      </c>
      <c r="AI88">
        <v>0.04351296146242729</v>
      </c>
      <c r="AJ88">
        <v>0.04622291112597167</v>
      </c>
      <c r="AK88">
        <v>22.42631278315134</v>
      </c>
      <c r="AL88">
        <v>33.11084304996365</v>
      </c>
      <c r="AM88">
        <v>5.57547500066731</v>
      </c>
      <c r="AN88">
        <v>2.949500737839916</v>
      </c>
    </row>
    <row r="89" spans="1:40">
      <c r="A89" s="2">
        <v>44944</v>
      </c>
      <c r="B89">
        <v>294.6963291016007</v>
      </c>
      <c r="C89">
        <v>-0.0008677231763638549</v>
      </c>
      <c r="AF89" s="2">
        <v>44944</v>
      </c>
      <c r="AG89">
        <v>26.77287850449702</v>
      </c>
      <c r="AH89">
        <v>33.4938501325846</v>
      </c>
      <c r="AI89">
        <v>0.04335231955013795</v>
      </c>
      <c r="AJ89">
        <v>0.04646957229004662</v>
      </c>
      <c r="AK89">
        <v>22.40912779926824</v>
      </c>
      <c r="AL89">
        <v>33.07529675754015</v>
      </c>
      <c r="AM89">
        <v>5.571313664557712</v>
      </c>
      <c r="AN89">
        <v>2.946923887561295</v>
      </c>
    </row>
    <row r="90" spans="1:40">
      <c r="A90" s="2">
        <v>44945</v>
      </c>
      <c r="B90">
        <v>294.476259664955</v>
      </c>
      <c r="C90">
        <v>-0.000746766806755117</v>
      </c>
      <c r="AF90" s="2">
        <v>44945</v>
      </c>
      <c r="AG90">
        <v>26.75649648900405</v>
      </c>
      <c r="AH90">
        <v>33.4679703615677</v>
      </c>
      <c r="AI90">
        <v>0.04339289360722464</v>
      </c>
      <c r="AJ90">
        <v>0.04646510682523029</v>
      </c>
      <c r="AK90">
        <v>22.38550015057159</v>
      </c>
      <c r="AL90">
        <v>33.05375142380539</v>
      </c>
      <c r="AM90">
        <v>5.636950539305568</v>
      </c>
      <c r="AN90">
        <v>2.944649590417026</v>
      </c>
    </row>
    <row r="91" spans="1:40">
      <c r="A91" s="2">
        <v>44946</v>
      </c>
      <c r="B91">
        <v>297.2740191710629</v>
      </c>
      <c r="C91">
        <v>0.009500798160405388</v>
      </c>
      <c r="AF91" s="2">
        <v>44946</v>
      </c>
      <c r="AG91">
        <v>27.00967617438032</v>
      </c>
      <c r="AH91">
        <v>33.79040847979695</v>
      </c>
      <c r="AI91">
        <v>0.04311744054928938</v>
      </c>
      <c r="AJ91">
        <v>0.04616690060661909</v>
      </c>
      <c r="AK91">
        <v>22.57274233850097</v>
      </c>
      <c r="AL91">
        <v>33.36443439139232</v>
      </c>
      <c r="AM91">
        <v>5.683633677022374</v>
      </c>
      <c r="AN91">
        <v>2.972739534885137</v>
      </c>
    </row>
    <row r="92" spans="1:40">
      <c r="A92" s="2">
        <v>44947</v>
      </c>
      <c r="B92">
        <v>296.391068546595</v>
      </c>
      <c r="C92">
        <v>-0.002970157388560213</v>
      </c>
      <c r="AF92" s="2">
        <v>44947</v>
      </c>
      <c r="AG92">
        <v>26.92582217234755</v>
      </c>
      <c r="AH92">
        <v>33.69980228947424</v>
      </c>
      <c r="AI92">
        <v>0.0432784381135885</v>
      </c>
      <c r="AJ92">
        <v>0.04621666788005769</v>
      </c>
      <c r="AK92">
        <v>22.53661097094834</v>
      </c>
      <c r="AL92">
        <v>33.26668403973343</v>
      </c>
      <c r="AM92">
        <v>5.643151200396482</v>
      </c>
      <c r="AN92">
        <v>2.963799453512479</v>
      </c>
    </row>
    <row r="93" spans="1:40">
      <c r="A93" s="2">
        <v>44948</v>
      </c>
      <c r="B93">
        <v>296.4686409251891</v>
      </c>
      <c r="C93">
        <v>0.000261723063972541</v>
      </c>
      <c r="AF93" s="2">
        <v>44948</v>
      </c>
      <c r="AG93">
        <v>26.93269280621828</v>
      </c>
      <c r="AH93">
        <v>33.70164754879748</v>
      </c>
      <c r="AI93">
        <v>0.04324092874514782</v>
      </c>
      <c r="AJ93">
        <v>0.04626523262770937</v>
      </c>
      <c r="AK93">
        <v>22.54085824553837</v>
      </c>
      <c r="AL93">
        <v>33.27298405569327</v>
      </c>
      <c r="AM93">
        <v>5.645528044227908</v>
      </c>
      <c r="AN93">
        <v>2.964653043439965</v>
      </c>
    </row>
    <row r="94" spans="1:40">
      <c r="A94" s="2">
        <v>44949</v>
      </c>
      <c r="B94">
        <v>296.7452386258203</v>
      </c>
      <c r="C94">
        <v>0.0009329745627326691</v>
      </c>
      <c r="AF94" s="2">
        <v>44949</v>
      </c>
      <c r="AG94">
        <v>27.28550478548722</v>
      </c>
      <c r="AH94">
        <v>32.62827034964987</v>
      </c>
      <c r="AI94">
        <v>0.04669852071717733</v>
      </c>
      <c r="AJ94">
        <v>0.04618641508453169</v>
      </c>
      <c r="AK94">
        <v>15.05372062352792</v>
      </c>
      <c r="AL94">
        <v>30.37869851026649</v>
      </c>
      <c r="AM94">
        <v>10.32433756459091</v>
      </c>
      <c r="AN94">
        <v>2.967518872182791</v>
      </c>
    </row>
    <row r="95" spans="1:40">
      <c r="A95" s="2">
        <v>44950</v>
      </c>
      <c r="B95">
        <v>296.9129636410893</v>
      </c>
      <c r="C95">
        <v>0.0005652155230719824</v>
      </c>
      <c r="AF95" s="2">
        <v>44950</v>
      </c>
      <c r="AG95">
        <v>27.30373952870282</v>
      </c>
      <c r="AH95">
        <v>32.64712179313535</v>
      </c>
      <c r="AI95">
        <v>0.0466519017659108</v>
      </c>
      <c r="AJ95">
        <v>0.04622140780621512</v>
      </c>
      <c r="AK95">
        <v>15.06113540221776</v>
      </c>
      <c r="AL95">
        <v>30.39749029911619</v>
      </c>
      <c r="AM95">
        <v>10.32824487680921</v>
      </c>
      <c r="AN95">
        <v>2.969268647994526</v>
      </c>
    </row>
    <row r="96" spans="1:40">
      <c r="A96" s="2">
        <v>44951</v>
      </c>
      <c r="B96">
        <v>296.8352606735713</v>
      </c>
      <c r="C96">
        <v>-0.0002617028457264636</v>
      </c>
      <c r="AF96" s="2">
        <v>44951</v>
      </c>
      <c r="AG96">
        <v>27.29709014334413</v>
      </c>
      <c r="AH96">
        <v>32.64029340032241</v>
      </c>
      <c r="AI96">
        <v>0.04677763860597522</v>
      </c>
      <c r="AJ96">
        <v>0.04613316314062404</v>
      </c>
      <c r="AK96">
        <v>15.05784811629084</v>
      </c>
      <c r="AL96">
        <v>30.39188820404631</v>
      </c>
      <c r="AM96">
        <v>10.32973770358749</v>
      </c>
      <c r="AN96">
        <v>2.968489603785696</v>
      </c>
    </row>
    <row r="97" spans="1:40">
      <c r="A97" s="2">
        <v>44952</v>
      </c>
      <c r="B97">
        <v>298.1503763990399</v>
      </c>
      <c r="C97">
        <v>0.004430456551840933</v>
      </c>
      <c r="AF97" s="2">
        <v>44952</v>
      </c>
      <c r="AG97">
        <v>27.41610204982297</v>
      </c>
      <c r="AH97">
        <v>32.77919907917811</v>
      </c>
      <c r="AI97">
        <v>0.04660261481957957</v>
      </c>
      <c r="AJ97">
        <v>0.04609875267184629</v>
      </c>
      <c r="AK97">
        <v>15.1243156328672</v>
      </c>
      <c r="AL97">
        <v>30.52702371132078</v>
      </c>
      <c r="AM97">
        <v>10.30752795856938</v>
      </c>
      <c r="AN97">
        <v>2.981736027372325</v>
      </c>
    </row>
    <row r="98" spans="1:40">
      <c r="A98" s="2">
        <v>44953</v>
      </c>
      <c r="B98">
        <v>297.1078056313796</v>
      </c>
      <c r="C98">
        <v>-0.003496795074526271</v>
      </c>
      <c r="AF98" s="2">
        <v>44953</v>
      </c>
      <c r="AG98">
        <v>27.32354726609191</v>
      </c>
      <c r="AH98">
        <v>32.66738881950231</v>
      </c>
      <c r="AI98">
        <v>0.04642596245518197</v>
      </c>
      <c r="AJ98">
        <v>0.04647240894987746</v>
      </c>
      <c r="AK98">
        <v>15.06860284050248</v>
      </c>
      <c r="AL98">
        <v>30.423000670689</v>
      </c>
      <c r="AM98">
        <v>10.35177407380183</v>
      </c>
      <c r="AN98">
        <v>2.971300019349307</v>
      </c>
    </row>
    <row r="99" spans="1:40">
      <c r="A99" s="2">
        <v>44954</v>
      </c>
      <c r="B99">
        <v>297.361644154566</v>
      </c>
      <c r="C99">
        <v>0.000854365043176708</v>
      </c>
      <c r="AF99" s="2">
        <v>44954</v>
      </c>
      <c r="AG99">
        <v>27.33814133472843</v>
      </c>
      <c r="AH99">
        <v>32.69456238468402</v>
      </c>
      <c r="AI99">
        <v>0.046617715192658</v>
      </c>
      <c r="AJ99">
        <v>0.04628985395378804</v>
      </c>
      <c r="AK99">
        <v>15.08375376150593</v>
      </c>
      <c r="AL99">
        <v>30.4493174272829</v>
      </c>
      <c r="AM99">
        <v>10.29957434272373</v>
      </c>
      <c r="AN99">
        <v>2.973140574479086</v>
      </c>
    </row>
    <row r="100" spans="1:40">
      <c r="A100" s="2">
        <v>44955</v>
      </c>
      <c r="B100">
        <v>297.1464491566159</v>
      </c>
      <c r="C100">
        <v>-0.0007236810872565114</v>
      </c>
      <c r="AF100" s="2">
        <v>44955</v>
      </c>
      <c r="AG100">
        <v>27.32235167707426</v>
      </c>
      <c r="AH100">
        <v>32.67144509541333</v>
      </c>
      <c r="AI100">
        <v>0.04659643226960236</v>
      </c>
      <c r="AJ100">
        <v>0.04630669623448579</v>
      </c>
      <c r="AK100">
        <v>15.07549437149803</v>
      </c>
      <c r="AL100">
        <v>30.42509159802198</v>
      </c>
      <c r="AM100">
        <v>10.42904343409494</v>
      </c>
      <c r="AN100">
        <v>2.971182648454845</v>
      </c>
    </row>
    <row r="101" spans="1:40">
      <c r="A101" s="2">
        <v>44956</v>
      </c>
      <c r="B101">
        <v>296.9362153077233</v>
      </c>
      <c r="C101">
        <v>-0.0007075092079653622</v>
      </c>
      <c r="AF101" s="2">
        <v>44956</v>
      </c>
      <c r="AG101">
        <v>23.49879878233856</v>
      </c>
      <c r="AH101">
        <v>32.0243589639779</v>
      </c>
      <c r="AI101">
        <v>0.04659571118654524</v>
      </c>
      <c r="AJ101">
        <v>0.0463362325181213</v>
      </c>
      <c r="AK101">
        <v>14.17798291100752</v>
      </c>
      <c r="AL101">
        <v>31.63774895855061</v>
      </c>
      <c r="AM101">
        <v>8.253184204508859</v>
      </c>
      <c r="AN101">
        <v>9.273771130354401</v>
      </c>
    </row>
    <row r="102" spans="1:40">
      <c r="A102" s="2">
        <v>44957</v>
      </c>
      <c r="B102">
        <v>295.9163248627723</v>
      </c>
      <c r="C102">
        <v>-0.003434712212163515</v>
      </c>
      <c r="AF102" s="2">
        <v>44957</v>
      </c>
      <c r="AG102">
        <v>23.41708637175093</v>
      </c>
      <c r="AH102">
        <v>31.91091299979778</v>
      </c>
      <c r="AI102">
        <v>0.04682398519955384</v>
      </c>
      <c r="AJ102">
        <v>0.04633246739073069</v>
      </c>
      <c r="AK102">
        <v>14.12999267845116</v>
      </c>
      <c r="AL102">
        <v>31.53007745683549</v>
      </c>
      <c r="AM102">
        <v>8.257966011348362</v>
      </c>
      <c r="AN102">
        <v>9.241512735870071</v>
      </c>
    </row>
    <row r="103" spans="1:40">
      <c r="A103" s="2">
        <v>44958</v>
      </c>
      <c r="B103">
        <v>296.1364351738739</v>
      </c>
      <c r="C103">
        <v>0.000743826185336971</v>
      </c>
      <c r="AF103" s="2">
        <v>44958</v>
      </c>
      <c r="AG103">
        <v>23.43559223384108</v>
      </c>
      <c r="AH103">
        <v>31.9356725539947</v>
      </c>
      <c r="AI103">
        <v>0.04677942109149549</v>
      </c>
      <c r="AJ103">
        <v>0.04636166305573897</v>
      </c>
      <c r="AK103">
        <v>14.14124612819829</v>
      </c>
      <c r="AL103">
        <v>31.55415773471339</v>
      </c>
      <c r="AM103">
        <v>8.248102093965349</v>
      </c>
      <c r="AN103">
        <v>9.248626730629644</v>
      </c>
    </row>
    <row r="104" spans="1:40">
      <c r="A104" s="2">
        <v>44959</v>
      </c>
      <c r="B104">
        <v>298.1278422154199</v>
      </c>
      <c r="C104">
        <v>0.006724626911838172</v>
      </c>
      <c r="AF104" s="2">
        <v>44959</v>
      </c>
      <c r="AG104">
        <v>23.59240253638746</v>
      </c>
      <c r="AH104">
        <v>32.15015519794919</v>
      </c>
      <c r="AI104">
        <v>0.0467474525170119</v>
      </c>
      <c r="AJ104">
        <v>0.04605870227231047</v>
      </c>
      <c r="AK104">
        <v>14.23517085536062</v>
      </c>
      <c r="AL104">
        <v>31.76465811772196</v>
      </c>
      <c r="AM104">
        <v>8.206634716913168</v>
      </c>
      <c r="AN104">
        <v>9.311465091537256</v>
      </c>
    </row>
    <row r="105" spans="1:40">
      <c r="A105" s="2">
        <v>44960</v>
      </c>
      <c r="B105">
        <v>296.1188534087829</v>
      </c>
      <c r="C105">
        <v>-0.006738682277066199</v>
      </c>
      <c r="AF105" s="2">
        <v>44960</v>
      </c>
      <c r="AG105">
        <v>23.4311941886999</v>
      </c>
      <c r="AH105">
        <v>31.93150823300238</v>
      </c>
      <c r="AI105">
        <v>0.04672360388946312</v>
      </c>
      <c r="AJ105">
        <v>0.04654197182321499</v>
      </c>
      <c r="AK105">
        <v>14.1371382880903</v>
      </c>
      <c r="AL105">
        <v>31.5487759127567</v>
      </c>
      <c r="AM105">
        <v>8.134194402060876</v>
      </c>
      <c r="AN105">
        <v>9.248006640551035</v>
      </c>
    </row>
    <row r="106" spans="1:40">
      <c r="A106" s="2">
        <v>44961</v>
      </c>
      <c r="B106">
        <v>292.7934027116182</v>
      </c>
      <c r="C106">
        <v>-0.01123012148292379</v>
      </c>
      <c r="AF106" s="2">
        <v>44961</v>
      </c>
      <c r="AG106">
        <v>23.16981058439185</v>
      </c>
      <c r="AH106">
        <v>31.57166952184456</v>
      </c>
      <c r="AI106">
        <v>0.04699105643460767</v>
      </c>
      <c r="AJ106">
        <v>0.04705170891692846</v>
      </c>
      <c r="AK106">
        <v>13.96038820894418</v>
      </c>
      <c r="AL106">
        <v>31.1969975281743</v>
      </c>
      <c r="AM106">
        <v>7.984499506834728</v>
      </c>
      <c r="AN106">
        <v>9.144244644242578</v>
      </c>
    </row>
    <row r="107" spans="1:40">
      <c r="A107" s="2">
        <v>44962</v>
      </c>
      <c r="B107">
        <v>292.2407988639493</v>
      </c>
      <c r="C107">
        <v>-0.001887350748176364</v>
      </c>
      <c r="AF107" s="2">
        <v>44962</v>
      </c>
      <c r="AG107">
        <v>23.12594587548723</v>
      </c>
      <c r="AH107">
        <v>31.5011999952007</v>
      </c>
      <c r="AI107">
        <v>0.04714903908626746</v>
      </c>
      <c r="AJ107">
        <v>0.04698407506360359</v>
      </c>
      <c r="AK107">
        <v>13.9561620606024</v>
      </c>
      <c r="AL107">
        <v>31.14344095380714</v>
      </c>
      <c r="AM107">
        <v>8.053321799595754</v>
      </c>
      <c r="AN107">
        <v>9.126733175513847</v>
      </c>
    </row>
    <row r="108" spans="1:40">
      <c r="A108" s="2">
        <v>44963</v>
      </c>
      <c r="B108">
        <v>292.1531847694295</v>
      </c>
      <c r="C108">
        <v>-0.0002998010368860937</v>
      </c>
      <c r="AF108" s="2">
        <v>44963</v>
      </c>
      <c r="AG108">
        <v>13.37436221494417</v>
      </c>
      <c r="AH108">
        <v>28.07266791818634</v>
      </c>
      <c r="AI108">
        <v>0.04715715705926071</v>
      </c>
      <c r="AJ108">
        <v>0.02750069454970468</v>
      </c>
      <c r="AK108">
        <v>9.922473608768579</v>
      </c>
      <c r="AL108">
        <v>9.759820134061782</v>
      </c>
      <c r="AM108">
        <v>4.472395224054754</v>
      </c>
      <c r="AN108">
        <v>87.64880968058628</v>
      </c>
    </row>
    <row r="109" spans="1:40">
      <c r="A109" s="2">
        <v>44964</v>
      </c>
      <c r="B109">
        <v>292.4267663841306</v>
      </c>
      <c r="C109">
        <v>0.0009364320807150328</v>
      </c>
      <c r="AF109" s="2">
        <v>44964</v>
      </c>
      <c r="AG109">
        <v>13.38962100140784</v>
      </c>
      <c r="AH109">
        <v>28.10075926161083</v>
      </c>
      <c r="AI109">
        <v>0.04705563369828532</v>
      </c>
      <c r="AJ109">
        <v>0.02752164160938858</v>
      </c>
      <c r="AK109">
        <v>9.932523817621734</v>
      </c>
      <c r="AL109">
        <v>9.767937345603452</v>
      </c>
      <c r="AM109">
        <v>4.524165900301124</v>
      </c>
      <c r="AN109">
        <v>87.7360845333352</v>
      </c>
    </row>
    <row r="110" spans="1:40">
      <c r="A110" s="2">
        <v>44965</v>
      </c>
      <c r="B110">
        <v>292.3056872319078</v>
      </c>
      <c r="C110">
        <v>-0.0004140494856884613</v>
      </c>
      <c r="AF110" s="2">
        <v>44965</v>
      </c>
      <c r="AG110">
        <v>13.38420434813154</v>
      </c>
      <c r="AH110">
        <v>28.08894431447481</v>
      </c>
      <c r="AI110">
        <v>0.04713080285418283</v>
      </c>
      <c r="AJ110">
        <v>0.02750146172372385</v>
      </c>
      <c r="AK110">
        <v>9.929767619710981</v>
      </c>
      <c r="AL110">
        <v>9.764649703925752</v>
      </c>
      <c r="AM110">
        <v>4.529275012027498</v>
      </c>
      <c r="AN110">
        <v>87.70169488645649</v>
      </c>
    </row>
    <row r="111" spans="1:40">
      <c r="A111" s="2">
        <v>44966</v>
      </c>
      <c r="B111">
        <v>292.4683440171234</v>
      </c>
      <c r="C111">
        <v>0.0005564612401351976</v>
      </c>
      <c r="AF111" s="2">
        <v>44966</v>
      </c>
      <c r="AG111">
        <v>13.39201993309533</v>
      </c>
      <c r="AH111">
        <v>28.1068125574983</v>
      </c>
      <c r="AI111">
        <v>0.04718165354821037</v>
      </c>
      <c r="AJ111">
        <v>0.02743640860712433</v>
      </c>
      <c r="AK111">
        <v>9.93557725109433</v>
      </c>
      <c r="AL111">
        <v>9.769556597482902</v>
      </c>
      <c r="AM111">
        <v>4.524589474752648</v>
      </c>
      <c r="AN111">
        <v>87.74667506598004</v>
      </c>
    </row>
    <row r="112" spans="1:40">
      <c r="A112" s="2">
        <v>44967</v>
      </c>
      <c r="B112">
        <v>291.4285880842489</v>
      </c>
      <c r="C112">
        <v>-0.003555105891438259</v>
      </c>
      <c r="AF112" s="2">
        <v>44967</v>
      </c>
      <c r="AG112">
        <v>13.34342745765793</v>
      </c>
      <c r="AH112">
        <v>28.00547155681038</v>
      </c>
      <c r="AI112">
        <v>0.04736386691492823</v>
      </c>
      <c r="AJ112">
        <v>0.02754517782365743</v>
      </c>
      <c r="AK112">
        <v>9.899676721471749</v>
      </c>
      <c r="AL112">
        <v>9.734713581897617</v>
      </c>
      <c r="AM112">
        <v>4.565015022336025</v>
      </c>
      <c r="AN112">
        <v>87.43906699742612</v>
      </c>
    </row>
    <row r="113" spans="1:40">
      <c r="A113" s="2">
        <v>44968</v>
      </c>
      <c r="B113">
        <v>290.5829647615377</v>
      </c>
      <c r="C113">
        <v>-0.002901648490527542</v>
      </c>
      <c r="AF113" s="2">
        <v>44968</v>
      </c>
      <c r="AG113">
        <v>13.30406087895266</v>
      </c>
      <c r="AH113">
        <v>27.92261411156307</v>
      </c>
      <c r="AI113">
        <v>0.0477547495030721</v>
      </c>
      <c r="AJ113">
        <v>0.02748988895678278</v>
      </c>
      <c r="AK113">
        <v>9.870777904949113</v>
      </c>
      <c r="AL113">
        <v>9.705797527685025</v>
      </c>
      <c r="AM113">
        <v>4.442412355157413</v>
      </c>
      <c r="AN113">
        <v>87.1797138582199</v>
      </c>
    </row>
    <row r="114" spans="1:40">
      <c r="A114" s="2">
        <v>44969</v>
      </c>
      <c r="B114">
        <v>290.9241681107023</v>
      </c>
      <c r="C114">
        <v>0.001174202863009066</v>
      </c>
      <c r="AF114" s="2">
        <v>44969</v>
      </c>
      <c r="AG114">
        <v>13.32013909181378</v>
      </c>
      <c r="AH114">
        <v>27.95941489274064</v>
      </c>
      <c r="AI114">
        <v>0.04764564076564518</v>
      </c>
      <c r="AJ114">
        <v>0.02750225614462076</v>
      </c>
      <c r="AK114">
        <v>9.882572160482178</v>
      </c>
      <c r="AL114">
        <v>9.717857076601243</v>
      </c>
      <c r="AM114">
        <v>4.48747182112387</v>
      </c>
      <c r="AN114">
        <v>25.97327703613692</v>
      </c>
    </row>
    <row r="115" spans="1:40">
      <c r="A115" s="2">
        <v>44970</v>
      </c>
      <c r="B115">
        <v>229.4758857807903</v>
      </c>
      <c r="C115">
        <v>-0.2112175235524941</v>
      </c>
      <c r="AF115" s="2">
        <v>44970</v>
      </c>
      <c r="AG115">
        <v>17.25846467838059</v>
      </c>
      <c r="AH115">
        <v>21.24876837084239</v>
      </c>
      <c r="AI115">
        <v>0.03766592446963375</v>
      </c>
      <c r="AJ115">
        <v>0.03710680062615275</v>
      </c>
      <c r="AK115">
        <v>15.85587792556108</v>
      </c>
      <c r="AL115">
        <v>14.63575745242061</v>
      </c>
      <c r="AM115">
        <v>2.304241179799801</v>
      </c>
      <c r="AN115">
        <v>20.49777916870259</v>
      </c>
    </row>
    <row r="116" spans="1:40">
      <c r="A116" s="2">
        <v>44971</v>
      </c>
      <c r="B116">
        <v>228.2805342178173</v>
      </c>
      <c r="C116">
        <v>-0.005209050872190035</v>
      </c>
      <c r="AF116" s="2">
        <v>44971</v>
      </c>
      <c r="AG116">
        <v>17.15998361781053</v>
      </c>
      <c r="AH116">
        <v>21.14877868252802</v>
      </c>
      <c r="AI116">
        <v>0.03798819049995299</v>
      </c>
      <c r="AJ116">
        <v>0.03707046193346059</v>
      </c>
      <c r="AK116">
        <v>15.77398542758063</v>
      </c>
      <c r="AL116">
        <v>14.55602910190897</v>
      </c>
      <c r="AM116">
        <v>2.294162935312462</v>
      </c>
      <c r="AN116">
        <v>20.39049773841197</v>
      </c>
    </row>
    <row r="117" spans="1:40">
      <c r="A117" s="2">
        <v>44972</v>
      </c>
      <c r="B117">
        <v>229.6007729972599</v>
      </c>
      <c r="C117">
        <v>0.005783404984425422</v>
      </c>
      <c r="AF117" s="2">
        <v>44972</v>
      </c>
      <c r="AG117">
        <v>17.26637591912337</v>
      </c>
      <c r="AH117">
        <v>21.26649919680128</v>
      </c>
      <c r="AI117">
        <v>0.03757266144276183</v>
      </c>
      <c r="AJ117">
        <v>0.03722088251047635</v>
      </c>
      <c r="AK117">
        <v>15.86720150901428</v>
      </c>
      <c r="AL117">
        <v>14.64049118069333</v>
      </c>
      <c r="AM117">
        <v>2.302358277467818</v>
      </c>
      <c r="AN117">
        <v>20.50059791812611</v>
      </c>
    </row>
    <row r="118" spans="1:40">
      <c r="A118" s="2">
        <v>44973</v>
      </c>
      <c r="B118">
        <v>228.7600560980936</v>
      </c>
      <c r="C118">
        <v>-0.003661646640781835</v>
      </c>
      <c r="AF118" s="2">
        <v>44973</v>
      </c>
      <c r="AG118">
        <v>17.20458228129583</v>
      </c>
      <c r="AH118">
        <v>21.18141968698248</v>
      </c>
      <c r="AI118">
        <v>0.03761404472642823</v>
      </c>
      <c r="AJ118">
        <v>0.03738290117303438</v>
      </c>
      <c r="AK118">
        <v>15.80509498003037</v>
      </c>
      <c r="AL118">
        <v>14.58859982797008</v>
      </c>
      <c r="AM118">
        <v>2.303057429384117</v>
      </c>
      <c r="AN118">
        <v>20.42434136241311</v>
      </c>
    </row>
    <row r="119" spans="1:40">
      <c r="A119" s="2">
        <v>44974</v>
      </c>
      <c r="B119">
        <v>228.6083024525798</v>
      </c>
      <c r="C119">
        <v>-0.000663374752140955</v>
      </c>
      <c r="AF119" s="2">
        <v>44974</v>
      </c>
      <c r="AG119">
        <v>17.19429278035759</v>
      </c>
      <c r="AH119">
        <v>21.1736111090117</v>
      </c>
      <c r="AI119">
        <v>0.03763345311864411</v>
      </c>
      <c r="AJ119">
        <v>0.03740237225894055</v>
      </c>
      <c r="AK119">
        <v>15.80162161568124</v>
      </c>
      <c r="AL119">
        <v>14.57995672159238</v>
      </c>
      <c r="AM119">
        <v>2.292942592708958</v>
      </c>
      <c r="AN119">
        <v>20.430122611793</v>
      </c>
    </row>
    <row r="120" spans="1:40">
      <c r="A120" s="2">
        <v>44975</v>
      </c>
      <c r="B120">
        <v>228.6245606864636</v>
      </c>
      <c r="C120">
        <v>7.11183002077842E-05</v>
      </c>
      <c r="AF120" s="2">
        <v>44975</v>
      </c>
      <c r="AG120">
        <v>17.19486282886827</v>
      </c>
      <c r="AH120">
        <v>21.16921209911098</v>
      </c>
      <c r="AI120">
        <v>0.03789368170821304</v>
      </c>
      <c r="AJ120">
        <v>0.03718641874936846</v>
      </c>
      <c r="AK120">
        <v>15.79569619625264</v>
      </c>
      <c r="AL120">
        <v>14.57762515839711</v>
      </c>
      <c r="AM120">
        <v>2.287390415171536</v>
      </c>
      <c r="AN120">
        <v>20.41158075643109</v>
      </c>
    </row>
    <row r="121" spans="1:40">
      <c r="A121" s="2">
        <v>44976</v>
      </c>
      <c r="B121">
        <v>228.8327859306833</v>
      </c>
      <c r="C121">
        <v>0.0009107737313718278</v>
      </c>
      <c r="AF121" s="2">
        <v>44976</v>
      </c>
      <c r="AG121">
        <v>17.21020840025763</v>
      </c>
      <c r="AH121">
        <v>21.19297203224873</v>
      </c>
      <c r="AI121">
        <v>0.03765417525430603</v>
      </c>
      <c r="AJ121">
        <v>0.03740022741019437</v>
      </c>
      <c r="AK121">
        <v>15.8095229858467</v>
      </c>
      <c r="AL121">
        <v>14.59106129319149</v>
      </c>
      <c r="AM121">
        <v>2.283891294265596</v>
      </c>
      <c r="AN121">
        <v>20.42947463012878</v>
      </c>
    </row>
    <row r="122" spans="1:40">
      <c r="A122" s="2">
        <v>44977</v>
      </c>
      <c r="B122">
        <v>228.8874145588502</v>
      </c>
      <c r="C122">
        <v>0.0002387272782820027</v>
      </c>
      <c r="AF122" s="2">
        <v>44977</v>
      </c>
      <c r="AG122">
        <v>15.2290540434853</v>
      </c>
      <c r="AH122">
        <v>14.24686168811431</v>
      </c>
      <c r="AI122">
        <v>0.03769458286330728</v>
      </c>
      <c r="AJ122">
        <v>0.03737785525961561</v>
      </c>
      <c r="AK122">
        <v>12.18257131946035</v>
      </c>
      <c r="AL122">
        <v>20.51168480741005</v>
      </c>
      <c r="AM122">
        <v>9.871684456722086</v>
      </c>
      <c r="AN122">
        <v>19.33608126275749</v>
      </c>
    </row>
    <row r="123" spans="1:40">
      <c r="A123" s="2">
        <v>44978</v>
      </c>
      <c r="B123">
        <v>228.9060217429288</v>
      </c>
      <c r="C123">
        <v>8.129404630841108E-05</v>
      </c>
      <c r="AF123" s="2">
        <v>44978</v>
      </c>
      <c r="AG123">
        <v>15.23223275824953</v>
      </c>
      <c r="AH123">
        <v>14.25089790540927</v>
      </c>
      <c r="AI123">
        <v>0.03781360888932297</v>
      </c>
      <c r="AJ123">
        <v>0.03730562485192686</v>
      </c>
      <c r="AK123">
        <v>12.18581214375001</v>
      </c>
      <c r="AL123">
        <v>20.51365014821323</v>
      </c>
      <c r="AM123">
        <v>9.820099057226699</v>
      </c>
      <c r="AN123">
        <v>19.32983977736475</v>
      </c>
    </row>
    <row r="124" spans="1:40">
      <c r="A124" s="2">
        <v>44979</v>
      </c>
      <c r="B124">
        <v>228.3625666962754</v>
      </c>
      <c r="C124">
        <v>-0.002374140455176366</v>
      </c>
      <c r="AF124" s="2">
        <v>44979</v>
      </c>
      <c r="AG124">
        <v>15.19541400454855</v>
      </c>
      <c r="AH124">
        <v>14.21472637256556</v>
      </c>
      <c r="AI124">
        <v>0.03780184579866987</v>
      </c>
      <c r="AJ124">
        <v>0.03733495329175718</v>
      </c>
      <c r="AK124">
        <v>12.15532053540908</v>
      </c>
      <c r="AL124">
        <v>20.46573934675325</v>
      </c>
      <c r="AM124">
        <v>10.02173729895394</v>
      </c>
      <c r="AN124">
        <v>19.28328778147564</v>
      </c>
    </row>
    <row r="125" spans="1:40">
      <c r="A125" s="2">
        <v>44980</v>
      </c>
      <c r="B125">
        <v>227.9542702614602</v>
      </c>
      <c r="C125">
        <v>-0.001787930660974824</v>
      </c>
      <c r="AF125" s="2">
        <v>44980</v>
      </c>
      <c r="AG125">
        <v>15.16966570807043</v>
      </c>
      <c r="AH125">
        <v>14.18889295573751</v>
      </c>
      <c r="AI125">
        <v>0.03772838427127655</v>
      </c>
      <c r="AJ125">
        <v>0.03747924018313298</v>
      </c>
      <c r="AK125">
        <v>12.13124443738185</v>
      </c>
      <c r="AL125">
        <v>20.43006142863515</v>
      </c>
      <c r="AM125">
        <v>10.07406280665591</v>
      </c>
      <c r="AN125">
        <v>19.24886379916556</v>
      </c>
    </row>
    <row r="126" spans="1:40">
      <c r="A126" s="2">
        <v>44981</v>
      </c>
      <c r="B126">
        <v>228.0020775230451</v>
      </c>
      <c r="C126">
        <v>0.0002097230358091284</v>
      </c>
      <c r="AF126" s="2">
        <v>44981</v>
      </c>
      <c r="AG126">
        <v>15.17083669756209</v>
      </c>
      <c r="AH126">
        <v>14.18935499295355</v>
      </c>
      <c r="AI126">
        <v>0.0377290089267379</v>
      </c>
      <c r="AJ126">
        <v>0.03751017662908172</v>
      </c>
      <c r="AK126">
        <v>12.13315327957309</v>
      </c>
      <c r="AL126">
        <v>20.43304203743801</v>
      </c>
      <c r="AM126">
        <v>10.04321945982549</v>
      </c>
      <c r="AN126">
        <v>19.25195801111668</v>
      </c>
    </row>
    <row r="127" spans="1:40">
      <c r="A127" s="2">
        <v>44982</v>
      </c>
      <c r="B127">
        <v>227.0699578607802</v>
      </c>
      <c r="C127">
        <v>-0.004088206881231904</v>
      </c>
      <c r="AF127" s="2">
        <v>44982</v>
      </c>
      <c r="AG127">
        <v>15.11110814807992</v>
      </c>
      <c r="AH127">
        <v>14.13511489041371</v>
      </c>
      <c r="AI127">
        <v>0.0378008736938894</v>
      </c>
      <c r="AJ127">
        <v>0.03764377073962693</v>
      </c>
      <c r="AK127">
        <v>12.08809242412221</v>
      </c>
      <c r="AL127">
        <v>20.35166699784336</v>
      </c>
      <c r="AM127">
        <v>10.02756246022155</v>
      </c>
      <c r="AN127">
        <v>19.17289370856697</v>
      </c>
    </row>
    <row r="128" spans="1:40">
      <c r="A128" s="2">
        <v>44983</v>
      </c>
      <c r="B128">
        <v>226.9324245001392</v>
      </c>
      <c r="C128">
        <v>-0.0006056871720800938</v>
      </c>
      <c r="AF128" s="2">
        <v>44983</v>
      </c>
      <c r="AG128">
        <v>15.10059162814975</v>
      </c>
      <c r="AH128">
        <v>14.12478402331338</v>
      </c>
      <c r="AI128">
        <v>0.03793980319270995</v>
      </c>
      <c r="AJ128">
        <v>0.03758977705935272</v>
      </c>
      <c r="AK128">
        <v>12.07717370866004</v>
      </c>
      <c r="AL128">
        <v>20.33772503322636</v>
      </c>
      <c r="AM128">
        <v>9.967716017165277</v>
      </c>
      <c r="AN128">
        <v>19.16318623957019</v>
      </c>
    </row>
    <row r="129" spans="1:40">
      <c r="A129" s="2">
        <v>44984</v>
      </c>
      <c r="B129">
        <v>227.0450045420884</v>
      </c>
      <c r="C129">
        <v>0.0004960950035994838</v>
      </c>
      <c r="AF129" s="2">
        <v>44984</v>
      </c>
      <c r="AG129">
        <v>13.65588120646952</v>
      </c>
      <c r="AH129">
        <v>17.25873407578924</v>
      </c>
      <c r="AI129">
        <v>0.03792038992793988</v>
      </c>
      <c r="AJ129">
        <v>0.03758495227844084</v>
      </c>
      <c r="AK129">
        <v>14.08273218147456</v>
      </c>
      <c r="AL129">
        <v>18.61833207116061</v>
      </c>
      <c r="AM129">
        <v>3.151695590435158</v>
      </c>
      <c r="AN129">
        <v>24.06342888633652</v>
      </c>
    </row>
    <row r="130" spans="1:40">
      <c r="A130" s="2">
        <v>44985</v>
      </c>
      <c r="B130">
        <v>227.5466779224675</v>
      </c>
      <c r="C130">
        <v>0.002209576825488391</v>
      </c>
      <c r="AF130" s="2">
        <v>44985</v>
      </c>
      <c r="AG130">
        <v>13.68619432245061</v>
      </c>
      <c r="AH130">
        <v>17.29552818868967</v>
      </c>
      <c r="AI130">
        <v>0.03781925205288742</v>
      </c>
      <c r="AJ130">
        <v>0.03758563218785914</v>
      </c>
      <c r="AK130">
        <v>14.11547664478386</v>
      </c>
      <c r="AL130">
        <v>18.66131329568843</v>
      </c>
      <c r="AM130">
        <v>3.170816644259555</v>
      </c>
      <c r="AN130">
        <v>24.1192665000289</v>
      </c>
    </row>
    <row r="131" spans="1:40">
      <c r="A131" s="2">
        <v>44986</v>
      </c>
      <c r="B131">
        <v>228.0882904462503</v>
      </c>
      <c r="C131">
        <v>0.002380226020998188</v>
      </c>
      <c r="AF131" s="2">
        <v>44986</v>
      </c>
      <c r="AG131">
        <v>13.717443280873</v>
      </c>
      <c r="AH131">
        <v>17.33589770885007</v>
      </c>
      <c r="AI131">
        <v>0.03783387947583834</v>
      </c>
      <c r="AJ131">
        <v>0.0374725422993221</v>
      </c>
      <c r="AK131">
        <v>14.14936451151043</v>
      </c>
      <c r="AL131">
        <v>18.70490031177263</v>
      </c>
      <c r="AM131">
        <v>3.181661396205909</v>
      </c>
      <c r="AN131">
        <v>24.17588610070176</v>
      </c>
    </row>
    <row r="132" spans="1:40">
      <c r="A132" s="2">
        <v>44987</v>
      </c>
      <c r="B132">
        <v>229.2818630227152</v>
      </c>
      <c r="C132">
        <v>0.00523294104282912</v>
      </c>
      <c r="AF132" s="2">
        <v>44987</v>
      </c>
      <c r="AG132">
        <v>13.789492003901</v>
      </c>
      <c r="AH132">
        <v>17.42967765169857</v>
      </c>
      <c r="AI132">
        <v>0.03762170748329634</v>
      </c>
      <c r="AJ132">
        <v>0.03744673225254822</v>
      </c>
      <c r="AK132">
        <v>14.22552231686724</v>
      </c>
      <c r="AL132">
        <v>18.79915818231577</v>
      </c>
      <c r="AM132">
        <v>3.19125649801675</v>
      </c>
      <c r="AN132">
        <v>24.3020632316009</v>
      </c>
    </row>
    <row r="133" spans="1:40">
      <c r="A133" s="2">
        <v>44988</v>
      </c>
      <c r="B133">
        <v>229.2921781534777</v>
      </c>
      <c r="C133">
        <v>4.498886491299814E-05</v>
      </c>
      <c r="AF133" s="2">
        <v>44988</v>
      </c>
      <c r="AG133">
        <v>13.79091721476445</v>
      </c>
      <c r="AH133">
        <v>17.42728263882242</v>
      </c>
      <c r="AI133">
        <v>0.03766657650424152</v>
      </c>
      <c r="AJ133">
        <v>0.0374228511629438</v>
      </c>
      <c r="AK133">
        <v>14.22401760704919</v>
      </c>
      <c r="AL133">
        <v>18.80286384453371</v>
      </c>
      <c r="AM133">
        <v>3.188290701580572</v>
      </c>
      <c r="AN133">
        <v>24.3023411157817</v>
      </c>
    </row>
    <row r="134" spans="1:40">
      <c r="A134" s="2">
        <v>44989</v>
      </c>
      <c r="B134">
        <v>230.7107835681256</v>
      </c>
      <c r="C134">
        <v>0.00618688969711978</v>
      </c>
      <c r="AF134" s="2">
        <v>44989</v>
      </c>
      <c r="AG134">
        <v>13.8759356731938</v>
      </c>
      <c r="AH134">
        <v>17.53472627458767</v>
      </c>
      <c r="AI134">
        <v>0.03750176732973069</v>
      </c>
      <c r="AJ134">
        <v>0.03729681623593688</v>
      </c>
      <c r="AK134">
        <v>14.31086659063134</v>
      </c>
      <c r="AL134">
        <v>18.92108410662438</v>
      </c>
      <c r="AM134">
        <v>3.215156172105544</v>
      </c>
      <c r="AN134">
        <v>24.45304441091816</v>
      </c>
    </row>
    <row r="135" spans="1:40">
      <c r="A135" s="2">
        <v>44990</v>
      </c>
      <c r="B135">
        <v>230.887691745757</v>
      </c>
      <c r="C135">
        <v>0.0007667963104946995</v>
      </c>
      <c r="AF135" s="2">
        <v>44990</v>
      </c>
      <c r="AG135">
        <v>13.88684636570781</v>
      </c>
      <c r="AH135">
        <v>17.54701227836859</v>
      </c>
      <c r="AI135">
        <v>0.0374520548644104</v>
      </c>
      <c r="AJ135">
        <v>0.03733014691759376</v>
      </c>
      <c r="AK135">
        <v>14.32249984514447</v>
      </c>
      <c r="AL135">
        <v>18.93587192939904</v>
      </c>
      <c r="AM135">
        <v>3.214955086303347</v>
      </c>
      <c r="AN135">
        <v>24.47058155601434</v>
      </c>
    </row>
    <row r="136" spans="1:40">
      <c r="A136" s="2">
        <v>44991</v>
      </c>
      <c r="B136">
        <v>230.696651103708</v>
      </c>
      <c r="C136">
        <v>-0.0008274180429650446</v>
      </c>
      <c r="AF136" s="2">
        <v>44991</v>
      </c>
      <c r="AG136">
        <v>19.06584407639721</v>
      </c>
      <c r="AH136">
        <v>21.9528527935952</v>
      </c>
      <c r="AI136">
        <v>0.03749216012667011</v>
      </c>
      <c r="AJ136">
        <v>0.03147363746424705</v>
      </c>
      <c r="AK136">
        <v>16.2961650977509</v>
      </c>
      <c r="AL136">
        <v>17.32918052251215</v>
      </c>
      <c r="AM136">
        <v>2.325534972688958</v>
      </c>
      <c r="AN136">
        <v>26.21476591965811</v>
      </c>
    </row>
    <row r="137" spans="1:40">
      <c r="A137" s="2">
        <v>44992</v>
      </c>
      <c r="B137">
        <v>229.9916639785211</v>
      </c>
      <c r="C137">
        <v>-0.003055905327684849</v>
      </c>
      <c r="AF137" s="2">
        <v>44992</v>
      </c>
      <c r="AG137">
        <v>19.00998852495736</v>
      </c>
      <c r="AH137">
        <v>21.88269104564456</v>
      </c>
      <c r="AI137">
        <v>0.03767608926363022</v>
      </c>
      <c r="AJ137">
        <v>0.03149475378222408</v>
      </c>
      <c r="AK137">
        <v>16.24741416710041</v>
      </c>
      <c r="AL137">
        <v>17.27451781227713</v>
      </c>
      <c r="AM137">
        <v>2.289589477374259</v>
      </c>
      <c r="AN137">
        <v>26.13886462627976</v>
      </c>
    </row>
    <row r="138" spans="1:40">
      <c r="A138" s="2">
        <v>44993</v>
      </c>
      <c r="B138">
        <v>228.0304920589305</v>
      </c>
      <c r="C138">
        <v>-0.008527143487138455</v>
      </c>
      <c r="AF138" s="2">
        <v>44993</v>
      </c>
      <c r="AG138">
        <v>18.84727267685467</v>
      </c>
      <c r="AH138">
        <v>21.6993195231164</v>
      </c>
      <c r="AI138">
        <v>0.03788659276571595</v>
      </c>
      <c r="AJ138">
        <v>0.03178113006012193</v>
      </c>
      <c r="AK138">
        <v>16.11016817226542</v>
      </c>
      <c r="AL138">
        <v>17.12803645237674</v>
      </c>
      <c r="AM138">
        <v>2.280958160377462</v>
      </c>
      <c r="AN138">
        <v>25.91174012863503</v>
      </c>
    </row>
    <row r="139" spans="1:40">
      <c r="A139" s="2">
        <v>44994</v>
      </c>
      <c r="B139">
        <v>228.0981562433531</v>
      </c>
      <c r="C139">
        <v>0.000296733054476972</v>
      </c>
      <c r="AF139" s="2">
        <v>44994</v>
      </c>
      <c r="AG139">
        <v>18.8549336917326</v>
      </c>
      <c r="AH139">
        <v>21.70532614286065</v>
      </c>
      <c r="AI139">
        <v>0.03789989868414607</v>
      </c>
      <c r="AJ139">
        <v>0.03176815780660688</v>
      </c>
      <c r="AK139">
        <v>16.11200229768112</v>
      </c>
      <c r="AL139">
        <v>17.13112610603737</v>
      </c>
      <c r="AM139">
        <v>2.279218567490424</v>
      </c>
      <c r="AN139">
        <v>25.92855381148291</v>
      </c>
    </row>
    <row r="140" spans="1:40">
      <c r="A140" s="2">
        <v>44995</v>
      </c>
      <c r="B140">
        <v>228.7997656292389</v>
      </c>
      <c r="C140">
        <v>0.003075909939128429</v>
      </c>
      <c r="AF140" s="2">
        <v>44995</v>
      </c>
      <c r="AG140">
        <v>18.91049596771698</v>
      </c>
      <c r="AH140">
        <v>21.7691365225648</v>
      </c>
      <c r="AI140">
        <v>0.03792169637266917</v>
      </c>
      <c r="AJ140">
        <v>0.03160283799172158</v>
      </c>
      <c r="AK140">
        <v>16.16232996601089</v>
      </c>
      <c r="AL140">
        <v>17.1845656965947</v>
      </c>
      <c r="AM140">
        <v>2.286428177037136</v>
      </c>
      <c r="AN140">
        <v>25.99558980662174</v>
      </c>
    </row>
    <row r="141" spans="1:40">
      <c r="A141" s="2">
        <v>44996</v>
      </c>
      <c r="B141">
        <v>232.2477926394586</v>
      </c>
      <c r="C141">
        <v>0.01507006355857499</v>
      </c>
      <c r="AF141" s="2">
        <v>44996</v>
      </c>
      <c r="AG141">
        <v>19.12379617218629</v>
      </c>
      <c r="AH141">
        <v>22.08720881120416</v>
      </c>
      <c r="AI141">
        <v>0.03727576403672808</v>
      </c>
      <c r="AJ141">
        <v>0.03147168686478095</v>
      </c>
      <c r="AK141">
        <v>16.45992279653282</v>
      </c>
      <c r="AL141">
        <v>17.45661028314365</v>
      </c>
      <c r="AM141">
        <v>2.315946017275889</v>
      </c>
      <c r="AN141">
        <v>26.35153421902581</v>
      </c>
    </row>
    <row r="142" spans="1:40">
      <c r="A142" s="2">
        <v>44997</v>
      </c>
      <c r="B142">
        <v>232.8275997970963</v>
      </c>
      <c r="C142">
        <v>0.002496502339369266</v>
      </c>
      <c r="AF142" s="2">
        <v>44997</v>
      </c>
      <c r="AG142">
        <v>19.09352595775285</v>
      </c>
      <c r="AH142">
        <v>22.13609971129005</v>
      </c>
      <c r="AI142">
        <v>0.03650341471820484</v>
      </c>
      <c r="AJ142">
        <v>0.001690790170966971</v>
      </c>
      <c r="AK142">
        <v>16.94429352413292</v>
      </c>
      <c r="AL142">
        <v>18.08218726471124</v>
      </c>
      <c r="AM142">
        <v>2.404955548021215</v>
      </c>
      <c r="AN142">
        <v>26.58510218872934</v>
      </c>
    </row>
    <row r="143" spans="1:40">
      <c r="A143" s="2">
        <v>44998</v>
      </c>
      <c r="B143">
        <v>178.3842986998576</v>
      </c>
      <c r="C143">
        <v>-0.233835254689241</v>
      </c>
      <c r="AF143" s="2">
        <v>44998</v>
      </c>
      <c r="AG143">
        <v>53.12343665719788</v>
      </c>
      <c r="AH143">
        <v>51.15417974277771</v>
      </c>
      <c r="AI143">
        <v>0.008491579829004319</v>
      </c>
      <c r="AJ143">
        <v>0.001285995844547592</v>
      </c>
      <c r="AK143">
        <v>9.550271323003086</v>
      </c>
      <c r="AL143">
        <v>1.797486610033301</v>
      </c>
      <c r="AM143">
        <v>1.773715267795452</v>
      </c>
      <c r="AN143">
        <v>42.00297161218332</v>
      </c>
    </row>
    <row r="144" spans="1:40">
      <c r="A144" s="2">
        <v>44999</v>
      </c>
      <c r="B144">
        <v>178.5085785055915</v>
      </c>
      <c r="C144">
        <v>0.0006966969999022687</v>
      </c>
      <c r="AF144" s="2">
        <v>44999</v>
      </c>
      <c r="AG144">
        <v>53.33002104655939</v>
      </c>
      <c r="AH144">
        <v>51.33280392955393</v>
      </c>
      <c r="AI144">
        <v>0.008477690576239311</v>
      </c>
      <c r="AJ144">
        <v>0.001266640420801194</v>
      </c>
      <c r="AK144">
        <v>9.489649263367832</v>
      </c>
      <c r="AL144">
        <v>1.787282416306114</v>
      </c>
      <c r="AM144">
        <v>1.795699360681444</v>
      </c>
      <c r="AN144">
        <v>41.75971248689219</v>
      </c>
    </row>
    <row r="145" spans="1:40">
      <c r="A145" s="2">
        <v>45000</v>
      </c>
      <c r="B145">
        <v>178.2960390771303</v>
      </c>
      <c r="C145">
        <v>-0.001190639857425624</v>
      </c>
      <c r="AF145" s="2">
        <v>45000</v>
      </c>
      <c r="AG145">
        <v>53.30005634900974</v>
      </c>
      <c r="AH145">
        <v>51.3393362596527</v>
      </c>
      <c r="AI145">
        <v>0.008525257076772442</v>
      </c>
      <c r="AJ145">
        <v>0.001269996169912952</v>
      </c>
      <c r="AK145">
        <v>9.472665742556377</v>
      </c>
      <c r="AL145">
        <v>1.783801683522329</v>
      </c>
      <c r="AM145">
        <v>1.797671865591466</v>
      </c>
      <c r="AN145">
        <v>41.73462615736934</v>
      </c>
    </row>
    <row r="146" spans="1:40">
      <c r="A146" s="2">
        <v>45001</v>
      </c>
      <c r="B146">
        <v>178.5958915162979</v>
      </c>
      <c r="C146">
        <v>0.00168176724911917</v>
      </c>
      <c r="AF146" s="2">
        <v>45001</v>
      </c>
      <c r="AG146">
        <v>53.37065543082748</v>
      </c>
      <c r="AH146">
        <v>51.39780733808931</v>
      </c>
      <c r="AI146">
        <v>0.008470757276835404</v>
      </c>
      <c r="AJ146">
        <v>0.001259582446316559</v>
      </c>
      <c r="AK146">
        <v>9.485076817483526</v>
      </c>
      <c r="AL146">
        <v>1.786834626394616</v>
      </c>
      <c r="AM146">
        <v>1.801515045413876</v>
      </c>
      <c r="AN146">
        <v>41.74140363457778</v>
      </c>
    </row>
    <row r="147" spans="1:40">
      <c r="A147" s="2">
        <v>45002</v>
      </c>
      <c r="B147">
        <v>178.3291142568558</v>
      </c>
      <c r="C147">
        <v>-0.001493748020612973</v>
      </c>
      <c r="AF147" s="2">
        <v>45002</v>
      </c>
      <c r="AG147">
        <v>53.38060775499834</v>
      </c>
      <c r="AH147">
        <v>51.31963411205368</v>
      </c>
      <c r="AI147">
        <v>0.008535388339641391</v>
      </c>
      <c r="AJ147">
        <v>0.00125910231895181</v>
      </c>
      <c r="AK147">
        <v>9.471609476006716</v>
      </c>
      <c r="AL147">
        <v>1.784002569026247</v>
      </c>
      <c r="AM147">
        <v>1.799284806019223</v>
      </c>
      <c r="AN147">
        <v>41.73581595855965</v>
      </c>
    </row>
    <row r="148" spans="1:40">
      <c r="A148" s="2">
        <v>45003</v>
      </c>
      <c r="B148">
        <v>178.9951272367188</v>
      </c>
      <c r="C148">
        <v>0.00373474058141543</v>
      </c>
      <c r="AF148" s="2">
        <v>45003</v>
      </c>
      <c r="AG148">
        <v>53.57048339396275</v>
      </c>
      <c r="AH148">
        <v>51.44834866915276</v>
      </c>
      <c r="AI148">
        <v>0.00832885121473604</v>
      </c>
      <c r="AJ148">
        <v>0.001219966282030521</v>
      </c>
      <c r="AK148">
        <v>9.503242214324631</v>
      </c>
      <c r="AL148">
        <v>1.790219752166766</v>
      </c>
      <c r="AM148">
        <v>1.806117435670987</v>
      </c>
      <c r="AN148">
        <v>41.88607732054626</v>
      </c>
    </row>
    <row r="149" spans="1:40">
      <c r="A149" s="2">
        <v>45004</v>
      </c>
      <c r="B149">
        <v>178.9642480321173</v>
      </c>
      <c r="C149">
        <v>-0.0001725142191194573</v>
      </c>
      <c r="AF149" s="2">
        <v>45004</v>
      </c>
      <c r="AG149">
        <v>53.54073282793448</v>
      </c>
      <c r="AH149">
        <v>51.51445594836463</v>
      </c>
      <c r="AI149">
        <v>0.008326664902142735</v>
      </c>
      <c r="AJ149">
        <v>0.00122153249097582</v>
      </c>
      <c r="AK149">
        <v>9.505912503387313</v>
      </c>
      <c r="AL149">
        <v>1.790403599882944</v>
      </c>
      <c r="AM149">
        <v>1.791994426474625</v>
      </c>
      <c r="AN149">
        <v>41.89259387530673</v>
      </c>
    </row>
    <row r="150" spans="1:40">
      <c r="A150" s="2">
        <v>45005</v>
      </c>
      <c r="B150">
        <v>179.1086281906635</v>
      </c>
      <c r="C150">
        <v>0.0008067541988623361</v>
      </c>
      <c r="AF150" s="2">
        <v>45005</v>
      </c>
      <c r="AG150">
        <v>35.25633461835891</v>
      </c>
      <c r="AH150">
        <v>17.23706354476495</v>
      </c>
      <c r="AI150">
        <v>0.02713616655118126</v>
      </c>
      <c r="AJ150">
        <v>0.0224946971337508</v>
      </c>
      <c r="AK150">
        <v>16.5176860368457</v>
      </c>
      <c r="AL150">
        <v>7.468592390036555</v>
      </c>
      <c r="AM150">
        <v>2.478624012930237</v>
      </c>
      <c r="AN150">
        <v>1.792385449991561</v>
      </c>
    </row>
    <row r="151" spans="1:40">
      <c r="A151" s="2">
        <v>45006</v>
      </c>
      <c r="B151">
        <v>179.1617765141074</v>
      </c>
      <c r="C151">
        <v>0.0002967379292710959</v>
      </c>
      <c r="AF151" s="2">
        <v>45006</v>
      </c>
      <c r="AG151">
        <v>35.26867000827738</v>
      </c>
      <c r="AH151">
        <v>17.23068781354813</v>
      </c>
      <c r="AI151">
        <v>0.02711213195361991</v>
      </c>
      <c r="AJ151">
        <v>0.02251587408185102</v>
      </c>
      <c r="AK151">
        <v>16.53924487939442</v>
      </c>
      <c r="AL151">
        <v>7.470107409167069</v>
      </c>
      <c r="AM151">
        <v>2.483765620300199</v>
      </c>
      <c r="AN151">
        <v>1.790813273738675</v>
      </c>
    </row>
    <row r="152" spans="1:40">
      <c r="A152" s="2">
        <v>45007</v>
      </c>
      <c r="B152">
        <v>177.5071598181988</v>
      </c>
      <c r="C152">
        <v>-0.00923532199837418</v>
      </c>
      <c r="AF152" s="2">
        <v>45007</v>
      </c>
      <c r="AG152">
        <v>34.955318600387</v>
      </c>
      <c r="AH152">
        <v>17.07144716879672</v>
      </c>
      <c r="AI152">
        <v>0.0272950428868002</v>
      </c>
      <c r="AJ152">
        <v>0.02273442140981219</v>
      </c>
      <c r="AK152">
        <v>16.3852725170726</v>
      </c>
      <c r="AL152">
        <v>7.40112556242065</v>
      </c>
      <c r="AM152">
        <v>2.442199317307879</v>
      </c>
      <c r="AN152">
        <v>1.773939128455485</v>
      </c>
    </row>
    <row r="153" spans="1:40">
      <c r="A153" s="2">
        <v>45008</v>
      </c>
      <c r="B153">
        <v>178.965739632218</v>
      </c>
      <c r="C153">
        <v>0.008217019614944032</v>
      </c>
      <c r="AF153" s="2">
        <v>45008</v>
      </c>
      <c r="AG153">
        <v>35.24628737433468</v>
      </c>
      <c r="AH153">
        <v>17.2244459730661</v>
      </c>
      <c r="AI153">
        <v>0.02711257535563325</v>
      </c>
      <c r="AJ153">
        <v>0.02260278163771321</v>
      </c>
      <c r="AK153">
        <v>16.51039455506985</v>
      </c>
      <c r="AL153">
        <v>7.461242498265622</v>
      </c>
      <c r="AM153">
        <v>2.444925859586489</v>
      </c>
      <c r="AN153">
        <v>1.788646087639241</v>
      </c>
    </row>
    <row r="154" spans="1:40">
      <c r="A154" s="2">
        <v>45009</v>
      </c>
      <c r="B154">
        <v>179.8562043255174</v>
      </c>
      <c r="C154">
        <v>0.00497561541739433</v>
      </c>
      <c r="AF154" s="2">
        <v>45009</v>
      </c>
      <c r="AG154">
        <v>35.45187057233245</v>
      </c>
      <c r="AH154">
        <v>17.31401175368052</v>
      </c>
      <c r="AI154">
        <v>0.02703840800810409</v>
      </c>
      <c r="AJ154">
        <v>0.02245570158324797</v>
      </c>
      <c r="AK154">
        <v>16.58792771820655</v>
      </c>
      <c r="AL154">
        <v>7.499374600323807</v>
      </c>
      <c r="AM154">
        <v>2.492896466728319</v>
      </c>
      <c r="AN154">
        <v>1.797899883453502</v>
      </c>
    </row>
    <row r="155" spans="1:40">
      <c r="A155" s="2">
        <v>45010</v>
      </c>
      <c r="B155">
        <v>179.3347330907931</v>
      </c>
      <c r="C155">
        <v>-0.002899378626830762</v>
      </c>
      <c r="AF155" s="2">
        <v>45010</v>
      </c>
      <c r="AG155">
        <v>35.36518088120206</v>
      </c>
      <c r="AH155">
        <v>17.26489272207676</v>
      </c>
      <c r="AI155">
        <v>0.02707395292758906</v>
      </c>
      <c r="AJ155">
        <v>0.02255222570878213</v>
      </c>
      <c r="AK155">
        <v>16.53164372498808</v>
      </c>
      <c r="AL155">
        <v>7.474593563090059</v>
      </c>
      <c r="AM155">
        <v>2.479354506478517</v>
      </c>
      <c r="AN155">
        <v>1.793639415026674</v>
      </c>
    </row>
    <row r="156" spans="1:40">
      <c r="A156" s="2">
        <v>45011</v>
      </c>
      <c r="B156">
        <v>179.4754675148579</v>
      </c>
      <c r="C156">
        <v>0.0007847583211535447</v>
      </c>
      <c r="AF156" s="2">
        <v>45011</v>
      </c>
      <c r="AG156">
        <v>35.40371792250742</v>
      </c>
      <c r="AH156">
        <v>17.28420861263245</v>
      </c>
      <c r="AI156">
        <v>0.02694396568511455</v>
      </c>
      <c r="AJ156">
        <v>0.02265284740611989</v>
      </c>
      <c r="AK156">
        <v>16.54503597651075</v>
      </c>
      <c r="AL156">
        <v>7.481751821636916</v>
      </c>
      <c r="AM156">
        <v>2.487669543263856</v>
      </c>
      <c r="AN156">
        <v>1.795325483326792</v>
      </c>
    </row>
    <row r="157" spans="1:40">
      <c r="A157" s="2">
        <v>45012</v>
      </c>
      <c r="B157">
        <v>179.4072086220133</v>
      </c>
      <c r="C157">
        <v>-0.0003803243629327824</v>
      </c>
      <c r="AF157" s="2">
        <v>45012</v>
      </c>
      <c r="AG157">
        <v>47.62204197717308</v>
      </c>
      <c r="AH157">
        <v>43.66692680722394</v>
      </c>
      <c r="AI157">
        <v>0.008872000141364706</v>
      </c>
      <c r="AJ157">
        <v>0.001074481317491821</v>
      </c>
      <c r="AK157">
        <v>16.55254651664863</v>
      </c>
      <c r="AL157">
        <v>7.849335021159794</v>
      </c>
      <c r="AM157">
        <v>1.805575857270497</v>
      </c>
      <c r="AN157">
        <v>42.11621912052836</v>
      </c>
    </row>
    <row r="158" spans="1:40">
      <c r="A158" s="2">
        <v>45013</v>
      </c>
      <c r="B158">
        <v>179.3249365963929</v>
      </c>
      <c r="C158">
        <v>-0.0004585770340683748</v>
      </c>
      <c r="AF158" s="2">
        <v>45013</v>
      </c>
      <c r="AG158">
        <v>47.62448484682635</v>
      </c>
      <c r="AH158">
        <v>43.64725697775895</v>
      </c>
      <c r="AI158">
        <v>0.008900247432706112</v>
      </c>
      <c r="AJ158">
        <v>0.00108363270751948</v>
      </c>
      <c r="AK158">
        <v>16.53981704190864</v>
      </c>
      <c r="AL158">
        <v>7.846669050182218</v>
      </c>
      <c r="AM158">
        <v>1.81888146623587</v>
      </c>
      <c r="AN158">
        <v>42.09041568624468</v>
      </c>
    </row>
    <row r="159" spans="1:40">
      <c r="A159" s="2">
        <v>45014</v>
      </c>
      <c r="B159">
        <v>179.4103977575196</v>
      </c>
      <c r="C159">
        <v>0.0004765715396237713</v>
      </c>
      <c r="AF159" s="2">
        <v>45014</v>
      </c>
      <c r="AG159">
        <v>47.65361519818124</v>
      </c>
      <c r="AH159">
        <v>43.66399016697292</v>
      </c>
      <c r="AI159">
        <v>0.008882965177302186</v>
      </c>
      <c r="AJ159">
        <v>0.001076099957947934</v>
      </c>
      <c r="AK159">
        <v>16.55188281337303</v>
      </c>
      <c r="AL159">
        <v>7.848722977843519</v>
      </c>
      <c r="AM159">
        <v>1.816910513789792</v>
      </c>
      <c r="AN159">
        <v>42.11022324865131</v>
      </c>
    </row>
    <row r="160" spans="1:40">
      <c r="A160" s="2">
        <v>45015</v>
      </c>
      <c r="B160">
        <v>179.3551655523045</v>
      </c>
      <c r="C160">
        <v>-0.0003078539811821601</v>
      </c>
      <c r="AF160" s="2">
        <v>45015</v>
      </c>
      <c r="AG160">
        <v>47.64210835303683</v>
      </c>
      <c r="AH160">
        <v>43.65336250253198</v>
      </c>
      <c r="AI160">
        <v>0.008897428231754751</v>
      </c>
      <c r="AJ160">
        <v>0.001080287054194148</v>
      </c>
      <c r="AK160">
        <v>16.54127871789778</v>
      </c>
      <c r="AL160">
        <v>7.846964370676909</v>
      </c>
      <c r="AM160">
        <v>1.865478810335238</v>
      </c>
      <c r="AN160">
        <v>42.08974295805506</v>
      </c>
    </row>
    <row r="161" spans="1:40">
      <c r="A161" s="2">
        <v>45016</v>
      </c>
      <c r="B161">
        <v>179.3876231552381</v>
      </c>
      <c r="C161">
        <v>0.0001809683196671852</v>
      </c>
      <c r="AF161" s="2">
        <v>45016</v>
      </c>
      <c r="AG161">
        <v>47.65645530993993</v>
      </c>
      <c r="AH161">
        <v>43.66964694435638</v>
      </c>
      <c r="AI161">
        <v>0.008910902762162521</v>
      </c>
      <c r="AJ161">
        <v>0.001072863776613046</v>
      </c>
      <c r="AK161">
        <v>16.54399233819696</v>
      </c>
      <c r="AL161">
        <v>7.847955448924932</v>
      </c>
      <c r="AM161">
        <v>1.84300849631958</v>
      </c>
      <c r="AN161">
        <v>42.09390057516399</v>
      </c>
    </row>
    <row r="162" spans="1:40">
      <c r="A162" s="2">
        <v>45017</v>
      </c>
      <c r="B162">
        <v>179.3590755275155</v>
      </c>
      <c r="C162">
        <v>-0.0001591393387150308</v>
      </c>
      <c r="AF162" s="2">
        <v>45017</v>
      </c>
      <c r="AG162">
        <v>47.64056480386029</v>
      </c>
      <c r="AH162">
        <v>43.65439871377701</v>
      </c>
      <c r="AI162">
        <v>0.008946574349319827</v>
      </c>
      <c r="AJ162">
        <v>0.001075879799048194</v>
      </c>
      <c r="AK162">
        <v>16.54559924886856</v>
      </c>
      <c r="AL162">
        <v>7.847992335378763</v>
      </c>
      <c r="AM162">
        <v>1.825821042653556</v>
      </c>
      <c r="AN162">
        <v>42.09258227178071</v>
      </c>
    </row>
    <row r="163" spans="1:40">
      <c r="A163" s="2">
        <v>45018</v>
      </c>
      <c r="B163">
        <v>179.4082396145405</v>
      </c>
      <c r="C163">
        <v>0.000274109837377523</v>
      </c>
      <c r="AF163" s="2">
        <v>45018</v>
      </c>
      <c r="AG163">
        <v>47.646297489098</v>
      </c>
      <c r="AH163">
        <v>43.67460378587553</v>
      </c>
      <c r="AI163">
        <v>0.008930566310933202</v>
      </c>
      <c r="AJ163">
        <v>0.001076806123046577</v>
      </c>
      <c r="AK163">
        <v>16.54887910541915</v>
      </c>
      <c r="AL163">
        <v>7.849807256001069</v>
      </c>
      <c r="AM163">
        <v>1.827114683939048</v>
      </c>
      <c r="AN163">
        <v>42.11875334440952</v>
      </c>
    </row>
    <row r="164" spans="1:40">
      <c r="A164" s="2">
        <v>45019</v>
      </c>
      <c r="B164">
        <v>179.3916994555555</v>
      </c>
      <c r="C164">
        <v>-9.219286149086958E-05</v>
      </c>
      <c r="AF164" s="2">
        <v>45019</v>
      </c>
      <c r="AG164">
        <v>49.55657635107955</v>
      </c>
      <c r="AH164">
        <v>46.02664620676843</v>
      </c>
      <c r="AI164">
        <v>0.007977678420684526</v>
      </c>
      <c r="AJ164">
        <v>0.00114222658878015</v>
      </c>
      <c r="AK164">
        <v>15.4398250116486</v>
      </c>
      <c r="AL164">
        <v>4.878963171919801</v>
      </c>
      <c r="AM164">
        <v>1.828931128280231</v>
      </c>
      <c r="AN164">
        <v>43.71695499461012</v>
      </c>
    </row>
    <row r="165" spans="1:40">
      <c r="A165" s="2">
        <v>45020</v>
      </c>
      <c r="B165">
        <v>179.5602737418936</v>
      </c>
      <c r="C165">
        <v>0.0009396994780122014</v>
      </c>
      <c r="AF165" s="2">
        <v>45020</v>
      </c>
      <c r="AG165">
        <v>49.60597699222399</v>
      </c>
      <c r="AH165">
        <v>46.06693960375539</v>
      </c>
      <c r="AI165">
        <v>0.007929230007220239</v>
      </c>
      <c r="AJ165">
        <v>0.001128015008378697</v>
      </c>
      <c r="AK165">
        <v>15.45465401547677</v>
      </c>
      <c r="AL165">
        <v>4.883276281848222</v>
      </c>
      <c r="AM165">
        <v>1.826646740688339</v>
      </c>
      <c r="AN165">
        <v>43.76535078102468</v>
      </c>
    </row>
    <row r="166" spans="1:40">
      <c r="A166" s="2">
        <v>45021</v>
      </c>
      <c r="B166">
        <v>179.9495945854115</v>
      </c>
      <c r="C166">
        <v>0.002168190298470707</v>
      </c>
      <c r="AF166" s="2">
        <v>45021</v>
      </c>
      <c r="AG166">
        <v>49.70870546046117</v>
      </c>
      <c r="AH166">
        <v>46.1584385084394</v>
      </c>
      <c r="AI166">
        <v>0.00780648787617363</v>
      </c>
      <c r="AJ166">
        <v>0.00111098745426868</v>
      </c>
      <c r="AK166">
        <v>15.48667837139183</v>
      </c>
      <c r="AL166">
        <v>4.895455463145196</v>
      </c>
      <c r="AM166">
        <v>1.815623943146345</v>
      </c>
      <c r="AN166">
        <v>43.85109990229818</v>
      </c>
    </row>
    <row r="167" spans="1:40">
      <c r="A167" s="2">
        <v>45022</v>
      </c>
      <c r="B167">
        <v>180.0184144173987</v>
      </c>
      <c r="C167">
        <v>0.000382439494491571</v>
      </c>
      <c r="AF167" s="2">
        <v>45022</v>
      </c>
      <c r="AG167">
        <v>49.73893364033931</v>
      </c>
      <c r="AH167">
        <v>46.18586275578021</v>
      </c>
      <c r="AI167">
        <v>0.007773275002374755</v>
      </c>
      <c r="AJ167">
        <v>0.001111128491850549</v>
      </c>
      <c r="AK167">
        <v>15.49430568736822</v>
      </c>
      <c r="AL167">
        <v>4.895592977491444</v>
      </c>
      <c r="AM167">
        <v>1.817856000533266</v>
      </c>
      <c r="AN167">
        <v>43.88125539409709</v>
      </c>
    </row>
    <row r="168" spans="1:40">
      <c r="A168" s="2">
        <v>45023</v>
      </c>
      <c r="B168">
        <v>179.9548980815522</v>
      </c>
      <c r="C168">
        <v>-0.0003528324369038716</v>
      </c>
      <c r="AF168" s="2">
        <v>45023</v>
      </c>
      <c r="AG168">
        <v>49.70520667521242</v>
      </c>
      <c r="AH168">
        <v>46.15897839926888</v>
      </c>
      <c r="AI168">
        <v>0.007828892510851945</v>
      </c>
      <c r="AJ168">
        <v>0.00111798925437251</v>
      </c>
      <c r="AK168">
        <v>15.48469785724719</v>
      </c>
      <c r="AL168">
        <v>4.894105164776253</v>
      </c>
      <c r="AM168">
        <v>1.820526687642918</v>
      </c>
      <c r="AN168">
        <v>43.85487009915818</v>
      </c>
    </row>
    <row r="169" spans="1:40">
      <c r="A169" s="2">
        <v>45024</v>
      </c>
      <c r="B169">
        <v>180.0145147095196</v>
      </c>
      <c r="C169">
        <v>0.0003312864979110319</v>
      </c>
      <c r="AF169" s="2">
        <v>45024</v>
      </c>
      <c r="AG169">
        <v>49.71476204250354</v>
      </c>
      <c r="AH169">
        <v>46.18355017336429</v>
      </c>
      <c r="AI169">
        <v>0.007816776134960717</v>
      </c>
      <c r="AJ169">
        <v>0.001117548672887446</v>
      </c>
      <c r="AK169">
        <v>15.49123406918226</v>
      </c>
      <c r="AL169">
        <v>4.896176132986827</v>
      </c>
      <c r="AM169">
        <v>1.819243612785983</v>
      </c>
      <c r="AN169">
        <v>43.86931929913842</v>
      </c>
    </row>
    <row r="170" spans="1:40">
      <c r="A170" s="2">
        <v>45025</v>
      </c>
      <c r="B170">
        <v>180.0649903553717</v>
      </c>
      <c r="C170">
        <v>0.0002803976442318223</v>
      </c>
      <c r="AF170" s="2">
        <v>45025</v>
      </c>
      <c r="AG170">
        <v>49.73209952891562</v>
      </c>
      <c r="AH170">
        <v>46.19301098064026</v>
      </c>
      <c r="AI170">
        <v>0.007813952277509081</v>
      </c>
      <c r="AJ170">
        <v>0.001118039131605644</v>
      </c>
      <c r="AK170">
        <v>15.49719177577942</v>
      </c>
      <c r="AL170">
        <v>4.896705550273517</v>
      </c>
      <c r="AM170">
        <v>1.82306849583858</v>
      </c>
      <c r="AN170">
        <v>43.86751921073303</v>
      </c>
    </row>
    <row r="171" spans="1:40">
      <c r="A171" s="2">
        <v>45026</v>
      </c>
      <c r="B171">
        <v>180.0707410715729</v>
      </c>
      <c r="C171">
        <v>3.193689228409013E-05</v>
      </c>
      <c r="AF171" s="2">
        <v>45026</v>
      </c>
      <c r="AG171">
        <v>18.75252235391715</v>
      </c>
      <c r="AH171">
        <v>21.09907297980391</v>
      </c>
      <c r="AI171">
        <v>0.02671536241024673</v>
      </c>
      <c r="AJ171">
        <v>0.02059626217575773</v>
      </c>
      <c r="AK171">
        <v>14.60028587361484</v>
      </c>
      <c r="AL171">
        <v>7.103767872057372</v>
      </c>
      <c r="AM171">
        <v>1.841587011358311</v>
      </c>
      <c r="AN171">
        <v>21.39586297055233</v>
      </c>
    </row>
    <row r="172" spans="1:40">
      <c r="A172" s="2">
        <v>45027</v>
      </c>
      <c r="B172">
        <v>179.4052363870557</v>
      </c>
      <c r="C172">
        <v>-0.003695795777575173</v>
      </c>
      <c r="AF172" s="2">
        <v>45027</v>
      </c>
      <c r="AG172">
        <v>18.68060006659291</v>
      </c>
      <c r="AH172">
        <v>21.02238816775709</v>
      </c>
      <c r="AI172">
        <v>0.02682625545498752</v>
      </c>
      <c r="AJ172">
        <v>0.02064581228453544</v>
      </c>
      <c r="AK172">
        <v>14.5496499209467</v>
      </c>
      <c r="AL172">
        <v>7.078158650123921</v>
      </c>
      <c r="AM172">
        <v>1.851007521748014</v>
      </c>
      <c r="AN172">
        <v>21.32082361350072</v>
      </c>
    </row>
    <row r="173" spans="1:40">
      <c r="A173" s="2">
        <v>45028</v>
      </c>
      <c r="B173">
        <v>180.2005361993378</v>
      </c>
      <c r="C173">
        <v>0.004432979930230507</v>
      </c>
      <c r="AF173" s="2">
        <v>45028</v>
      </c>
      <c r="AG173">
        <v>18.75951460059807</v>
      </c>
      <c r="AH173">
        <v>21.10820511900177</v>
      </c>
      <c r="AI173">
        <v>0.02669755825028394</v>
      </c>
      <c r="AJ173">
        <v>0.02061084684151122</v>
      </c>
      <c r="AK173">
        <v>14.61214579014521</v>
      </c>
      <c r="AL173">
        <v>7.108332200930045</v>
      </c>
      <c r="AM173">
        <v>1.865881375116788</v>
      </c>
      <c r="AN173">
        <v>21.41022190524863</v>
      </c>
    </row>
    <row r="174" spans="1:40">
      <c r="A174" s="2">
        <v>45029</v>
      </c>
      <c r="B174">
        <v>180.5281332183504</v>
      </c>
      <c r="C174">
        <v>0.001817958070059467</v>
      </c>
      <c r="AF174" s="2">
        <v>45029</v>
      </c>
      <c r="AG174">
        <v>18.80234321086425</v>
      </c>
      <c r="AH174">
        <v>21.14942265546846</v>
      </c>
      <c r="AI174">
        <v>0.02674147295362764</v>
      </c>
      <c r="AJ174">
        <v>0.02051291575294464</v>
      </c>
      <c r="AK174">
        <v>14.63852450011905</v>
      </c>
      <c r="AL174">
        <v>7.121611968609107</v>
      </c>
      <c r="AM174">
        <v>1.829862641589729</v>
      </c>
      <c r="AN174">
        <v>21.46135405718736</v>
      </c>
    </row>
    <row r="175" spans="1:40">
      <c r="A175" s="2">
        <v>45030</v>
      </c>
      <c r="B175">
        <v>181.7865634349922</v>
      </c>
      <c r="C175">
        <v>0.006970826065761937</v>
      </c>
      <c r="AF175" s="2">
        <v>45030</v>
      </c>
      <c r="AG175">
        <v>18.92248550721948</v>
      </c>
      <c r="AH175">
        <v>21.28402395480262</v>
      </c>
      <c r="AI175">
        <v>0.0265509258840483</v>
      </c>
      <c r="AJ175">
        <v>0.02044383284304233</v>
      </c>
      <c r="AK175">
        <v>14.73889652549857</v>
      </c>
      <c r="AL175">
        <v>7.171160943039417</v>
      </c>
      <c r="AM175">
        <v>1.849107671320064</v>
      </c>
      <c r="AN175">
        <v>21.60061691545178</v>
      </c>
    </row>
    <row r="176" spans="1:40">
      <c r="A176" s="2">
        <v>45031</v>
      </c>
      <c r="B176">
        <v>180.2872667435481</v>
      </c>
      <c r="C176">
        <v>-0.008247566063815603</v>
      </c>
      <c r="AF176" s="2">
        <v>45031</v>
      </c>
      <c r="AG176">
        <v>18.76932594348477</v>
      </c>
      <c r="AH176">
        <v>21.11105742428111</v>
      </c>
      <c r="AI176">
        <v>0.02672599067424795</v>
      </c>
      <c r="AJ176">
        <v>0.02062607619107905</v>
      </c>
      <c r="AK176">
        <v>14.61742397735008</v>
      </c>
      <c r="AL176">
        <v>7.111141007659534</v>
      </c>
      <c r="AM176">
        <v>1.847168299834311</v>
      </c>
      <c r="AN176">
        <v>21.42143881760435</v>
      </c>
    </row>
    <row r="177" spans="1:40">
      <c r="A177" s="2">
        <v>45032</v>
      </c>
      <c r="B177">
        <v>180.1861056540363</v>
      </c>
      <c r="C177">
        <v>-0.0005611105617109313</v>
      </c>
      <c r="AF177" s="2">
        <v>45032</v>
      </c>
      <c r="AG177">
        <v>18.75964899330263</v>
      </c>
      <c r="AH177">
        <v>21.10136030966477</v>
      </c>
      <c r="AI177">
        <v>0.02677830562822886</v>
      </c>
      <c r="AJ177">
        <v>0.02060948389415995</v>
      </c>
      <c r="AK177">
        <v>14.61134728578033</v>
      </c>
      <c r="AL177">
        <v>7.1076966492093</v>
      </c>
      <c r="AM177">
        <v>1.840963381005018</v>
      </c>
      <c r="AN177">
        <v>21.4146391604939</v>
      </c>
    </row>
    <row r="178" spans="1:40">
      <c r="A178" s="2">
        <v>45033</v>
      </c>
      <c r="B178">
        <v>180.2653050953876</v>
      </c>
      <c r="C178">
        <v>0.0004395424445400309</v>
      </c>
      <c r="AF178" s="2">
        <v>45033</v>
      </c>
      <c r="AG178">
        <v>18.91451824259548</v>
      </c>
      <c r="AH178">
        <v>25.85287894028935</v>
      </c>
      <c r="AI178">
        <v>0.02437314047263233</v>
      </c>
      <c r="AJ178">
        <v>0.02397633000446573</v>
      </c>
      <c r="AK178">
        <v>12.22202779617839</v>
      </c>
      <c r="AL178">
        <v>6.615975494532548</v>
      </c>
      <c r="AM178">
        <v>1.841620949354783</v>
      </c>
      <c r="AN178">
        <v>17.5364764011825</v>
      </c>
    </row>
    <row r="179" spans="1:40">
      <c r="A179" s="2">
        <v>45034</v>
      </c>
      <c r="B179">
        <v>180.0403784458507</v>
      </c>
      <c r="C179">
        <v>-0.001247753412216057</v>
      </c>
      <c r="AF179" s="2">
        <v>45034</v>
      </c>
      <c r="AG179">
        <v>18.89230276063805</v>
      </c>
      <c r="AH179">
        <v>25.83069548332421</v>
      </c>
      <c r="AI179">
        <v>0.02437674939766848</v>
      </c>
      <c r="AJ179">
        <v>0.02403399231402361</v>
      </c>
      <c r="AK179">
        <v>12.20456507697576</v>
      </c>
      <c r="AL179">
        <v>6.608609235343521</v>
      </c>
      <c r="AM179">
        <v>1.841016236354678</v>
      </c>
      <c r="AN179">
        <v>17.51451234532414</v>
      </c>
    </row>
    <row r="180" spans="1:40">
      <c r="A180" s="2">
        <v>45035</v>
      </c>
      <c r="B180">
        <v>180.253572860467</v>
      </c>
      <c r="C180">
        <v>0.001184147780940004</v>
      </c>
      <c r="AF180" s="2">
        <v>45035</v>
      </c>
      <c r="AG180">
        <v>18.92104333750896</v>
      </c>
      <c r="AH180">
        <v>25.8605102573284</v>
      </c>
      <c r="AI180">
        <v>0.02445910039696935</v>
      </c>
      <c r="AJ180">
        <v>0.02391202494660016</v>
      </c>
      <c r="AK180">
        <v>12.22049134330594</v>
      </c>
      <c r="AL180">
        <v>6.615657011229477</v>
      </c>
      <c r="AM180">
        <v>1.844700933091137</v>
      </c>
      <c r="AN180">
        <v>17.53895558441743</v>
      </c>
    </row>
    <row r="181" spans="1:40">
      <c r="A181" s="2">
        <v>45036</v>
      </c>
      <c r="B181">
        <v>179.7150886409692</v>
      </c>
      <c r="C181">
        <v>-0.002987370574421777</v>
      </c>
      <c r="AF181" s="2">
        <v>45036</v>
      </c>
      <c r="AG181">
        <v>18.8611157530618</v>
      </c>
      <c r="AH181">
        <v>25.78696718963945</v>
      </c>
      <c r="AI181">
        <v>0.02450912669885306</v>
      </c>
      <c r="AJ181">
        <v>0.02399818462225968</v>
      </c>
      <c r="AK181">
        <v>12.18397381778707</v>
      </c>
      <c r="AL181">
        <v>6.595539477148596</v>
      </c>
      <c r="AM181">
        <v>1.846561868318106</v>
      </c>
      <c r="AN181">
        <v>17.48562931193147</v>
      </c>
    </row>
    <row r="182" spans="1:40">
      <c r="A182" s="2">
        <v>45037</v>
      </c>
      <c r="B182">
        <v>180.1226219864793</v>
      </c>
      <c r="C182">
        <v>0.002267663492208083</v>
      </c>
      <c r="AF182" s="2">
        <v>45037</v>
      </c>
      <c r="AG182">
        <v>18.91122912532217</v>
      </c>
      <c r="AH182">
        <v>25.85234977711847</v>
      </c>
      <c r="AI182">
        <v>0.02454500955478636</v>
      </c>
      <c r="AJ182">
        <v>0.02388664974843408</v>
      </c>
      <c r="AK182">
        <v>12.20840161835195</v>
      </c>
      <c r="AL182">
        <v>6.610717288940954</v>
      </c>
      <c r="AM182">
        <v>1.827697264546507</v>
      </c>
      <c r="AN182">
        <v>17.53174378215585</v>
      </c>
    </row>
    <row r="183" spans="1:40">
      <c r="A183" s="2">
        <v>45038</v>
      </c>
      <c r="B183">
        <v>179.067276932118</v>
      </c>
      <c r="C183">
        <v>-0.005859036709117693</v>
      </c>
      <c r="AF183" s="2">
        <v>45038</v>
      </c>
      <c r="AG183">
        <v>18.80436573883298</v>
      </c>
      <c r="AH183">
        <v>25.69727689754172</v>
      </c>
      <c r="AI183">
        <v>0.02470309102225444</v>
      </c>
      <c r="AJ183">
        <v>0.02398382697831098</v>
      </c>
      <c r="AK183">
        <v>12.13554291303302</v>
      </c>
      <c r="AL183">
        <v>6.570732848806542</v>
      </c>
      <c r="AM183">
        <v>1.823491014773995</v>
      </c>
      <c r="AN183">
        <v>17.43447928820867</v>
      </c>
    </row>
    <row r="184" spans="1:40">
      <c r="A184" s="2">
        <v>45039</v>
      </c>
      <c r="B184">
        <v>179.0073775171371</v>
      </c>
      <c r="C184">
        <v>-0.0003345078788659084</v>
      </c>
      <c r="AF184" s="2">
        <v>45039</v>
      </c>
      <c r="AG184">
        <v>18.79434347366047</v>
      </c>
      <c r="AH184">
        <v>25.68686307282732</v>
      </c>
      <c r="AI184">
        <v>0.02468336590221763</v>
      </c>
      <c r="AJ184">
        <v>0.02404066645983077</v>
      </c>
      <c r="AK184">
        <v>12.13317860494256</v>
      </c>
      <c r="AL184">
        <v>6.570416523139501</v>
      </c>
      <c r="AM184">
        <v>1.818454216570924</v>
      </c>
      <c r="AN184">
        <v>17.41928588429211</v>
      </c>
    </row>
    <row r="185" spans="1:40">
      <c r="A185" s="2">
        <v>45040</v>
      </c>
      <c r="B185">
        <v>179.1067536524228</v>
      </c>
      <c r="C185">
        <v>0.0005551510594929976</v>
      </c>
      <c r="AF185" s="2">
        <v>45040</v>
      </c>
      <c r="AG185">
        <v>38.16005609533677</v>
      </c>
      <c r="AH185">
        <v>37.9211707381015</v>
      </c>
      <c r="AI185">
        <v>0.01050151987126478</v>
      </c>
      <c r="AJ185">
        <v>0.01562495431866736</v>
      </c>
      <c r="AK185">
        <v>13.21374169571351</v>
      </c>
      <c r="AL185">
        <v>3.508671941615472</v>
      </c>
      <c r="AM185">
        <v>1.851603673138952</v>
      </c>
      <c r="AN185">
        <v>32.66307294643059</v>
      </c>
    </row>
    <row r="186" spans="1:40">
      <c r="A186" s="2">
        <v>45041</v>
      </c>
      <c r="B186">
        <v>179.4901023091274</v>
      </c>
      <c r="C186">
        <v>0.002140336134105247</v>
      </c>
      <c r="AF186" s="2">
        <v>45041</v>
      </c>
      <c r="AG186">
        <v>38.24056972202217</v>
      </c>
      <c r="AH186">
        <v>37.99316175591228</v>
      </c>
      <c r="AI186">
        <v>0.01046491454683564</v>
      </c>
      <c r="AJ186">
        <v>0.01554900646086361</v>
      </c>
      <c r="AK186">
        <v>13.23802843085091</v>
      </c>
      <c r="AL186">
        <v>3.516112998592358</v>
      </c>
      <c r="AM186">
        <v>1.845166223023027</v>
      </c>
      <c r="AN186">
        <v>32.73870647788311</v>
      </c>
    </row>
    <row r="187" spans="1:40">
      <c r="A187" s="2">
        <v>45042</v>
      </c>
      <c r="B187">
        <v>179.6682695481506</v>
      </c>
      <c r="C187">
        <v>0.0009926298817102275</v>
      </c>
      <c r="AF187" s="2">
        <v>45042</v>
      </c>
      <c r="AG187">
        <v>38.27357687368298</v>
      </c>
      <c r="AH187">
        <v>38.03119205738554</v>
      </c>
      <c r="AI187">
        <v>0.01044391684699005</v>
      </c>
      <c r="AJ187">
        <v>0.01555680314978634</v>
      </c>
      <c r="AK187">
        <v>13.25561375733979</v>
      </c>
      <c r="AL187">
        <v>3.520315308615905</v>
      </c>
      <c r="AM187">
        <v>1.783181818181308</v>
      </c>
      <c r="AN187">
        <v>32.76345320117127</v>
      </c>
    </row>
    <row r="188" spans="1:40">
      <c r="A188" s="2">
        <v>45043</v>
      </c>
      <c r="B188">
        <v>179.4591888743249</v>
      </c>
      <c r="C188">
        <v>-0.001163703943670935</v>
      </c>
      <c r="AF188" s="2">
        <v>45043</v>
      </c>
      <c r="AG188">
        <v>38.22019424718199</v>
      </c>
      <c r="AH188">
        <v>37.97907934452365</v>
      </c>
      <c r="AI188">
        <v>0.01050018454951992</v>
      </c>
      <c r="AJ188">
        <v>0.01558953960028203</v>
      </c>
      <c r="AK188">
        <v>13.2375389716054</v>
      </c>
      <c r="AL188">
        <v>3.515857521659336</v>
      </c>
      <c r="AM188">
        <v>1.788998904915311</v>
      </c>
      <c r="AN188">
        <v>32.73712716834498</v>
      </c>
    </row>
    <row r="189" spans="1:40">
      <c r="A189" s="2">
        <v>45044</v>
      </c>
      <c r="B189">
        <v>179.373695451865</v>
      </c>
      <c r="C189">
        <v>-0.0004763947892338916</v>
      </c>
      <c r="AF189" s="2">
        <v>45044</v>
      </c>
      <c r="AG189">
        <v>38.20646237098007</v>
      </c>
      <c r="AH189">
        <v>37.97063160436268</v>
      </c>
      <c r="AI189">
        <v>0.01050071100449634</v>
      </c>
      <c r="AJ189">
        <v>0.01562215696319571</v>
      </c>
      <c r="AK189">
        <v>13.23391804396766</v>
      </c>
      <c r="AL189">
        <v>3.514279388197591</v>
      </c>
      <c r="AM189">
        <v>1.790024908343786</v>
      </c>
      <c r="AN189">
        <v>32.72618572392133</v>
      </c>
    </row>
    <row r="190" spans="1:40">
      <c r="A190" s="2">
        <v>45045</v>
      </c>
      <c r="B190">
        <v>179.4891145022917</v>
      </c>
      <c r="C190">
        <v>0.0006434558318928474</v>
      </c>
      <c r="AF190" s="2">
        <v>45045</v>
      </c>
      <c r="AG190">
        <v>38.21574073474878</v>
      </c>
      <c r="AH190">
        <v>37.97832604921624</v>
      </c>
      <c r="AI190">
        <v>0.010507408302237</v>
      </c>
      <c r="AJ190">
        <v>0.01561525772412132</v>
      </c>
      <c r="AK190">
        <v>13.24202191805356</v>
      </c>
      <c r="AL190">
        <v>3.516083100366315</v>
      </c>
      <c r="AM190">
        <v>1.791368529558624</v>
      </c>
      <c r="AN190">
        <v>32.72702295531676</v>
      </c>
    </row>
    <row r="191" spans="1:40">
      <c r="A191" s="2">
        <v>45046</v>
      </c>
      <c r="B191">
        <v>179.6082224170714</v>
      </c>
      <c r="C191">
        <v>0.0006635940854125</v>
      </c>
      <c r="AF191" s="2">
        <v>45046</v>
      </c>
      <c r="AG191">
        <v>38.24480528776522</v>
      </c>
      <c r="AH191">
        <v>38.00624103132011</v>
      </c>
      <c r="AI191">
        <v>0.01046411747407247</v>
      </c>
      <c r="AJ191">
        <v>0.01562893686623483</v>
      </c>
      <c r="AK191">
        <v>13.24917577119588</v>
      </c>
      <c r="AL191">
        <v>3.518473084249299</v>
      </c>
      <c r="AM191">
        <v>1.792555757242888</v>
      </c>
      <c r="AN191">
        <v>32.74719382841869</v>
      </c>
    </row>
    <row r="192" spans="1:40">
      <c r="A192" s="2">
        <v>45047</v>
      </c>
      <c r="B192">
        <v>179.6688014551607</v>
      </c>
      <c r="C192">
        <v>0.0003372843251499003</v>
      </c>
      <c r="AF192" s="2">
        <v>45047</v>
      </c>
      <c r="AG192">
        <v>20.54702765590271</v>
      </c>
      <c r="AH192">
        <v>19.63479450917219</v>
      </c>
      <c r="AI192">
        <v>0.02693790745573423</v>
      </c>
      <c r="AJ192">
        <v>0.0240509774075256</v>
      </c>
      <c r="AK192">
        <v>15.28481889270141</v>
      </c>
      <c r="AL192">
        <v>2.375669989006936</v>
      </c>
      <c r="AM192">
        <v>6.096783275651142</v>
      </c>
      <c r="AN192">
        <v>13.95328246622644</v>
      </c>
    </row>
    <row r="193" spans="1:40">
      <c r="A193" s="2">
        <v>45048</v>
      </c>
      <c r="B193">
        <v>179.5385108611998</v>
      </c>
      <c r="C193">
        <v>-0.0007251709417867014</v>
      </c>
      <c r="AF193" s="2">
        <v>45048</v>
      </c>
      <c r="AG193">
        <v>20.53668137228297</v>
      </c>
      <c r="AH193">
        <v>19.6284522732881</v>
      </c>
      <c r="AI193">
        <v>0.02698595293680675</v>
      </c>
      <c r="AJ193">
        <v>0.02402981423719902</v>
      </c>
      <c r="AK193">
        <v>15.27195532232485</v>
      </c>
      <c r="AL193">
        <v>2.371881231189598</v>
      </c>
      <c r="AM193">
        <v>6.094685306503112</v>
      </c>
      <c r="AN193">
        <v>13.96360003395953</v>
      </c>
    </row>
    <row r="194" spans="1:40">
      <c r="A194" s="2">
        <v>45049</v>
      </c>
      <c r="B194">
        <v>180.8271826915539</v>
      </c>
      <c r="C194">
        <v>0.007177690313753482</v>
      </c>
      <c r="AF194" s="2">
        <v>45049</v>
      </c>
      <c r="AG194">
        <v>20.67765963591053</v>
      </c>
      <c r="AH194">
        <v>19.75588695004203</v>
      </c>
      <c r="AI194">
        <v>0.02690743750048908</v>
      </c>
      <c r="AJ194">
        <v>0.02385615552940211</v>
      </c>
      <c r="AK194">
        <v>15.38267799712069</v>
      </c>
      <c r="AL194">
        <v>2.388292675111798</v>
      </c>
      <c r="AM194">
        <v>6.13801581296228</v>
      </c>
      <c r="AN194">
        <v>14.06212788751008</v>
      </c>
    </row>
    <row r="195" spans="1:40">
      <c r="A195" s="2">
        <v>45050</v>
      </c>
      <c r="B195">
        <v>182.4292797662882</v>
      </c>
      <c r="C195">
        <v>0.008859824341050926</v>
      </c>
      <c r="AF195" s="2">
        <v>45050</v>
      </c>
      <c r="AG195">
        <v>20.86694106903058</v>
      </c>
      <c r="AH195">
        <v>19.9298471026691</v>
      </c>
      <c r="AI195">
        <v>0.02677756937518183</v>
      </c>
      <c r="AJ195">
        <v>0.02365746361574947</v>
      </c>
      <c r="AK195">
        <v>15.52070836196682</v>
      </c>
      <c r="AL195">
        <v>2.409639750992615</v>
      </c>
      <c r="AM195">
        <v>6.192063186927946</v>
      </c>
      <c r="AN195">
        <v>14.187727813163</v>
      </c>
    </row>
    <row r="196" spans="1:40">
      <c r="A196" s="2">
        <v>45051</v>
      </c>
      <c r="B196">
        <v>182.7753730984732</v>
      </c>
      <c r="C196">
        <v>0.001897136976193758</v>
      </c>
      <c r="AF196" s="2">
        <v>45051</v>
      </c>
      <c r="AG196">
        <v>20.90201597990637</v>
      </c>
      <c r="AH196">
        <v>19.96904000816766</v>
      </c>
      <c r="AI196">
        <v>0.02667203833398004</v>
      </c>
      <c r="AJ196">
        <v>0.02373045051958706</v>
      </c>
      <c r="AK196">
        <v>15.51159413646625</v>
      </c>
      <c r="AL196">
        <v>2.414519858976043</v>
      </c>
      <c r="AM196">
        <v>6.191302565651516</v>
      </c>
      <c r="AN196">
        <v>14.21492148336624</v>
      </c>
    </row>
    <row r="197" spans="1:40">
      <c r="A197" s="2">
        <v>45052</v>
      </c>
      <c r="B197">
        <v>181.1984760354746</v>
      </c>
      <c r="C197">
        <v>-0.008627513850834934</v>
      </c>
      <c r="AF197" s="2">
        <v>45052</v>
      </c>
      <c r="AG197">
        <v>20.70958381856096</v>
      </c>
      <c r="AH197">
        <v>19.7801156105726</v>
      </c>
      <c r="AI197">
        <v>0.02688694505185341</v>
      </c>
      <c r="AJ197">
        <v>0.02388791686913621</v>
      </c>
      <c r="AK197">
        <v>15.40669303230347</v>
      </c>
      <c r="AL197">
        <v>2.393420523082133</v>
      </c>
      <c r="AM197">
        <v>6.105949639604807</v>
      </c>
      <c r="AN197">
        <v>14.08535796177481</v>
      </c>
    </row>
    <row r="198" spans="1:40">
      <c r="A198" s="2">
        <v>45053</v>
      </c>
      <c r="B198">
        <v>181.3623512190898</v>
      </c>
      <c r="C198">
        <v>0.000904396036879751</v>
      </c>
      <c r="AF198" s="2">
        <v>45053</v>
      </c>
      <c r="AG198">
        <v>20.7133577212002</v>
      </c>
      <c r="AH198">
        <v>19.7905861416144</v>
      </c>
      <c r="AI198">
        <v>0.02687003561875949</v>
      </c>
      <c r="AJ198">
        <v>0.02392491902817159</v>
      </c>
      <c r="AK198">
        <v>15.36608513264081</v>
      </c>
      <c r="AL198">
        <v>2.39498441967152</v>
      </c>
      <c r="AM198">
        <v>6.107421867919149</v>
      </c>
      <c r="AN198">
        <v>14.09733666561615</v>
      </c>
    </row>
    <row r="199" spans="1:40">
      <c r="A199" s="2">
        <v>45054</v>
      </c>
      <c r="B199">
        <v>181.4465386888947</v>
      </c>
      <c r="C199">
        <v>0.0004641948521235673</v>
      </c>
      <c r="AF199" s="2">
        <v>45054</v>
      </c>
      <c r="AG199">
        <v>23.2150540005101</v>
      </c>
      <c r="AH199">
        <v>18.01718337196228</v>
      </c>
      <c r="AI199">
        <v>0.02688023316275289</v>
      </c>
      <c r="AJ199">
        <v>0.02303635116239161</v>
      </c>
      <c r="AK199">
        <v>19.59753576774741</v>
      </c>
      <c r="AL199">
        <v>1.815384678812828</v>
      </c>
      <c r="AM199">
        <v>15.69560008622074</v>
      </c>
      <c r="AN199">
        <v>1.814579225591242</v>
      </c>
    </row>
    <row r="200" spans="1:40">
      <c r="A200" s="2">
        <v>45055</v>
      </c>
      <c r="B200">
        <v>181.7586933543527</v>
      </c>
      <c r="C200">
        <v>0.001720367154499414</v>
      </c>
      <c r="AF200" s="2">
        <v>45055</v>
      </c>
      <c r="AG200">
        <v>23.2639721727669</v>
      </c>
      <c r="AH200">
        <v>18.04528185896062</v>
      </c>
      <c r="AI200">
        <v>0.0268502222871389</v>
      </c>
      <c r="AJ200">
        <v>0.02303968635491451</v>
      </c>
      <c r="AK200">
        <v>19.52670008317036</v>
      </c>
      <c r="AL200">
        <v>1.817573387537474</v>
      </c>
      <c r="AM200">
        <v>15.76508303505614</v>
      </c>
      <c r="AN200">
        <v>1.818074007809117</v>
      </c>
    </row>
    <row r="201" spans="1:40">
      <c r="A201" s="2">
        <v>45056</v>
      </c>
      <c r="B201">
        <v>182.0626997488529</v>
      </c>
      <c r="C201">
        <v>0.001672582416222923</v>
      </c>
      <c r="AF201" s="2">
        <v>45056</v>
      </c>
      <c r="AG201">
        <v>23.31123044254785</v>
      </c>
      <c r="AH201">
        <v>18.09119522139642</v>
      </c>
      <c r="AI201">
        <v>0.02676992950842447</v>
      </c>
      <c r="AJ201">
        <v>0.02299065094098494</v>
      </c>
      <c r="AK201">
        <v>19.66372484649189</v>
      </c>
      <c r="AL201">
        <v>1.821029692597202</v>
      </c>
      <c r="AM201">
        <v>15.81727303700236</v>
      </c>
      <c r="AN201">
        <v>1.822158748080792</v>
      </c>
    </row>
    <row r="202" spans="1:40">
      <c r="A202" s="2">
        <v>45057</v>
      </c>
      <c r="B202">
        <v>182.0635928552061</v>
      </c>
      <c r="C202">
        <v>4.905487804185427E-06</v>
      </c>
      <c r="AF202" s="2">
        <v>45057</v>
      </c>
      <c r="AG202">
        <v>23.30420650102377</v>
      </c>
      <c r="AH202">
        <v>18.09280467010657</v>
      </c>
      <c r="AI202">
        <v>0.02676637913569717</v>
      </c>
      <c r="AJ202">
        <v>0.02298644557453745</v>
      </c>
      <c r="AK202">
        <v>19.70050878999399</v>
      </c>
      <c r="AL202">
        <v>1.820597962871217</v>
      </c>
      <c r="AM202">
        <v>15.83078147838486</v>
      </c>
      <c r="AN202">
        <v>1.820633758140312</v>
      </c>
    </row>
    <row r="203" spans="1:40">
      <c r="A203" s="2">
        <v>45058</v>
      </c>
      <c r="B203">
        <v>181.1489177270875</v>
      </c>
      <c r="C203">
        <v>-0.005023932098527806</v>
      </c>
      <c r="AF203" s="2">
        <v>45058</v>
      </c>
      <c r="AG203">
        <v>23.19595064935187</v>
      </c>
      <c r="AH203">
        <v>18.00791481924842</v>
      </c>
      <c r="AI203">
        <v>0.02684222700984857</v>
      </c>
      <c r="AJ203">
        <v>0.02305851777934966</v>
      </c>
      <c r="AK203">
        <v>19.61778210678536</v>
      </c>
      <c r="AL203">
        <v>1.811715446221642</v>
      </c>
      <c r="AM203">
        <v>15.85218244391094</v>
      </c>
      <c r="AN203">
        <v>1.81231521656855</v>
      </c>
    </row>
    <row r="204" spans="1:40">
      <c r="A204" s="2">
        <v>45059</v>
      </c>
      <c r="B204">
        <v>181.0727848140579</v>
      </c>
      <c r="C204">
        <v>-0.0004202780451842969</v>
      </c>
      <c r="AF204" s="2">
        <v>45059</v>
      </c>
      <c r="AG204">
        <v>23.18417641455346</v>
      </c>
      <c r="AH204">
        <v>17.99988133784066</v>
      </c>
      <c r="AI204">
        <v>0.026823786482487</v>
      </c>
      <c r="AJ204">
        <v>0.02311364431369851</v>
      </c>
      <c r="AK204">
        <v>19.61638884077356</v>
      </c>
      <c r="AL204">
        <v>1.810685061053956</v>
      </c>
      <c r="AM204">
        <v>15.82814140466077</v>
      </c>
      <c r="AN204">
        <v>1.812188355658828</v>
      </c>
    </row>
    <row r="205" spans="1:40">
      <c r="A205" s="2">
        <v>45060</v>
      </c>
      <c r="B205">
        <v>180.9789823294066</v>
      </c>
      <c r="C205">
        <v>-0.0005180374552012923</v>
      </c>
      <c r="AF205" s="2">
        <v>45060</v>
      </c>
      <c r="AG205">
        <v>23.17194624465024</v>
      </c>
      <c r="AH205">
        <v>17.98878748357518</v>
      </c>
      <c r="AI205">
        <v>0.0268597058274338</v>
      </c>
      <c r="AJ205">
        <v>0.0230901981855622</v>
      </c>
      <c r="AK205">
        <v>19.60437952285388</v>
      </c>
      <c r="AL205">
        <v>1.810037396966827</v>
      </c>
      <c r="AM205">
        <v>15.86828044681557</v>
      </c>
      <c r="AN205">
        <v>1.80980000106612</v>
      </c>
    </row>
    <row r="206" spans="1:40">
      <c r="A206" s="2">
        <v>45061</v>
      </c>
      <c r="B206">
        <v>180.8589028102124</v>
      </c>
      <c r="C206">
        <v>-0.0006634998033949735</v>
      </c>
      <c r="AF206" s="2">
        <v>45061</v>
      </c>
      <c r="AG206">
        <v>27.21996563139747</v>
      </c>
      <c r="AH206">
        <v>32.33882537455953</v>
      </c>
      <c r="AI206">
        <v>0.02686292443051761</v>
      </c>
      <c r="AJ206">
        <v>0.004581130082798989</v>
      </c>
      <c r="AK206">
        <v>14.37063777335684</v>
      </c>
      <c r="AL206">
        <v>12.47510337272664</v>
      </c>
      <c r="AM206">
        <v>1.819446232755705</v>
      </c>
      <c r="AN206">
        <v>29.17402965384095</v>
      </c>
    </row>
    <row r="207" spans="1:40">
      <c r="A207" s="2">
        <v>45062</v>
      </c>
      <c r="B207">
        <v>180.8466859734064</v>
      </c>
      <c r="C207">
        <v>-6.754899325500663E-05</v>
      </c>
      <c r="AF207" s="2">
        <v>45062</v>
      </c>
      <c r="AG207">
        <v>27.22373482702785</v>
      </c>
      <c r="AH207">
        <v>32.3410442634421</v>
      </c>
      <c r="AI207">
        <v>0.02688789265997767</v>
      </c>
      <c r="AJ207">
        <v>0.004569759229635004</v>
      </c>
      <c r="AK207">
        <v>14.36778050457373</v>
      </c>
      <c r="AL207">
        <v>12.47432162518055</v>
      </c>
      <c r="AM207">
        <v>1.819362668546286</v>
      </c>
      <c r="AN207">
        <v>29.17315926399129</v>
      </c>
    </row>
    <row r="208" spans="1:40">
      <c r="A208" s="2">
        <v>45063</v>
      </c>
      <c r="B208">
        <v>180.1887718438648</v>
      </c>
      <c r="C208">
        <v>-0.003637966192194142</v>
      </c>
      <c r="AF208" s="2">
        <v>45063</v>
      </c>
      <c r="AG208">
        <v>27.12910298169396</v>
      </c>
      <c r="AH208">
        <v>32.22430302013662</v>
      </c>
      <c r="AI208">
        <v>0.02708128028991411</v>
      </c>
      <c r="AJ208">
        <v>0.004605091042532371</v>
      </c>
      <c r="AK208">
        <v>14.31784562697695</v>
      </c>
      <c r="AL208">
        <v>12.42821144739905</v>
      </c>
      <c r="AM208">
        <v>1.807229589183745</v>
      </c>
      <c r="AN208">
        <v>29.06500885403069</v>
      </c>
    </row>
    <row r="209" spans="1:40">
      <c r="A209" s="2">
        <v>45064</v>
      </c>
      <c r="B209">
        <v>180.0863343548711</v>
      </c>
      <c r="C209">
        <v>-0.0005685009556671838</v>
      </c>
      <c r="AF209" s="2">
        <v>45064</v>
      </c>
      <c r="AG209">
        <v>27.11396837383448</v>
      </c>
      <c r="AH209">
        <v>32.20776299836255</v>
      </c>
      <c r="AI209">
        <v>0.0270841917951565</v>
      </c>
      <c r="AJ209">
        <v>0.004621648039274174</v>
      </c>
      <c r="AK209">
        <v>14.30812287421118</v>
      </c>
      <c r="AL209">
        <v>12.42017366892801</v>
      </c>
      <c r="AM209">
        <v>1.806593214838226</v>
      </c>
      <c r="AN209">
        <v>29.10526566066533</v>
      </c>
    </row>
    <row r="210" spans="1:40">
      <c r="A210" s="2">
        <v>45065</v>
      </c>
      <c r="B210">
        <v>179.5768948104622</v>
      </c>
      <c r="C210">
        <v>-0.002828862868656024</v>
      </c>
      <c r="AF210" s="2">
        <v>45065</v>
      </c>
      <c r="AG210">
        <v>27.03901346292811</v>
      </c>
      <c r="AH210">
        <v>32.1212333633008</v>
      </c>
      <c r="AI210">
        <v>0.02724101782674682</v>
      </c>
      <c r="AJ210">
        <v>0.004665886280021949</v>
      </c>
      <c r="AK210">
        <v>14.26957382606395</v>
      </c>
      <c r="AL210">
        <v>12.38579331293186</v>
      </c>
      <c r="AM210">
        <v>1.806636875387577</v>
      </c>
      <c r="AN210">
        <v>28.97139045948303</v>
      </c>
    </row>
    <row r="211" spans="1:40">
      <c r="A211" s="2">
        <v>45066</v>
      </c>
      <c r="B211">
        <v>180.2371773825302</v>
      </c>
      <c r="C211">
        <v>0.003676879326624416</v>
      </c>
      <c r="AF211" s="2">
        <v>45066</v>
      </c>
      <c r="AG211">
        <v>27.13323052621498</v>
      </c>
      <c r="AH211">
        <v>32.23606951258537</v>
      </c>
      <c r="AI211">
        <v>0.02707870567867081</v>
      </c>
      <c r="AJ211">
        <v>0.004636478652221797</v>
      </c>
      <c r="AK211">
        <v>14.32125337260095</v>
      </c>
      <c r="AL211">
        <v>12.43157205700072</v>
      </c>
      <c r="AM211">
        <v>1.810293769517457</v>
      </c>
      <c r="AN211">
        <v>29.07233933332583</v>
      </c>
    </row>
    <row r="212" spans="1:40">
      <c r="A212" s="2">
        <v>45067</v>
      </c>
      <c r="B212">
        <v>180.1597130065549</v>
      </c>
      <c r="C212">
        <v>-0.0004297913288493493</v>
      </c>
      <c r="AF212" s="2">
        <v>45067</v>
      </c>
      <c r="AG212">
        <v>27.11824328145003</v>
      </c>
      <c r="AH212">
        <v>32.21919413170347</v>
      </c>
      <c r="AI212">
        <v>0.02711214979624396</v>
      </c>
      <c r="AJ212">
        <v>0.00463941350027946</v>
      </c>
      <c r="AK212">
        <v>14.31802817557133</v>
      </c>
      <c r="AL212">
        <v>12.42567527698599</v>
      </c>
      <c r="AM212">
        <v>1.816129266998659</v>
      </c>
      <c r="AN212">
        <v>29.06382200683375</v>
      </c>
    </row>
    <row r="213" spans="1:40">
      <c r="A213" s="2">
        <v>45068</v>
      </c>
      <c r="B213">
        <v>180.0696520328865</v>
      </c>
      <c r="C213">
        <v>-0.0004998951883606884</v>
      </c>
      <c r="AF213" s="2">
        <v>45068</v>
      </c>
      <c r="AG213">
        <v>49.49069839702635</v>
      </c>
      <c r="AH213">
        <v>47.371958396479</v>
      </c>
      <c r="AI213">
        <v>0.008424532076090178</v>
      </c>
      <c r="AJ213">
        <v>0.0009093436894998078</v>
      </c>
      <c r="AK213">
        <v>13.26657580572676</v>
      </c>
      <c r="AL213">
        <v>7.444689981646703</v>
      </c>
      <c r="AM213">
        <v>1.826131608917885</v>
      </c>
      <c r="AN213">
        <v>42.13912334721794</v>
      </c>
    </row>
    <row r="214" spans="1:40">
      <c r="A214" s="2">
        <v>45069</v>
      </c>
      <c r="B214">
        <v>179.929582593445</v>
      </c>
      <c r="C214">
        <v>-0.0007778625540739714</v>
      </c>
      <c r="AF214" s="2">
        <v>45069</v>
      </c>
      <c r="AG214">
        <v>49.4567613064143</v>
      </c>
      <c r="AH214">
        <v>47.34167211976935</v>
      </c>
      <c r="AI214">
        <v>0.008484161865379376</v>
      </c>
      <c r="AJ214">
        <v>0.0009134843109494078</v>
      </c>
      <c r="AK214">
        <v>13.25567372416596</v>
      </c>
      <c r="AL214">
        <v>7.439273706128644</v>
      </c>
      <c r="AM214">
        <v>1.815989616724343</v>
      </c>
      <c r="AN214">
        <v>42.13080136988696</v>
      </c>
    </row>
    <row r="215" spans="1:40">
      <c r="A215" s="2">
        <v>45070</v>
      </c>
      <c r="B215">
        <v>180.0730437167826</v>
      </c>
      <c r="C215">
        <v>0.0007973181578584398</v>
      </c>
      <c r="AF215" s="2">
        <v>45070</v>
      </c>
      <c r="AG215">
        <v>49.50413938941166</v>
      </c>
      <c r="AH215">
        <v>47.37905943654829</v>
      </c>
      <c r="AI215">
        <v>0.008439890670719636</v>
      </c>
      <c r="AJ215">
        <v>0.0009120696427069175</v>
      </c>
      <c r="AK215">
        <v>13.26479920424999</v>
      </c>
      <c r="AL215">
        <v>7.444613553793014</v>
      </c>
      <c r="AM215">
        <v>1.819199177014989</v>
      </c>
      <c r="AN215">
        <v>42.14603337765724</v>
      </c>
    </row>
    <row r="216" spans="1:40">
      <c r="A216" s="2">
        <v>45071</v>
      </c>
      <c r="B216">
        <v>178.6891729384914</v>
      </c>
      <c r="C216">
        <v>-0.007685052408331505</v>
      </c>
      <c r="AF216" s="2">
        <v>45071</v>
      </c>
      <c r="AG216">
        <v>49.12826258037178</v>
      </c>
      <c r="AH216">
        <v>47.02558674201235</v>
      </c>
      <c r="AI216">
        <v>0.008435755123929996</v>
      </c>
      <c r="AJ216">
        <v>0.0009112417284398563</v>
      </c>
      <c r="AK216">
        <v>13.16323900948452</v>
      </c>
      <c r="AL216">
        <v>7.387578524366813</v>
      </c>
      <c r="AM216">
        <v>1.809757491597253</v>
      </c>
      <c r="AN216">
        <v>43.10883105146986</v>
      </c>
    </row>
    <row r="217" spans="1:40">
      <c r="A217" s="2">
        <v>45072</v>
      </c>
      <c r="B217">
        <v>179.972835081979</v>
      </c>
      <c r="C217">
        <v>0.007183771251375592</v>
      </c>
      <c r="AF217" s="2">
        <v>45072</v>
      </c>
      <c r="AG217">
        <v>49.4763224938899</v>
      </c>
      <c r="AH217">
        <v>47.3503285012166</v>
      </c>
      <c r="AI217">
        <v>0.008519947634587256</v>
      </c>
      <c r="AJ217">
        <v>0.0009270105677670257</v>
      </c>
      <c r="AK217">
        <v>13.2579736938085</v>
      </c>
      <c r="AL217">
        <v>7.440302994406867</v>
      </c>
      <c r="AM217">
        <v>1.818018674067445</v>
      </c>
      <c r="AN217">
        <v>42.11104559230014</v>
      </c>
    </row>
    <row r="218" spans="1:40">
      <c r="A218" s="2">
        <v>45073</v>
      </c>
      <c r="B218">
        <v>180.0236993354694</v>
      </c>
      <c r="C218">
        <v>0.0002826218382745438</v>
      </c>
      <c r="AF218" s="2">
        <v>45073</v>
      </c>
      <c r="AG218">
        <v>49.47741556836453</v>
      </c>
      <c r="AH218">
        <v>47.3489140072627</v>
      </c>
      <c r="AI218">
        <v>0.008535891079297765</v>
      </c>
      <c r="AJ218">
        <v>0.0009242690679033142</v>
      </c>
      <c r="AK218">
        <v>13.26112821995391</v>
      </c>
      <c r="AL218">
        <v>7.442557751012183</v>
      </c>
      <c r="AM218">
        <v>1.81095268194458</v>
      </c>
      <c r="AN218">
        <v>42.11397036040304</v>
      </c>
    </row>
    <row r="219" spans="1:40">
      <c r="A219" s="2">
        <v>45074</v>
      </c>
      <c r="B219">
        <v>180.084925586581</v>
      </c>
      <c r="C219">
        <v>0.00034010106079152</v>
      </c>
      <c r="AF219" s="2">
        <v>45074</v>
      </c>
      <c r="AG219">
        <v>49.4901151770432</v>
      </c>
      <c r="AH219">
        <v>47.3688659522827</v>
      </c>
      <c r="AI219">
        <v>0.00852150675618123</v>
      </c>
      <c r="AJ219">
        <v>0.0009258203645322083</v>
      </c>
      <c r="AK219">
        <v>13.26587824199316</v>
      </c>
      <c r="AL219">
        <v>7.445058282435023</v>
      </c>
      <c r="AM219">
        <v>1.811126312502293</v>
      </c>
      <c r="AN219">
        <v>42.12610098287381</v>
      </c>
    </row>
    <row r="220" spans="1:40">
      <c r="A220" s="2">
        <v>45075</v>
      </c>
      <c r="B220">
        <v>180.0692526690343</v>
      </c>
      <c r="C220">
        <v>-8.703070229587606E-05</v>
      </c>
      <c r="AF220" s="2">
        <v>45075</v>
      </c>
      <c r="AG220">
        <v>54.00927840590271</v>
      </c>
      <c r="AH220">
        <v>54.01415922934634</v>
      </c>
      <c r="AI220">
        <v>0.00825598051408177</v>
      </c>
      <c r="AJ220">
        <v>0.0009265334802116924</v>
      </c>
      <c r="AK220">
        <v>21.26569129339659</v>
      </c>
      <c r="AL220">
        <v>13.29200579933022</v>
      </c>
      <c r="AM220">
        <v>1.801362013634215</v>
      </c>
      <c r="AN220">
        <v>17.66763642723495</v>
      </c>
    </row>
    <row r="221" spans="1:40">
      <c r="A221" s="2">
        <v>45076</v>
      </c>
      <c r="B221">
        <v>180.0007772915554</v>
      </c>
      <c r="C221">
        <v>-0.0003802724588670703</v>
      </c>
      <c r="AF221" s="2">
        <v>45076</v>
      </c>
      <c r="AG221">
        <v>53.98641268159658</v>
      </c>
      <c r="AH221">
        <v>54.00053375681003</v>
      </c>
      <c r="AI221">
        <v>0.008293274634645353</v>
      </c>
      <c r="AJ221">
        <v>0.0009269027510278215</v>
      </c>
      <c r="AK221">
        <v>21.26111090441283</v>
      </c>
      <c r="AL221">
        <v>13.28887911053333</v>
      </c>
      <c r="AM221">
        <v>1.805624276692944</v>
      </c>
      <c r="AN221">
        <v>17.66276274579133</v>
      </c>
    </row>
    <row r="222" spans="1:40">
      <c r="A222" s="2">
        <v>45077</v>
      </c>
      <c r="B222">
        <v>180.1699119464782</v>
      </c>
      <c r="C222">
        <v>0.0009396329141893034</v>
      </c>
      <c r="AF222" s="2">
        <v>45077</v>
      </c>
      <c r="AG222">
        <v>54.043431224564</v>
      </c>
      <c r="AH222">
        <v>54.04214993445797</v>
      </c>
      <c r="AI222">
        <v>0.008243868905204756</v>
      </c>
      <c r="AJ222">
        <v>0.0009197258349983815</v>
      </c>
      <c r="AK222">
        <v>21.27798370427124</v>
      </c>
      <c r="AL222">
        <v>13.30138400956232</v>
      </c>
      <c r="AM222">
        <v>1.797914687959689</v>
      </c>
      <c r="AN222">
        <v>17.68245990409197</v>
      </c>
    </row>
    <row r="223" spans="1:40">
      <c r="A223" s="2">
        <v>45078</v>
      </c>
      <c r="B223">
        <v>180.0727848533271</v>
      </c>
      <c r="C223">
        <v>-0.0005390860888029314</v>
      </c>
      <c r="AF223" s="2">
        <v>45078</v>
      </c>
      <c r="AG223">
        <v>54.0089494288724</v>
      </c>
      <c r="AH223">
        <v>54.02645438772421</v>
      </c>
      <c r="AI223">
        <v>0.008226411199596564</v>
      </c>
      <c r="AJ223">
        <v>0.0009157172844540979</v>
      </c>
      <c r="AK223">
        <v>21.26634614917636</v>
      </c>
      <c r="AL223">
        <v>13.29351018956103</v>
      </c>
      <c r="AM223">
        <v>1.797876283876649</v>
      </c>
      <c r="AN223">
        <v>17.82447867696788</v>
      </c>
    </row>
    <row r="224" spans="1:40">
      <c r="A224" s="2">
        <v>45079</v>
      </c>
      <c r="B224">
        <v>180.3572923622031</v>
      </c>
      <c r="C224">
        <v>0.001579958399087422</v>
      </c>
      <c r="AF224" s="2">
        <v>45079</v>
      </c>
      <c r="AG224">
        <v>54.10416185988947</v>
      </c>
      <c r="AH224">
        <v>54.09683351012087</v>
      </c>
      <c r="AI224">
        <v>0.008190337368061955</v>
      </c>
      <c r="AJ224">
        <v>0.0009125983489318822</v>
      </c>
      <c r="AK224">
        <v>21.3013809933744</v>
      </c>
      <c r="AL224">
        <v>13.31274541664086</v>
      </c>
      <c r="AM224">
        <v>1.808997994743455</v>
      </c>
      <c r="AN224">
        <v>17.69990443756052</v>
      </c>
    </row>
    <row r="225" spans="1:40">
      <c r="A225" s="2">
        <v>45080</v>
      </c>
      <c r="B225">
        <v>180.192411648261</v>
      </c>
      <c r="C225">
        <v>-0.0009141893392974332</v>
      </c>
      <c r="AF225" s="2">
        <v>45080</v>
      </c>
      <c r="AG225">
        <v>54.04087357536486</v>
      </c>
      <c r="AH225">
        <v>54.04269561919001</v>
      </c>
      <c r="AI225">
        <v>0.008285375359533052</v>
      </c>
      <c r="AJ225">
        <v>0.0009249085079923185</v>
      </c>
      <c r="AK225">
        <v>21.27909987951</v>
      </c>
      <c r="AL225">
        <v>13.30235016711506</v>
      </c>
      <c r="AM225">
        <v>1.798667495652715</v>
      </c>
      <c r="AN225">
        <v>17.67916732792924</v>
      </c>
    </row>
    <row r="226" spans="1:40">
      <c r="A226" s="2">
        <v>45081</v>
      </c>
      <c r="B226">
        <v>180.1347242409806</v>
      </c>
      <c r="C226">
        <v>-0.000320143377586013</v>
      </c>
      <c r="AF226" s="2">
        <v>45081</v>
      </c>
      <c r="AG226">
        <v>54.02390171402517</v>
      </c>
      <c r="AH226">
        <v>54.02601040120786</v>
      </c>
      <c r="AI226">
        <v>0.008318060328418676</v>
      </c>
      <c r="AJ226">
        <v>0.0009248342005018817</v>
      </c>
      <c r="AK226">
        <v>21.27392745641826</v>
      </c>
      <c r="AL226">
        <v>13.29775362754156</v>
      </c>
      <c r="AM226">
        <v>1.811895416636097</v>
      </c>
      <c r="AN226">
        <v>17.67465318707985</v>
      </c>
    </row>
    <row r="227" spans="1:40">
      <c r="A227" s="2">
        <v>45082</v>
      </c>
      <c r="B227">
        <v>180.1346446797982</v>
      </c>
      <c r="C227">
        <v>-4.416759887826416E-07</v>
      </c>
      <c r="AF227" s="2">
        <v>45082</v>
      </c>
      <c r="AG227">
        <v>54.02773806151507</v>
      </c>
      <c r="AH227">
        <v>54.0357371425597</v>
      </c>
      <c r="AI227">
        <v>0.007495217732254926</v>
      </c>
      <c r="AJ227">
        <v>0.006466711879067567</v>
      </c>
      <c r="AK227">
        <v>13.97340875479487</v>
      </c>
      <c r="AL227">
        <v>14.1558782501989</v>
      </c>
      <c r="AM227">
        <v>1.807427142857698</v>
      </c>
      <c r="AN227">
        <v>14.92570554806593</v>
      </c>
    </row>
    <row r="228" spans="1:40">
      <c r="A228" s="2">
        <v>45083</v>
      </c>
      <c r="B228">
        <v>179.9397136258033</v>
      </c>
      <c r="C228">
        <v>-0.00108214083049607</v>
      </c>
      <c r="AF228" s="2">
        <v>45083</v>
      </c>
      <c r="AG228">
        <v>53.96891147555194</v>
      </c>
      <c r="AH228">
        <v>54.00496770541812</v>
      </c>
      <c r="AI228">
        <v>0.00762389766001904</v>
      </c>
      <c r="AJ228">
        <v>0.006430240625188389</v>
      </c>
      <c r="AK228">
        <v>13.95366247164323</v>
      </c>
      <c r="AL228">
        <v>14.13514378083593</v>
      </c>
      <c r="AM228">
        <v>1.810261821207328</v>
      </c>
      <c r="AN228">
        <v>14.90876486848747</v>
      </c>
    </row>
    <row r="229" spans="1:40">
      <c r="A229" s="2">
        <v>45084</v>
      </c>
      <c r="B229">
        <v>180.1654830657169</v>
      </c>
      <c r="C229">
        <v>0.001254694893997321</v>
      </c>
      <c r="AF229" s="2">
        <v>45084</v>
      </c>
      <c r="AG229">
        <v>54.03822733078598</v>
      </c>
      <c r="AH229">
        <v>54.06397800503782</v>
      </c>
      <c r="AI229">
        <v>0.007552375611141763</v>
      </c>
      <c r="AJ229">
        <v>0.006433215689185253</v>
      </c>
      <c r="AK229">
        <v>13.9735779872324</v>
      </c>
      <c r="AL229">
        <v>14.15811092390705</v>
      </c>
      <c r="AM229">
        <v>1.805619716731187</v>
      </c>
      <c r="AN229">
        <v>14.90523476089971</v>
      </c>
    </row>
    <row r="230" spans="1:40">
      <c r="A230" s="2">
        <v>45085</v>
      </c>
      <c r="B230">
        <v>179.9863222007822</v>
      </c>
      <c r="C230">
        <v>-0.0009944239145369682</v>
      </c>
      <c r="AF230" s="2">
        <v>45085</v>
      </c>
      <c r="AG230">
        <v>53.99085941718321</v>
      </c>
      <c r="AH230">
        <v>54.00971251582101</v>
      </c>
      <c r="AI230">
        <v>0.007578651892758506</v>
      </c>
      <c r="AJ230">
        <v>0.006487984464980143</v>
      </c>
      <c r="AK230">
        <v>13.94566325066041</v>
      </c>
      <c r="AL230">
        <v>14.14241423691251</v>
      </c>
      <c r="AM230">
        <v>1.82026672692767</v>
      </c>
      <c r="AN230">
        <v>14.90954945460671</v>
      </c>
    </row>
    <row r="231" spans="1:40">
      <c r="A231" s="2">
        <v>45086</v>
      </c>
      <c r="B231">
        <v>180.1341349446209</v>
      </c>
      <c r="C231">
        <v>0.0008212443147417314</v>
      </c>
      <c r="AF231" s="2">
        <v>45086</v>
      </c>
      <c r="AG231">
        <v>54.03013904206371</v>
      </c>
      <c r="AH231">
        <v>54.04787138400192</v>
      </c>
      <c r="AI231">
        <v>0.007601523330756441</v>
      </c>
      <c r="AJ231">
        <v>0.00641897374474156</v>
      </c>
      <c r="AK231">
        <v>13.96701339132989</v>
      </c>
      <c r="AL231">
        <v>14.15412672988692</v>
      </c>
      <c r="AM231">
        <v>1.81999516903212</v>
      </c>
      <c r="AN231">
        <v>14.92156476544453</v>
      </c>
    </row>
    <row r="232" spans="1:40">
      <c r="A232" s="2">
        <v>45087</v>
      </c>
      <c r="B232">
        <v>180.0899416243116</v>
      </c>
      <c r="C232">
        <v>-0.0002453356234942694</v>
      </c>
      <c r="AF232" s="2">
        <v>45087</v>
      </c>
      <c r="AG232">
        <v>54.02756340201233</v>
      </c>
      <c r="AH232">
        <v>54.03860501627138</v>
      </c>
      <c r="AI232">
        <v>0.007616480284232995</v>
      </c>
      <c r="AJ232">
        <v>0.006433250689349372</v>
      </c>
      <c r="AK232">
        <v>13.96145069372565</v>
      </c>
      <c r="AL232">
        <v>14.15064848466863</v>
      </c>
      <c r="AM232">
        <v>1.819630770171922</v>
      </c>
      <c r="AN232">
        <v>14.91669865248913</v>
      </c>
    </row>
    <row r="233" spans="1:40">
      <c r="A233" s="2">
        <v>45088</v>
      </c>
      <c r="B233">
        <v>180.1116822437769</v>
      </c>
      <c r="C233">
        <v>0.0001207208979532304</v>
      </c>
      <c r="AF233" s="2">
        <v>45088</v>
      </c>
      <c r="AG233">
        <v>54.00771654087248</v>
      </c>
      <c r="AH233">
        <v>54.05687902713652</v>
      </c>
      <c r="AI233">
        <v>0.007601978043936661</v>
      </c>
      <c r="AJ233">
        <v>0.006433769471873856</v>
      </c>
      <c r="AK233">
        <v>13.96473283543618</v>
      </c>
      <c r="AL233">
        <v>14.14981996660183</v>
      </c>
      <c r="AM233">
        <v>1.806631232113565</v>
      </c>
      <c r="AN233">
        <v>14.98650681659597</v>
      </c>
    </row>
    <row r="234" spans="1:40">
      <c r="A234" s="2">
        <v>45089</v>
      </c>
      <c r="B234">
        <v>180.174963223175</v>
      </c>
      <c r="C234">
        <v>0.0003513430034620679</v>
      </c>
      <c r="AF234" s="2">
        <v>45089</v>
      </c>
      <c r="AG234">
        <v>43.3901329815493</v>
      </c>
      <c r="AH234">
        <v>32.09731258938512</v>
      </c>
      <c r="AI234">
        <v>0.0150061541359266</v>
      </c>
      <c r="AJ234">
        <v>0.02376524795519239</v>
      </c>
      <c r="AK234">
        <v>13.14558590958867</v>
      </c>
      <c r="AL234">
        <v>12.59097390490805</v>
      </c>
      <c r="AM234">
        <v>1.807470508444287</v>
      </c>
      <c r="AN234">
        <v>1.802075946757038</v>
      </c>
    </row>
    <row r="235" spans="1:40">
      <c r="A235" s="2">
        <v>45090</v>
      </c>
      <c r="B235">
        <v>180.4077902979312</v>
      </c>
      <c r="C235">
        <v>0.001292227680201208</v>
      </c>
      <c r="AF235" s="2">
        <v>45090</v>
      </c>
      <c r="AG235">
        <v>43.46285305488198</v>
      </c>
      <c r="AH235">
        <v>32.1335110744869</v>
      </c>
      <c r="AI235">
        <v>0.01492846721212331</v>
      </c>
      <c r="AJ235">
        <v>0.02378063551819201</v>
      </c>
      <c r="AK235">
        <v>13.16077672896146</v>
      </c>
      <c r="AL235">
        <v>12.60524592693294</v>
      </c>
      <c r="AM235">
        <v>1.815261944470079</v>
      </c>
      <c r="AN235">
        <v>1.80457782504434</v>
      </c>
    </row>
    <row r="236" spans="1:40">
      <c r="A236" s="2">
        <v>45091</v>
      </c>
      <c r="B236">
        <v>179.78304486584</v>
      </c>
      <c r="C236">
        <v>-0.003462962608540954</v>
      </c>
      <c r="AF236" s="2">
        <v>45091</v>
      </c>
      <c r="AG236">
        <v>43.32287265830811</v>
      </c>
      <c r="AH236">
        <v>32.02944227056697</v>
      </c>
      <c r="AI236">
        <v>0.01498903410547753</v>
      </c>
      <c r="AJ236">
        <v>0.02391080496458314</v>
      </c>
      <c r="AK236">
        <v>13.11452209813063</v>
      </c>
      <c r="AL236">
        <v>12.56447187888095</v>
      </c>
      <c r="AM236">
        <v>1.812104217393188</v>
      </c>
      <c r="AN236">
        <v>1.798403873393372</v>
      </c>
    </row>
    <row r="237" spans="1:40">
      <c r="A237" s="2">
        <v>45092</v>
      </c>
      <c r="B237">
        <v>179.8450746268641</v>
      </c>
      <c r="C237">
        <v>0.0003450256450512335</v>
      </c>
      <c r="AF237" s="2">
        <v>45092</v>
      </c>
      <c r="AG237">
        <v>43.3355354236507</v>
      </c>
      <c r="AH237">
        <v>32.0377873600596</v>
      </c>
      <c r="AI237">
        <v>0.01497886142352597</v>
      </c>
      <c r="AJ237">
        <v>0.02391687367233771</v>
      </c>
      <c r="AK237">
        <v>13.12144510240073</v>
      </c>
      <c r="AL237">
        <v>12.56565733733554</v>
      </c>
      <c r="AM237">
        <v>1.81889204676148</v>
      </c>
      <c r="AN237">
        <v>1.799010607354729</v>
      </c>
    </row>
    <row r="238" spans="1:40">
      <c r="A238" s="2">
        <v>45093</v>
      </c>
      <c r="B238">
        <v>180.356566858397</v>
      </c>
      <c r="C238">
        <v>0.002844071390857517</v>
      </c>
      <c r="AF238" s="2">
        <v>45093</v>
      </c>
      <c r="AG238">
        <v>43.49270845928434</v>
      </c>
      <c r="AH238">
        <v>32.1314789090512</v>
      </c>
      <c r="AI238">
        <v>0.01492335456556702</v>
      </c>
      <c r="AJ238">
        <v>0.02382229379765985</v>
      </c>
      <c r="AK238">
        <v>13.15716298137228</v>
      </c>
      <c r="AL238">
        <v>12.60345091167713</v>
      </c>
      <c r="AM238">
        <v>1.811048647624581</v>
      </c>
      <c r="AN238">
        <v>1.803657887250167</v>
      </c>
    </row>
    <row r="239" spans="1:40">
      <c r="A239" s="2">
        <v>45094</v>
      </c>
      <c r="B239">
        <v>180.6224919302132</v>
      </c>
      <c r="C239">
        <v>0.001474440750610206</v>
      </c>
      <c r="AF239" s="2">
        <v>45094</v>
      </c>
      <c r="AG239">
        <v>43.54657647820036</v>
      </c>
      <c r="AH239">
        <v>32.1631840919195</v>
      </c>
      <c r="AI239">
        <v>0.01485556497100952</v>
      </c>
      <c r="AJ239">
        <v>0.02383995376354299</v>
      </c>
      <c r="AK239">
        <v>13.17669905930856</v>
      </c>
      <c r="AL239">
        <v>12.62004393691722</v>
      </c>
      <c r="AM239">
        <v>1.812265405442375</v>
      </c>
      <c r="AN239">
        <v>1.806714803495412</v>
      </c>
    </row>
    <row r="240" spans="1:40">
      <c r="A240" s="2">
        <v>45095</v>
      </c>
      <c r="B240">
        <v>180.4232992688318</v>
      </c>
      <c r="C240">
        <v>-0.001102812054316948</v>
      </c>
      <c r="AF240" s="2">
        <v>45095</v>
      </c>
      <c r="AG240">
        <v>43.48720527424103</v>
      </c>
      <c r="AH240">
        <v>32.12811933203006</v>
      </c>
      <c r="AI240">
        <v>0.01495177773609864</v>
      </c>
      <c r="AJ240">
        <v>0.0238219891489666</v>
      </c>
      <c r="AK240">
        <v>13.16153854841277</v>
      </c>
      <c r="AL240">
        <v>12.61074147847413</v>
      </c>
      <c r="AM240">
        <v>1.811462471913796</v>
      </c>
      <c r="AN240">
        <v>1.804864202992519</v>
      </c>
    </row>
    <row r="241" spans="1:40">
      <c r="A241" s="2">
        <v>45096</v>
      </c>
      <c r="B241">
        <v>180.3966850128176</v>
      </c>
      <c r="C241">
        <v>-0.0001475100839085641</v>
      </c>
      <c r="AF241" s="2">
        <v>45096</v>
      </c>
      <c r="AG241">
        <v>42.91311965113074</v>
      </c>
      <c r="AH241">
        <v>43.4400998528977</v>
      </c>
      <c r="AI241">
        <v>0.01628423704091917</v>
      </c>
      <c r="AJ241">
        <v>0.009840854085700753</v>
      </c>
      <c r="AK241">
        <v>18.93898248264824</v>
      </c>
      <c r="AL241">
        <v>11.33625511433367</v>
      </c>
      <c r="AM241">
        <v>1.810038475034551</v>
      </c>
      <c r="AN241">
        <v>11.33588916228124</v>
      </c>
    </row>
    <row r="242" spans="1:40">
      <c r="A242" s="2">
        <v>45097</v>
      </c>
      <c r="B242">
        <v>180.3472311209558</v>
      </c>
      <c r="C242">
        <v>-0.0002741396930784346</v>
      </c>
      <c r="AF242" s="2">
        <v>45097</v>
      </c>
      <c r="AG242">
        <v>42.90151022074215</v>
      </c>
      <c r="AH242">
        <v>43.42669853871976</v>
      </c>
      <c r="AI242">
        <v>0.01630853473943345</v>
      </c>
      <c r="AJ242">
        <v>0.009850523855352398</v>
      </c>
      <c r="AK242">
        <v>18.94047408825156</v>
      </c>
      <c r="AL242">
        <v>11.33271659640291</v>
      </c>
      <c r="AM242">
        <v>1.809346680101892</v>
      </c>
      <c r="AN242">
        <v>11.32677400953643</v>
      </c>
    </row>
    <row r="243" spans="1:40">
      <c r="A243" s="2">
        <v>45098</v>
      </c>
      <c r="B243">
        <v>180.2673316694815</v>
      </c>
      <c r="C243">
        <v>-0.0004430312069541031</v>
      </c>
      <c r="AF243" s="2">
        <v>45098</v>
      </c>
      <c r="AG243">
        <v>42.86319598364717</v>
      </c>
      <c r="AH243">
        <v>43.37969392109498</v>
      </c>
      <c r="AI243">
        <v>0.0163127987995151</v>
      </c>
      <c r="AJ243">
        <v>0.009921848701255712</v>
      </c>
      <c r="AK243">
        <v>18.92754974303759</v>
      </c>
      <c r="AL243">
        <v>11.32531249934559</v>
      </c>
      <c r="AM243">
        <v>1.793164183496199</v>
      </c>
      <c r="AN243">
        <v>11.33118122765783</v>
      </c>
    </row>
    <row r="244" spans="1:40">
      <c r="A244" s="2">
        <v>45099</v>
      </c>
      <c r="B244">
        <v>180.2492536801284</v>
      </c>
      <c r="C244">
        <v>-0.0001002843343028692</v>
      </c>
      <c r="AF244" s="2">
        <v>45099</v>
      </c>
      <c r="AG244">
        <v>42.86741207510455</v>
      </c>
      <c r="AH244">
        <v>43.38523340951485</v>
      </c>
      <c r="AI244">
        <v>0.01630576520846928</v>
      </c>
      <c r="AJ244">
        <v>0.009926941004683786</v>
      </c>
      <c r="AK244">
        <v>18.93141021386669</v>
      </c>
      <c r="AL244">
        <v>11.32492254302281</v>
      </c>
      <c r="AM244">
        <v>1.81183374137341</v>
      </c>
      <c r="AN244">
        <v>11.33183674298528</v>
      </c>
    </row>
    <row r="245" spans="1:40">
      <c r="A245" s="2">
        <v>45100</v>
      </c>
      <c r="B245">
        <v>179.8056771800499</v>
      </c>
      <c r="C245">
        <v>-0.002460906167554566</v>
      </c>
      <c r="AF245" s="2">
        <v>45100</v>
      </c>
      <c r="AG245">
        <v>42.75765288657227</v>
      </c>
      <c r="AH245">
        <v>43.29410926459009</v>
      </c>
      <c r="AI245">
        <v>0.01641035253612804</v>
      </c>
      <c r="AJ245">
        <v>0.009999293572062272</v>
      </c>
      <c r="AK245">
        <v>18.8813761277319</v>
      </c>
      <c r="AL245">
        <v>11.29922032696982</v>
      </c>
      <c r="AM245">
        <v>1.805128856546356</v>
      </c>
      <c r="AN245">
        <v>11.30563859512565</v>
      </c>
    </row>
    <row r="246" spans="1:40">
      <c r="A246" s="2">
        <v>45101</v>
      </c>
      <c r="B246">
        <v>179.9204162360953</v>
      </c>
      <c r="C246">
        <v>0.0006381281049900878</v>
      </c>
      <c r="AF246" s="2">
        <v>45101</v>
      </c>
      <c r="AG246">
        <v>42.76471974750753</v>
      </c>
      <c r="AH246">
        <v>43.30485998512891</v>
      </c>
      <c r="AI246">
        <v>0.01641840968106552</v>
      </c>
      <c r="AJ246">
        <v>0.009975839970124051</v>
      </c>
      <c r="AK246">
        <v>18.89724390974984</v>
      </c>
      <c r="AL246">
        <v>11.30454585457097</v>
      </c>
      <c r="AM246">
        <v>1.822519429235203</v>
      </c>
      <c r="AN246">
        <v>11.30788338175722</v>
      </c>
    </row>
    <row r="247" spans="1:40">
      <c r="A247" s="2">
        <v>45102</v>
      </c>
      <c r="B247">
        <v>179.9462146925028</v>
      </c>
      <c r="C247">
        <v>0.0001433881543140281</v>
      </c>
      <c r="AF247" s="2">
        <v>45102</v>
      </c>
      <c r="AG247">
        <v>42.77265776616207</v>
      </c>
      <c r="AH247">
        <v>43.32001427202542</v>
      </c>
      <c r="AI247">
        <v>0.01642274886668444</v>
      </c>
      <c r="AJ247">
        <v>0.009979218823388663</v>
      </c>
      <c r="AK247">
        <v>18.89611830112088</v>
      </c>
      <c r="AL247">
        <v>11.30499456687964</v>
      </c>
      <c r="AM247">
        <v>1.811772164630965</v>
      </c>
      <c r="AN247">
        <v>11.31008818959822</v>
      </c>
    </row>
    <row r="248" spans="1:40">
      <c r="A248" s="2">
        <v>45103</v>
      </c>
      <c r="B248">
        <v>179.9197976491611</v>
      </c>
      <c r="C248">
        <v>-0.0001468052183639657</v>
      </c>
      <c r="AF248" s="2">
        <v>45103</v>
      </c>
      <c r="AG248">
        <v>24.53850236986759</v>
      </c>
      <c r="AH248">
        <v>22.54583559630779</v>
      </c>
      <c r="AI248">
        <v>0.02553440182194582</v>
      </c>
      <c r="AJ248">
        <v>0.0280522515088902</v>
      </c>
      <c r="AK248">
        <v>14.50745665921731</v>
      </c>
      <c r="AL248">
        <v>9.216146051956283</v>
      </c>
      <c r="AM248">
        <v>1.815361104222553</v>
      </c>
      <c r="AN248">
        <v>4.696007496690489</v>
      </c>
    </row>
    <row r="249" spans="1:40">
      <c r="A249" s="2">
        <v>45104</v>
      </c>
      <c r="B249">
        <v>179.9173050150973</v>
      </c>
      <c r="C249">
        <v>-1.385413999110963E-05</v>
      </c>
      <c r="AF249" s="2">
        <v>45104</v>
      </c>
      <c r="AG249">
        <v>24.54427492932431</v>
      </c>
      <c r="AH249">
        <v>22.54741285867532</v>
      </c>
      <c r="AI249">
        <v>0.0255335989722343</v>
      </c>
      <c r="AJ249">
        <v>0.02806843285927324</v>
      </c>
      <c r="AK249">
        <v>14.50362933010807</v>
      </c>
      <c r="AL249">
        <v>9.215865288343654</v>
      </c>
      <c r="AM249">
        <v>1.813974278637663</v>
      </c>
      <c r="AN249">
        <v>4.696871709620373</v>
      </c>
    </row>
    <row r="250" spans="1:40">
      <c r="A250" s="2">
        <v>45105</v>
      </c>
      <c r="B250">
        <v>179.7162917168122</v>
      </c>
      <c r="C250">
        <v>-0.001117253830965281</v>
      </c>
      <c r="AF250" s="2">
        <v>45105</v>
      </c>
      <c r="AG250">
        <v>24.51533355945138</v>
      </c>
      <c r="AH250">
        <v>22.51981641851019</v>
      </c>
      <c r="AI250">
        <v>0.02552400678850081</v>
      </c>
      <c r="AJ250">
        <v>0.02814664963276243</v>
      </c>
      <c r="AK250">
        <v>14.48519182485001</v>
      </c>
      <c r="AL250">
        <v>9.207462069846546</v>
      </c>
      <c r="AM250">
        <v>1.803208907306274</v>
      </c>
      <c r="AN250">
        <v>4.69169836747676</v>
      </c>
    </row>
    <row r="251" spans="1:40">
      <c r="A251" s="2">
        <v>45106</v>
      </c>
      <c r="B251">
        <v>179.2489684042813</v>
      </c>
      <c r="C251">
        <v>-0.002600339168289056</v>
      </c>
      <c r="AF251" s="2">
        <v>45106</v>
      </c>
      <c r="AG251">
        <v>24.45638132251345</v>
      </c>
      <c r="AH251">
        <v>22.47524898133857</v>
      </c>
      <c r="AI251">
        <v>0.02563052723169602</v>
      </c>
      <c r="AJ251">
        <v>0.0281487023228706</v>
      </c>
      <c r="AK251">
        <v>14.44516752027731</v>
      </c>
      <c r="AL251">
        <v>9.182493836305651</v>
      </c>
      <c r="AM251">
        <v>1.811999344649841</v>
      </c>
      <c r="AN251">
        <v>4.678356952726105</v>
      </c>
    </row>
    <row r="252" spans="1:40">
      <c r="A252" s="2">
        <v>45107</v>
      </c>
      <c r="B252">
        <v>179.2857396627417</v>
      </c>
      <c r="C252">
        <v>0.0002051406978109682</v>
      </c>
      <c r="AF252" s="2">
        <v>45107</v>
      </c>
      <c r="AG252">
        <v>24.46289504310658</v>
      </c>
      <c r="AH252">
        <v>22.468228860257</v>
      </c>
      <c r="AI252">
        <v>0.02561211159158186</v>
      </c>
      <c r="AJ252">
        <v>0.02818216319483556</v>
      </c>
      <c r="AK252">
        <v>14.45037834084174</v>
      </c>
      <c r="AL252">
        <v>9.184564941176593</v>
      </c>
      <c r="AM252">
        <v>1.807173306779188</v>
      </c>
      <c r="AN252">
        <v>4.6795665602612</v>
      </c>
    </row>
    <row r="253" spans="1:40">
      <c r="A253" s="2">
        <v>45108</v>
      </c>
      <c r="B253">
        <v>179.8556660160743</v>
      </c>
      <c r="C253">
        <v>0.003178871640347136</v>
      </c>
      <c r="AF253" s="2">
        <v>45108</v>
      </c>
      <c r="AG253">
        <v>24.5424232417385</v>
      </c>
      <c r="AH253">
        <v>22.53719426206385</v>
      </c>
      <c r="AI253">
        <v>0.0255678619647358</v>
      </c>
      <c r="AJ253">
        <v>0.02811944777489984</v>
      </c>
      <c r="AK253">
        <v>14.49569279093914</v>
      </c>
      <c r="AL253">
        <v>9.214478540283038</v>
      </c>
      <c r="AM253">
        <v>1.805088218465737</v>
      </c>
      <c r="AN253">
        <v>4.694746366988634</v>
      </c>
    </row>
    <row r="254" spans="1:40">
      <c r="A254" s="2">
        <v>45109</v>
      </c>
      <c r="B254">
        <v>179.7234457206077</v>
      </c>
      <c r="C254">
        <v>-0.0007351466784188965</v>
      </c>
      <c r="AF254" s="2">
        <v>45109</v>
      </c>
      <c r="AG254">
        <v>24.52021105748413</v>
      </c>
      <c r="AH254">
        <v>22.52328867683865</v>
      </c>
      <c r="AI254">
        <v>0.02564286401813802</v>
      </c>
      <c r="AJ254">
        <v>0.02808942792643303</v>
      </c>
      <c r="AK254">
        <v>14.48379692532681</v>
      </c>
      <c r="AL254">
        <v>9.206225621143977</v>
      </c>
      <c r="AM254">
        <v>1.804619926730318</v>
      </c>
      <c r="AN254">
        <v>4.699272796137776</v>
      </c>
    </row>
    <row r="255" spans="1:40">
      <c r="A255" s="2">
        <v>45110</v>
      </c>
      <c r="B255">
        <v>179.7419397686593</v>
      </c>
      <c r="C255">
        <v>0.000102902812581851</v>
      </c>
      <c r="AF255" s="2">
        <v>45110</v>
      </c>
      <c r="AG255">
        <v>39.51113248399763</v>
      </c>
      <c r="AH255">
        <v>37.23720101927123</v>
      </c>
      <c r="AI255">
        <v>0.01153923706047358</v>
      </c>
      <c r="AJ255">
        <v>0.0281170039601305</v>
      </c>
      <c r="AK255">
        <v>14.69356562081522</v>
      </c>
      <c r="AL255">
        <v>8.914758776363222</v>
      </c>
      <c r="AM255">
        <v>1.802205533246986</v>
      </c>
      <c r="AN255">
        <v>1.797862796961942</v>
      </c>
    </row>
    <row r="256" spans="1:40">
      <c r="A256" s="2">
        <v>45111</v>
      </c>
      <c r="B256">
        <v>179.8442428650415</v>
      </c>
      <c r="C256">
        <v>0.0005691665312719252</v>
      </c>
      <c r="AF256" s="2">
        <v>45111</v>
      </c>
      <c r="AG256">
        <v>39.53072768051176</v>
      </c>
      <c r="AH256">
        <v>37.25466475639166</v>
      </c>
      <c r="AI256">
        <v>0.01154200221806405</v>
      </c>
      <c r="AJ256">
        <v>0.02809516473556446</v>
      </c>
      <c r="AK256">
        <v>14.70074789025222</v>
      </c>
      <c r="AL256">
        <v>8.918078020480838</v>
      </c>
      <c r="AM256">
        <v>1.811478798773808</v>
      </c>
      <c r="AN256">
        <v>1.808354607816432</v>
      </c>
    </row>
    <row r="257" spans="1:40">
      <c r="A257" s="2">
        <v>45112</v>
      </c>
      <c r="B257">
        <v>180.0623887851029</v>
      </c>
      <c r="C257">
        <v>0.001212971383382389</v>
      </c>
      <c r="AF257" s="2">
        <v>45112</v>
      </c>
      <c r="AG257">
        <v>39.57631897244812</v>
      </c>
      <c r="AH257">
        <v>37.30519509826983</v>
      </c>
      <c r="AI257">
        <v>0.0115436625534144</v>
      </c>
      <c r="AJ257">
        <v>0.02804312378622952</v>
      </c>
      <c r="AK257">
        <v>14.72120962284058</v>
      </c>
      <c r="AL257">
        <v>8.928653694323366</v>
      </c>
      <c r="AM257">
        <v>1.819929194840566</v>
      </c>
      <c r="AN257">
        <v>1.800478548403081</v>
      </c>
    </row>
    <row r="258" spans="1:40">
      <c r="A258" s="2">
        <v>45113</v>
      </c>
      <c r="B258">
        <v>179.7204772338596</v>
      </c>
      <c r="C258">
        <v>-0.001898850468163737</v>
      </c>
      <c r="AF258" s="2">
        <v>45113</v>
      </c>
      <c r="AG258">
        <v>39.50462221145469</v>
      </c>
      <c r="AH258">
        <v>37.22899011380281</v>
      </c>
      <c r="AI258">
        <v>0.01156099690947616</v>
      </c>
      <c r="AJ258">
        <v>0.02813117047246339</v>
      </c>
      <c r="AK258">
        <v>14.69543421884203</v>
      </c>
      <c r="AL258">
        <v>8.914298414934677</v>
      </c>
      <c r="AM258">
        <v>1.839706714781137</v>
      </c>
      <c r="AN258">
        <v>1.798112533636596</v>
      </c>
    </row>
    <row r="259" spans="1:40">
      <c r="A259" s="2">
        <v>45114</v>
      </c>
      <c r="B259">
        <v>179.690708778008</v>
      </c>
      <c r="C259">
        <v>-0.0001656375295112644</v>
      </c>
      <c r="AF259" s="2">
        <v>45114</v>
      </c>
      <c r="AG259">
        <v>39.49898755786877</v>
      </c>
      <c r="AH259">
        <v>37.22746085762513</v>
      </c>
      <c r="AI259">
        <v>0.01156806426825728</v>
      </c>
      <c r="AJ259">
        <v>0.02817224618367186</v>
      </c>
      <c r="AK259">
        <v>14.6900822858044</v>
      </c>
      <c r="AL259">
        <v>8.913649313559951</v>
      </c>
      <c r="AM259">
        <v>1.792190068378215</v>
      </c>
      <c r="AN259">
        <v>1.797438032696709</v>
      </c>
    </row>
    <row r="260" spans="1:40">
      <c r="A260" s="2">
        <v>45115</v>
      </c>
      <c r="B260">
        <v>180.2788137030191</v>
      </c>
      <c r="C260">
        <v>0.003272873311093827</v>
      </c>
      <c r="AF260" s="2">
        <v>45115</v>
      </c>
      <c r="AG260">
        <v>39.62257617574608</v>
      </c>
      <c r="AH260">
        <v>37.34579963334013</v>
      </c>
      <c r="AI260">
        <v>0.01151604800981623</v>
      </c>
      <c r="AJ260">
        <v>0.02806955208373853</v>
      </c>
      <c r="AK260">
        <v>14.73585257725026</v>
      </c>
      <c r="AL260">
        <v>8.940534274992176</v>
      </c>
      <c r="AM260">
        <v>1.799659985813215</v>
      </c>
      <c r="AN260">
        <v>1.802927440001862</v>
      </c>
    </row>
    <row r="261" spans="1:40">
      <c r="A261" s="2">
        <v>45116</v>
      </c>
      <c r="B261">
        <v>180.234388777574</v>
      </c>
      <c r="C261">
        <v>-0.0002464234400736398</v>
      </c>
      <c r="AF261" s="2">
        <v>45116</v>
      </c>
      <c r="AG261">
        <v>39.611398826837</v>
      </c>
      <c r="AH261">
        <v>37.33837762037604</v>
      </c>
      <c r="AI261">
        <v>0.01151989910836169</v>
      </c>
      <c r="AJ261">
        <v>0.02809902757065785</v>
      </c>
      <c r="AK261">
        <v>14.72980309446587</v>
      </c>
      <c r="AL261">
        <v>8.937651386101964</v>
      </c>
      <c r="AM261">
        <v>1.793899522816211</v>
      </c>
      <c r="AN261">
        <v>1.802768831817128</v>
      </c>
    </row>
    <row r="262" spans="1:40">
      <c r="A262" s="2">
        <v>45117</v>
      </c>
      <c r="B262">
        <v>180.3081991282446</v>
      </c>
      <c r="C262">
        <v>0.0004095242376953578</v>
      </c>
      <c r="AF262" s="2">
        <v>45117</v>
      </c>
      <c r="AG262">
        <v>15.96537926317183</v>
      </c>
      <c r="AH262">
        <v>46.51672512401748</v>
      </c>
      <c r="AI262">
        <v>0.006053089428116436</v>
      </c>
      <c r="AJ262">
        <v>0.02808130650022467</v>
      </c>
      <c r="AK262">
        <v>40.43369177607965</v>
      </c>
      <c r="AL262">
        <v>1.803015021246968</v>
      </c>
      <c r="AM262">
        <v>1.792698916593</v>
      </c>
      <c r="AN262">
        <v>8.176069086932579</v>
      </c>
    </row>
    <row r="263" spans="1:40">
      <c r="A263" s="2">
        <v>45118</v>
      </c>
      <c r="B263">
        <v>180.3197874019276</v>
      </c>
      <c r="C263">
        <v>6.42692553027846E-05</v>
      </c>
      <c r="AF263" s="2">
        <v>45118</v>
      </c>
      <c r="AG263">
        <v>15.96701734068967</v>
      </c>
      <c r="AH263">
        <v>46.5104299965456</v>
      </c>
      <c r="AI263">
        <v>0.006037924362407261</v>
      </c>
      <c r="AJ263">
        <v>0.02810588721595474</v>
      </c>
      <c r="AK263">
        <v>40.43684039059897</v>
      </c>
      <c r="AL263">
        <v>1.80357805549486</v>
      </c>
      <c r="AM263">
        <v>1.804536991696254</v>
      </c>
      <c r="AN263">
        <v>8.175594675646098</v>
      </c>
    </row>
    <row r="264" spans="1:40">
      <c r="A264" s="2">
        <v>45119</v>
      </c>
      <c r="B264">
        <v>180.6261274669542</v>
      </c>
      <c r="C264">
        <v>0.001698871041500238</v>
      </c>
      <c r="AF264" s="2">
        <v>45119</v>
      </c>
      <c r="AG264">
        <v>15.99552739005212</v>
      </c>
      <c r="AH264">
        <v>46.5917570600309</v>
      </c>
      <c r="AI264">
        <v>0.0060183244817179</v>
      </c>
      <c r="AJ264">
        <v>0.02803702762489508</v>
      </c>
      <c r="AK264">
        <v>40.50772813250585</v>
      </c>
      <c r="AL264">
        <v>1.806616548878218</v>
      </c>
      <c r="AM264">
        <v>1.808343539421185</v>
      </c>
      <c r="AN264">
        <v>8.187527121519551</v>
      </c>
    </row>
    <row r="265" spans="1:40">
      <c r="A265" s="2">
        <v>45120</v>
      </c>
      <c r="B265">
        <v>181.481121638099</v>
      </c>
      <c r="C265">
        <v>0.004733502196692108</v>
      </c>
      <c r="AF265" s="2">
        <v>45120</v>
      </c>
      <c r="AG265">
        <v>16.0727563595931</v>
      </c>
      <c r="AH265">
        <v>46.82219708709483</v>
      </c>
      <c r="AI265">
        <v>0.005960599945093732</v>
      </c>
      <c r="AJ265">
        <v>0.02782532358499515</v>
      </c>
      <c r="AK265">
        <v>40.69557109578225</v>
      </c>
      <c r="AL265">
        <v>1.81475512249446</v>
      </c>
      <c r="AM265">
        <v>1.817529609810278</v>
      </c>
      <c r="AN265">
        <v>8.230234796948995</v>
      </c>
    </row>
    <row r="266" spans="1:40">
      <c r="A266" s="2">
        <v>45121</v>
      </c>
      <c r="B266">
        <v>181.5704542818045</v>
      </c>
      <c r="C266">
        <v>0.0004922420739918998</v>
      </c>
      <c r="AF266" s="2">
        <v>45121</v>
      </c>
      <c r="AG266">
        <v>16.07487160136196</v>
      </c>
      <c r="AH266">
        <v>46.82023997652766</v>
      </c>
      <c r="AI266">
        <v>0.005978919581370455</v>
      </c>
      <c r="AJ266">
        <v>0.02780480798603356</v>
      </c>
      <c r="AK266">
        <v>40.72706469965571</v>
      </c>
      <c r="AL266">
        <v>1.815970274452819</v>
      </c>
      <c r="AM266">
        <v>1.817192740189352</v>
      </c>
      <c r="AN266">
        <v>8.231343028729899</v>
      </c>
    </row>
    <row r="267" spans="1:40">
      <c r="A267" s="2">
        <v>45122</v>
      </c>
      <c r="B267">
        <v>181.4278670826012</v>
      </c>
      <c r="C267">
        <v>-0.0007852995674177965</v>
      </c>
      <c r="AF267" s="2">
        <v>45122</v>
      </c>
      <c r="AG267">
        <v>16.05912841139907</v>
      </c>
      <c r="AH267">
        <v>46.79172908776866</v>
      </c>
      <c r="AI267">
        <v>0.00600977069888657</v>
      </c>
      <c r="AJ267">
        <v>0.02783771004917537</v>
      </c>
      <c r="AK267">
        <v>40.68593732376281</v>
      </c>
      <c r="AL267">
        <v>1.814521630813104</v>
      </c>
      <c r="AM267">
        <v>1.816380431142228</v>
      </c>
      <c r="AN267">
        <v>8.224124635821493</v>
      </c>
    </row>
    <row r="268" spans="1:40">
      <c r="A268" s="2">
        <v>45123</v>
      </c>
      <c r="B268">
        <v>181.4259347965048</v>
      </c>
      <c r="C268">
        <v>-1.065043715420266E-05</v>
      </c>
      <c r="AF268" s="2">
        <v>45123</v>
      </c>
      <c r="AG268">
        <v>16.06249389214068</v>
      </c>
      <c r="AH268">
        <v>46.80283530799773</v>
      </c>
      <c r="AI268">
        <v>0.006024190335126078</v>
      </c>
      <c r="AJ268">
        <v>0.0009275745905429726</v>
      </c>
      <c r="AK268">
        <v>40.69041057252078</v>
      </c>
      <c r="AL268">
        <v>1.814443618654296</v>
      </c>
      <c r="AM268">
        <v>1.816779443554251</v>
      </c>
      <c r="AN268">
        <v>8.226558223745553</v>
      </c>
    </row>
    <row r="269" spans="1:40">
      <c r="A269" s="2">
        <v>45124</v>
      </c>
      <c r="B269">
        <v>128.8413644692717</v>
      </c>
      <c r="C269">
        <v>-0.2898404265421823</v>
      </c>
      <c r="AF269" s="2">
        <v>45124</v>
      </c>
      <c r="AG269">
        <v>30.71675150029878</v>
      </c>
      <c r="AH269">
        <v>30.61452422907652</v>
      </c>
      <c r="AI269">
        <v>0.0006688128385392162</v>
      </c>
      <c r="AJ269">
        <v>0.0006597488692488665</v>
      </c>
      <c r="AK269">
        <v>24.95914546164964</v>
      </c>
      <c r="AL269">
        <v>34.79045073694916</v>
      </c>
      <c r="AM269">
        <v>1.785644137623147</v>
      </c>
      <c r="AN269">
        <v>3.394364172766066</v>
      </c>
    </row>
    <row r="270" spans="1:40">
      <c r="A270" s="2">
        <v>45125</v>
      </c>
      <c r="B270">
        <v>128.8428435945148</v>
      </c>
      <c r="C270">
        <v>1.148020474039946E-05</v>
      </c>
      <c r="AF270" s="2">
        <v>45125</v>
      </c>
      <c r="AG270">
        <v>30.72445829980839</v>
      </c>
      <c r="AH270">
        <v>30.61808948820772</v>
      </c>
      <c r="AI270">
        <v>0.000672959774381299</v>
      </c>
      <c r="AJ270">
        <v>0.0006591784385137329</v>
      </c>
      <c r="AK270">
        <v>24.95523194644328</v>
      </c>
      <c r="AL270">
        <v>34.79851382706811</v>
      </c>
      <c r="AM270">
        <v>1.784092927156848</v>
      </c>
      <c r="AN270">
        <v>3.394235174606705</v>
      </c>
    </row>
    <row r="271" spans="1:40">
      <c r="A271" s="2">
        <v>45126</v>
      </c>
      <c r="B271">
        <v>128.8827130573596</v>
      </c>
      <c r="C271">
        <v>0.0003094425870502349</v>
      </c>
      <c r="AF271" s="2">
        <v>45126</v>
      </c>
      <c r="AG271">
        <v>30.73382268769768</v>
      </c>
      <c r="AH271">
        <v>30.62489044846869</v>
      </c>
      <c r="AI271">
        <v>0.0006644462166154929</v>
      </c>
      <c r="AJ271">
        <v>0.0006520271223904379</v>
      </c>
      <c r="AK271">
        <v>24.96379154905319</v>
      </c>
      <c r="AL271">
        <v>34.81709102770545</v>
      </c>
      <c r="AM271">
        <v>1.789500631956423</v>
      </c>
      <c r="AN271">
        <v>3.396774191902538</v>
      </c>
    </row>
    <row r="272" spans="1:40">
      <c r="A272" s="2">
        <v>45127</v>
      </c>
      <c r="B272">
        <v>128.9070022274809</v>
      </c>
      <c r="C272">
        <v>0.000188459488049908</v>
      </c>
      <c r="AF272" s="2">
        <v>45127</v>
      </c>
      <c r="AG272">
        <v>30.74206310385932</v>
      </c>
      <c r="AH272">
        <v>30.63432084222383</v>
      </c>
      <c r="AI272">
        <v>0.0006646879740559944</v>
      </c>
      <c r="AJ272">
        <v>0.0006518810988445739</v>
      </c>
      <c r="AK272">
        <v>24.96657838989734</v>
      </c>
      <c r="AL272">
        <v>34.81668541098841</v>
      </c>
      <c r="AM272">
        <v>1.789761774235423</v>
      </c>
      <c r="AN272">
        <v>3.396859612848998</v>
      </c>
    </row>
    <row r="273" spans="1:40">
      <c r="A273" s="2">
        <v>45128</v>
      </c>
      <c r="B273">
        <v>128.9135029219324</v>
      </c>
      <c r="C273">
        <v>5.042933540599925E-05</v>
      </c>
      <c r="AF273" s="2">
        <v>45128</v>
      </c>
      <c r="AG273">
        <v>30.74809495743626</v>
      </c>
      <c r="AH273">
        <v>30.63385739920267</v>
      </c>
      <c r="AI273">
        <v>0.0006663801746182713</v>
      </c>
      <c r="AJ273">
        <v>0.0006532726129183201</v>
      </c>
      <c r="AK273">
        <v>24.96673955694869</v>
      </c>
      <c r="AL273">
        <v>34.82446589354881</v>
      </c>
      <c r="AM273">
        <v>1.790667339610647</v>
      </c>
      <c r="AN273">
        <v>3.39700924755677</v>
      </c>
    </row>
    <row r="274" spans="1:40">
      <c r="A274" s="2">
        <v>45129</v>
      </c>
      <c r="B274">
        <v>128.9323350429786</v>
      </c>
      <c r="C274">
        <v>0.0001460833862960698</v>
      </c>
      <c r="AF274" s="2">
        <v>45129</v>
      </c>
      <c r="AG274">
        <v>30.74839958119068</v>
      </c>
      <c r="AH274">
        <v>30.63843322728843</v>
      </c>
      <c r="AI274">
        <v>0.0006698676763125451</v>
      </c>
      <c r="AJ274">
        <v>0.0006572438857931708</v>
      </c>
      <c r="AK274">
        <v>24.96934914041554</v>
      </c>
      <c r="AL274">
        <v>34.81705293218815</v>
      </c>
      <c r="AM274">
        <v>1.796840483388213</v>
      </c>
      <c r="AN274">
        <v>3.396880049207883</v>
      </c>
    </row>
    <row r="275" spans="1:40">
      <c r="A275" s="2">
        <v>45130</v>
      </c>
      <c r="B275">
        <v>128.9510128664548</v>
      </c>
      <c r="C275">
        <v>0.0001448653161364444</v>
      </c>
      <c r="AF275" s="2">
        <v>45130</v>
      </c>
      <c r="AG275">
        <v>30.75017175610423</v>
      </c>
      <c r="AH275">
        <v>30.64140617805254</v>
      </c>
      <c r="AI275">
        <v>0.0006699152742571436</v>
      </c>
      <c r="AJ275">
        <v>0.0006570849952919903</v>
      </c>
      <c r="AK275">
        <v>24.9732104879835</v>
      </c>
      <c r="AL275">
        <v>34.83048151296637</v>
      </c>
      <c r="AM275">
        <v>1.795295486210042</v>
      </c>
      <c r="AN275">
        <v>3.397188438949811</v>
      </c>
    </row>
    <row r="276" spans="1:40">
      <c r="A276" s="2">
        <v>45131</v>
      </c>
      <c r="B276">
        <v>128.9652735712646</v>
      </c>
      <c r="C276">
        <v>0.0001105900953608518</v>
      </c>
      <c r="AF276" s="2">
        <v>45131</v>
      </c>
      <c r="AG276">
        <v>31.91482038594821</v>
      </c>
      <c r="AH276">
        <v>31.86039854856431</v>
      </c>
      <c r="AI276">
        <v>0.0006674425762036134</v>
      </c>
      <c r="AJ276">
        <v>0.0006578155192836114</v>
      </c>
      <c r="AK276">
        <v>24.59045858848097</v>
      </c>
      <c r="AL276">
        <v>33.30347161148545</v>
      </c>
      <c r="AM276">
        <v>1.293528471497934</v>
      </c>
      <c r="AN276">
        <v>3.445950266762169</v>
      </c>
    </row>
    <row r="277" spans="1:40">
      <c r="A277" s="2">
        <v>45132</v>
      </c>
      <c r="B277">
        <v>129.0018040582792</v>
      </c>
      <c r="C277">
        <v>0.0002832583222056595</v>
      </c>
      <c r="AF277" s="2">
        <v>45132</v>
      </c>
      <c r="AG277">
        <v>31.92403376851705</v>
      </c>
      <c r="AH277">
        <v>31.87156611477353</v>
      </c>
      <c r="AI277">
        <v>0.0006663783152605189</v>
      </c>
      <c r="AJ277">
        <v>0.000660414360285212</v>
      </c>
      <c r="AK277">
        <v>24.59431797352451</v>
      </c>
      <c r="AL277">
        <v>33.30432259607605</v>
      </c>
      <c r="AM277">
        <v>1.284773490059871</v>
      </c>
      <c r="AN277">
        <v>3.445938514653242</v>
      </c>
    </row>
    <row r="278" spans="1:40">
      <c r="A278" s="2">
        <v>45133</v>
      </c>
      <c r="B278">
        <v>129.0316543081695</v>
      </c>
      <c r="C278">
        <v>0.0002313940499381051</v>
      </c>
      <c r="AF278" s="2">
        <v>45133</v>
      </c>
      <c r="AG278">
        <v>31.93299236965495</v>
      </c>
      <c r="AH278">
        <v>31.87594865558001</v>
      </c>
      <c r="AI278">
        <v>0.0006633688318033745</v>
      </c>
      <c r="AJ278">
        <v>0.00065668526333591</v>
      </c>
      <c r="AK278">
        <v>24.59676900304254</v>
      </c>
      <c r="AL278">
        <v>33.31461040639749</v>
      </c>
      <c r="AM278">
        <v>1.28851523621047</v>
      </c>
      <c r="AN278">
        <v>3.448603372987703</v>
      </c>
    </row>
    <row r="279" spans="1:40">
      <c r="A279" s="2">
        <v>45134</v>
      </c>
      <c r="B279">
        <v>129.0707586481331</v>
      </c>
      <c r="C279">
        <v>0.0003030600527695881</v>
      </c>
      <c r="AF279" s="2">
        <v>45134</v>
      </c>
      <c r="AG279">
        <v>31.93882307277261</v>
      </c>
      <c r="AH279">
        <v>31.88171219677054</v>
      </c>
      <c r="AI279">
        <v>0.0006600554501016784</v>
      </c>
      <c r="AJ279">
        <v>0.0006543641258639427</v>
      </c>
      <c r="AK279">
        <v>24.60801271519527</v>
      </c>
      <c r="AL279">
        <v>33.3226116260932</v>
      </c>
      <c r="AM279">
        <v>1.28879635615377</v>
      </c>
      <c r="AN279">
        <v>3.44785322853868</v>
      </c>
    </row>
    <row r="280" spans="1:40">
      <c r="A280" s="2">
        <v>45135</v>
      </c>
      <c r="B280">
        <v>129.0280118751982</v>
      </c>
      <c r="C280">
        <v>-0.0003311886703281086</v>
      </c>
      <c r="AF280" s="2">
        <v>45135</v>
      </c>
      <c r="AG280">
        <v>31.93548829140922</v>
      </c>
      <c r="AH280">
        <v>31.87568449074356</v>
      </c>
      <c r="AI280">
        <v>0.0006648833098654002</v>
      </c>
      <c r="AJ280">
        <v>0.0006624554746604076</v>
      </c>
      <c r="AK280">
        <v>24.59965626906108</v>
      </c>
      <c r="AL280">
        <v>33.33580346872303</v>
      </c>
      <c r="AM280">
        <v>1.288211924934748</v>
      </c>
      <c r="AN280">
        <v>3.44715174740079</v>
      </c>
    </row>
    <row r="281" spans="1:40">
      <c r="A281" s="2">
        <v>45136</v>
      </c>
      <c r="B281">
        <v>129.0791318272025</v>
      </c>
      <c r="C281">
        <v>0.0003961926659283854</v>
      </c>
      <c r="AF281" s="2">
        <v>45136</v>
      </c>
      <c r="AG281">
        <v>31.94155816655729</v>
      </c>
      <c r="AH281">
        <v>31.88668075158429</v>
      </c>
      <c r="AI281">
        <v>0.0006628205409244543</v>
      </c>
      <c r="AJ281">
        <v>0.0006588617998810188</v>
      </c>
      <c r="AK281">
        <v>24.60828656660814</v>
      </c>
      <c r="AL281">
        <v>33.32702787830301</v>
      </c>
      <c r="AM281">
        <v>1.288811790897664</v>
      </c>
      <c r="AN281">
        <v>3.460046958905783</v>
      </c>
    </row>
    <row r="282" spans="1:40">
      <c r="A282" s="2">
        <v>45137</v>
      </c>
      <c r="B282">
        <v>129.1142177970088</v>
      </c>
      <c r="C282">
        <v>0.0002718175223963559</v>
      </c>
      <c r="AF282" s="2">
        <v>45137</v>
      </c>
      <c r="AG282">
        <v>31.94946664840925</v>
      </c>
      <c r="AH282">
        <v>31.89193850576203</v>
      </c>
      <c r="AI282">
        <v>0.0006629291521574555</v>
      </c>
      <c r="AJ282">
        <v>0.0006587819090563721</v>
      </c>
      <c r="AK282">
        <v>24.61568260449189</v>
      </c>
      <c r="AL282">
        <v>33.33636482646866</v>
      </c>
      <c r="AM282">
        <v>1.289220633637524</v>
      </c>
      <c r="AN282">
        <v>3.449002221616428</v>
      </c>
    </row>
    <row r="283" spans="1:40">
      <c r="A283" s="2">
        <v>45138</v>
      </c>
      <c r="B283">
        <v>129.1282635570343</v>
      </c>
      <c r="C283">
        <v>0.0001087855409351857</v>
      </c>
      <c r="AF283" s="2">
        <v>45138</v>
      </c>
      <c r="AG283">
        <v>31.53445927145652</v>
      </c>
      <c r="AH283">
        <v>31.25922374843087</v>
      </c>
      <c r="AI283">
        <v>0.0006631127335930807</v>
      </c>
      <c r="AJ283">
        <v>0.0006595178611994491</v>
      </c>
      <c r="AK283">
        <v>23.52405839081768</v>
      </c>
      <c r="AL283">
        <v>33.08035387087261</v>
      </c>
      <c r="AM283">
        <v>4.078816421773007</v>
      </c>
      <c r="AN283">
        <v>3.049452811256411</v>
      </c>
    </row>
    <row r="284" spans="1:40">
      <c r="A284" s="2">
        <v>45139</v>
      </c>
      <c r="B284">
        <v>129.1167812629629</v>
      </c>
      <c r="C284">
        <v>-8.89216175848917E-05</v>
      </c>
      <c r="AF284" s="2">
        <v>45139</v>
      </c>
      <c r="AG284">
        <v>31.53245472247198</v>
      </c>
      <c r="AH284">
        <v>31.25711885665781</v>
      </c>
      <c r="AI284">
        <v>0.0006614176322579648</v>
      </c>
      <c r="AJ284">
        <v>0.0006574467163731755</v>
      </c>
      <c r="AK284">
        <v>23.521682765087</v>
      </c>
      <c r="AL284">
        <v>33.08243224322531</v>
      </c>
      <c r="AM284">
        <v>4.111082233355823</v>
      </c>
      <c r="AN284">
        <v>3.048289097333871</v>
      </c>
    </row>
    <row r="285" spans="1:40">
      <c r="A285" s="2">
        <v>45140</v>
      </c>
      <c r="B285">
        <v>129.0932413044224</v>
      </c>
      <c r="C285">
        <v>-0.000182315252209686</v>
      </c>
      <c r="AF285" s="2">
        <v>45140</v>
      </c>
      <c r="AG285">
        <v>31.53952600306522</v>
      </c>
      <c r="AH285">
        <v>31.24307619486338</v>
      </c>
      <c r="AI285">
        <v>0.0006634033808841219</v>
      </c>
      <c r="AJ285">
        <v>0.0006631378879652135</v>
      </c>
      <c r="AK285">
        <v>23.52335252654799</v>
      </c>
      <c r="AL285">
        <v>33.07966009062965</v>
      </c>
      <c r="AM285">
        <v>4.125506243948288</v>
      </c>
      <c r="AN285">
        <v>3.046369360985262</v>
      </c>
    </row>
    <row r="286" spans="1:40">
      <c r="A286" s="2">
        <v>45141</v>
      </c>
      <c r="B286">
        <v>129.0784871844242</v>
      </c>
      <c r="C286">
        <v>-0.0001142904140383205</v>
      </c>
      <c r="AF286" s="2">
        <v>45141</v>
      </c>
      <c r="AG286">
        <v>31.5381239936837</v>
      </c>
      <c r="AH286">
        <v>31.24982724382851</v>
      </c>
      <c r="AI286">
        <v>0.0006699755267097789</v>
      </c>
      <c r="AJ286">
        <v>0.0006667728059062577</v>
      </c>
      <c r="AK286">
        <v>23.5168757489306</v>
      </c>
      <c r="AL286">
        <v>33.0713626589687</v>
      </c>
      <c r="AM286">
        <v>4.134309798462527</v>
      </c>
      <c r="AN286">
        <v>3.046656220642402</v>
      </c>
    </row>
    <row r="287" spans="1:40">
      <c r="A287" s="2">
        <v>45142</v>
      </c>
      <c r="B287">
        <v>129.13706094376</v>
      </c>
      <c r="C287">
        <v>0.0004537840550620231</v>
      </c>
      <c r="AF287" s="2">
        <v>45142</v>
      </c>
      <c r="AG287">
        <v>31.55919719124953</v>
      </c>
      <c r="AH287">
        <v>31.25909802373207</v>
      </c>
      <c r="AI287">
        <v>0.0006682156888937092</v>
      </c>
      <c r="AJ287">
        <v>0.0006672041670768528</v>
      </c>
      <c r="AK287">
        <v>23.52330854670571</v>
      </c>
      <c r="AL287">
        <v>33.08376888836759</v>
      </c>
      <c r="AM287">
        <v>4.136978567301921</v>
      </c>
      <c r="AN287">
        <v>3.017029008188922</v>
      </c>
    </row>
    <row r="288" spans="1:40">
      <c r="A288" s="2">
        <v>45143</v>
      </c>
      <c r="B288">
        <v>129.1049503397401</v>
      </c>
      <c r="C288">
        <v>-0.0002486552178376789</v>
      </c>
      <c r="AF288" s="2">
        <v>45143</v>
      </c>
      <c r="AG288">
        <v>31.57066247676421</v>
      </c>
      <c r="AH288">
        <v>31.25526451807979</v>
      </c>
      <c r="AI288">
        <v>0.0006644944923322828</v>
      </c>
      <c r="AJ288">
        <v>0.0006647024009042583</v>
      </c>
      <c r="AK288">
        <v>23.51639522797062</v>
      </c>
      <c r="AL288">
        <v>33.08089072725945</v>
      </c>
      <c r="AM288">
        <v>4.138837311365505</v>
      </c>
      <c r="AN288">
        <v>3.048784232200224</v>
      </c>
    </row>
    <row r="289" spans="1:40">
      <c r="A289" s="2">
        <v>45144</v>
      </c>
      <c r="B289">
        <v>129.1368423594556</v>
      </c>
      <c r="C289">
        <v>0.0002470239880931757</v>
      </c>
      <c r="AF289" s="2">
        <v>45144</v>
      </c>
      <c r="AG289">
        <v>31.56378485778338</v>
      </c>
      <c r="AH289">
        <v>31.25713128633481</v>
      </c>
      <c r="AI289">
        <v>0.0006657478223243766</v>
      </c>
      <c r="AJ289">
        <v>0.0006650591821480682</v>
      </c>
      <c r="AK289">
        <v>23.52459451442525</v>
      </c>
      <c r="AL289">
        <v>33.08801088024322</v>
      </c>
      <c r="AM289">
        <v>4.147551248816778</v>
      </c>
      <c r="AN289">
        <v>3.046032737095378</v>
      </c>
    </row>
    <row r="290" spans="1:40">
      <c r="A290" s="2">
        <v>45145</v>
      </c>
      <c r="B290">
        <v>129.1078695979544</v>
      </c>
      <c r="C290">
        <v>-0.0002243570538962292</v>
      </c>
      <c r="AF290" s="2">
        <v>45145</v>
      </c>
      <c r="AG290">
        <v>31.66945830082502</v>
      </c>
      <c r="AH290">
        <v>32.19625685735659</v>
      </c>
      <c r="AI290">
        <v>0.0006665257742209165</v>
      </c>
      <c r="AJ290">
        <v>0.0006639457777063651</v>
      </c>
      <c r="AK290">
        <v>24.6627558597379</v>
      </c>
      <c r="AL290">
        <v>33.13267304615111</v>
      </c>
      <c r="AM290">
        <v>1.751235029282702</v>
      </c>
      <c r="AN290">
        <v>3.208346551054318</v>
      </c>
    </row>
    <row r="291" spans="1:40">
      <c r="A291" s="2">
        <v>45146</v>
      </c>
      <c r="B291">
        <v>129.2868720513854</v>
      </c>
      <c r="C291">
        <v>0.001386456565261485</v>
      </c>
      <c r="AF291" s="2">
        <v>45146</v>
      </c>
      <c r="AG291">
        <v>31.69914564039557</v>
      </c>
      <c r="AH291">
        <v>32.22786377585071</v>
      </c>
      <c r="AI291">
        <v>0.0006657983299874482</v>
      </c>
      <c r="AJ291">
        <v>0.0006672768602950395</v>
      </c>
      <c r="AK291">
        <v>24.6917278784927</v>
      </c>
      <c r="AL291">
        <v>33.17840709827821</v>
      </c>
      <c r="AM291">
        <v>1.760230484970481</v>
      </c>
      <c r="AN291">
        <v>3.083001829756104</v>
      </c>
    </row>
    <row r="292" spans="1:40">
      <c r="A292" s="2">
        <v>45147</v>
      </c>
      <c r="B292">
        <v>129.2097793997863</v>
      </c>
      <c r="C292">
        <v>-0.0005962914128545549</v>
      </c>
      <c r="AF292" s="2">
        <v>45147</v>
      </c>
      <c r="AG292">
        <v>31.65493121097721</v>
      </c>
      <c r="AH292">
        <v>32.18331523620702</v>
      </c>
      <c r="AI292">
        <v>0.0006699861085072023</v>
      </c>
      <c r="AJ292">
        <v>0.0006709648086704343</v>
      </c>
      <c r="AK292">
        <v>24.67832212059631</v>
      </c>
      <c r="AL292">
        <v>33.151617294427</v>
      </c>
      <c r="AM292">
        <v>1.762958041069511</v>
      </c>
      <c r="AN292">
        <v>3.213674780828792</v>
      </c>
    </row>
    <row r="293" spans="1:40">
      <c r="A293" s="2">
        <v>45148</v>
      </c>
      <c r="B293">
        <v>129.1947051522406</v>
      </c>
      <c r="C293">
        <v>-0.0001166649120196706</v>
      </c>
      <c r="AF293" s="2">
        <v>45148</v>
      </c>
      <c r="AG293">
        <v>31.66074111103526</v>
      </c>
      <c r="AH293">
        <v>32.20002554928333</v>
      </c>
      <c r="AI293">
        <v>0.0006726931830958227</v>
      </c>
      <c r="AJ293">
        <v>0.0006736763533369298</v>
      </c>
      <c r="AK293">
        <v>24.67458424226728</v>
      </c>
      <c r="AL293">
        <v>33.1466958568407</v>
      </c>
      <c r="AM293">
        <v>1.763284843867809</v>
      </c>
      <c r="AN293">
        <v>3.208425194454655</v>
      </c>
    </row>
    <row r="294" spans="1:40">
      <c r="A294" s="2">
        <v>45149</v>
      </c>
      <c r="B294">
        <v>129.1885211953549</v>
      </c>
      <c r="C294">
        <v>-4.786540499779335E-05</v>
      </c>
      <c r="AF294" s="2">
        <v>45149</v>
      </c>
      <c r="AG294">
        <v>31.67162068625702</v>
      </c>
      <c r="AH294">
        <v>32.20445294059034</v>
      </c>
      <c r="AI294">
        <v>0.0006740538952669828</v>
      </c>
      <c r="AJ294">
        <v>0.0006757762268044432</v>
      </c>
      <c r="AK294">
        <v>24.67212352917862</v>
      </c>
      <c r="AL294">
        <v>33.14552534343364</v>
      </c>
      <c r="AM294">
        <v>1.764175610313892</v>
      </c>
      <c r="AN294">
        <v>3.208594453834668</v>
      </c>
    </row>
    <row r="295" spans="1:40">
      <c r="A295" s="2">
        <v>45150</v>
      </c>
      <c r="B295">
        <v>129.198076754404</v>
      </c>
      <c r="C295">
        <v>7.396600689180133E-05</v>
      </c>
      <c r="AF295" s="2">
        <v>45150</v>
      </c>
      <c r="AG295">
        <v>31.67071616264659</v>
      </c>
      <c r="AH295">
        <v>32.20806540021604</v>
      </c>
      <c r="AI295">
        <v>0.0006782526275814454</v>
      </c>
      <c r="AJ295">
        <v>0.0006750713785588706</v>
      </c>
      <c r="AK295">
        <v>24.67328834311501</v>
      </c>
      <c r="AL295">
        <v>33.15597936035917</v>
      </c>
      <c r="AM295">
        <v>1.763401440380809</v>
      </c>
      <c r="AN295">
        <v>3.207712201644334</v>
      </c>
    </row>
    <row r="296" spans="1:40">
      <c r="A296" s="2">
        <v>45151</v>
      </c>
      <c r="B296">
        <v>129.2350251621948</v>
      </c>
      <c r="C296">
        <v>0.0002859826455550163</v>
      </c>
      <c r="AF296" s="2">
        <v>45151</v>
      </c>
      <c r="AG296">
        <v>31.66651843624935</v>
      </c>
      <c r="AH296">
        <v>32.21551577209954</v>
      </c>
      <c r="AI296">
        <v>0.0006789972793853045</v>
      </c>
      <c r="AJ296">
        <v>0.0006751491332385933</v>
      </c>
      <c r="AK296">
        <v>24.68183082507063</v>
      </c>
      <c r="AL296">
        <v>33.16171315882469</v>
      </c>
      <c r="AM296">
        <v>1.76297704538002</v>
      </c>
      <c r="AN296">
        <v>3.208369301848343</v>
      </c>
    </row>
    <row r="297" spans="1:40">
      <c r="A297" s="2">
        <v>45152</v>
      </c>
      <c r="B297">
        <v>129.2251477028506</v>
      </c>
      <c r="C297">
        <v>-7.643020405512235E-05</v>
      </c>
      <c r="AF297" s="2">
        <v>45152</v>
      </c>
      <c r="AG297">
        <v>30.33759893451278</v>
      </c>
      <c r="AH297">
        <v>30.46412423787045</v>
      </c>
      <c r="AI297">
        <v>0.0006789406215062167</v>
      </c>
      <c r="AJ297">
        <v>0.0006751517871362472</v>
      </c>
      <c r="AK297">
        <v>27.18227798168029</v>
      </c>
      <c r="AL297">
        <v>31.29787200654347</v>
      </c>
      <c r="AM297">
        <v>4.578415365559648</v>
      </c>
      <c r="AN297">
        <v>2.904199359469953</v>
      </c>
    </row>
    <row r="298" spans="1:40">
      <c r="A298" s="2">
        <v>45153</v>
      </c>
      <c r="B298">
        <v>129.2530693677246</v>
      </c>
      <c r="C298">
        <v>0.0002160699010242961</v>
      </c>
      <c r="AF298" s="2">
        <v>45153</v>
      </c>
      <c r="AG298">
        <v>30.34171208455213</v>
      </c>
      <c r="AH298">
        <v>30.45139114014371</v>
      </c>
      <c r="AI298">
        <v>0.0006804748727316922</v>
      </c>
      <c r="AJ298">
        <v>0.0006777700740256309</v>
      </c>
      <c r="AK298">
        <v>27.19054940954815</v>
      </c>
      <c r="AL298">
        <v>31.29663115381822</v>
      </c>
      <c r="AM298">
        <v>4.593433326252616</v>
      </c>
      <c r="AN298">
        <v>2.903810205054601</v>
      </c>
    </row>
    <row r="299" spans="1:40">
      <c r="A299" s="2">
        <v>45154</v>
      </c>
      <c r="B299">
        <v>129.2952927692225</v>
      </c>
      <c r="C299">
        <v>0.000326672331298905</v>
      </c>
      <c r="AF299" s="2">
        <v>45154</v>
      </c>
      <c r="AG299">
        <v>30.3600009753453</v>
      </c>
      <c r="AH299">
        <v>30.4743077726941</v>
      </c>
      <c r="AI299">
        <v>0.0006816041046247329</v>
      </c>
      <c r="AJ299">
        <v>0.000680037738832657</v>
      </c>
      <c r="AK299">
        <v>27.19683109641172</v>
      </c>
      <c r="AL299">
        <v>31.30785704408325</v>
      </c>
      <c r="AM299">
        <v>4.546220784065286</v>
      </c>
      <c r="AN299">
        <v>2.906047058773152</v>
      </c>
    </row>
    <row r="300" spans="1:40">
      <c r="A300" s="2">
        <v>45155</v>
      </c>
      <c r="B300">
        <v>129.303648594541</v>
      </c>
      <c r="C300">
        <v>6.462590508493626E-05</v>
      </c>
      <c r="AF300" s="2">
        <v>45155</v>
      </c>
      <c r="AG300">
        <v>30.36558328764469</v>
      </c>
      <c r="AH300">
        <v>30.47852078217343</v>
      </c>
      <c r="AI300">
        <v>0.0006840073674270034</v>
      </c>
      <c r="AJ300">
        <v>0.0006828467429928955</v>
      </c>
      <c r="AK300">
        <v>27.1962730165059</v>
      </c>
      <c r="AL300">
        <v>31.31221458068808</v>
      </c>
      <c r="AM300">
        <v>4.547618585209001</v>
      </c>
      <c r="AN300">
        <v>2.901860289415166</v>
      </c>
    </row>
    <row r="301" spans="1:40">
      <c r="A301" s="2">
        <v>45156</v>
      </c>
      <c r="B301">
        <v>129.3731552885853</v>
      </c>
      <c r="C301">
        <v>0.000537546270347633</v>
      </c>
      <c r="AF301" s="2">
        <v>45156</v>
      </c>
      <c r="AG301">
        <v>30.34457926464874</v>
      </c>
      <c r="AH301">
        <v>30.45068006077903</v>
      </c>
      <c r="AI301">
        <v>0.0006907440963754032</v>
      </c>
      <c r="AJ301">
        <v>0.0006844064735406254</v>
      </c>
      <c r="AK301">
        <v>27.20042762667502</v>
      </c>
      <c r="AL301">
        <v>31.31980327620624</v>
      </c>
      <c r="AM301">
        <v>4.587294774348144</v>
      </c>
      <c r="AN301">
        <v>2.905123702308493</v>
      </c>
    </row>
    <row r="302" spans="1:40">
      <c r="A302" s="2">
        <v>45157</v>
      </c>
      <c r="B302">
        <v>129.330533413488</v>
      </c>
      <c r="C302">
        <v>-0.0003294491426932833</v>
      </c>
      <c r="AF302" s="2">
        <v>45157</v>
      </c>
      <c r="AG302">
        <v>30.34258488555323</v>
      </c>
      <c r="AH302">
        <v>30.46707613489042</v>
      </c>
      <c r="AI302">
        <v>0.0006900289589031389</v>
      </c>
      <c r="AJ302">
        <v>0.0006843875344594005</v>
      </c>
      <c r="AK302">
        <v>27.20420946767595</v>
      </c>
      <c r="AL302">
        <v>31.31917352322279</v>
      </c>
      <c r="AM302">
        <v>4.592037092852282</v>
      </c>
      <c r="AN302">
        <v>2.904935674759133</v>
      </c>
    </row>
    <row r="303" spans="1:40">
      <c r="A303" s="2">
        <v>45158</v>
      </c>
      <c r="B303">
        <v>129.3492005937219</v>
      </c>
      <c r="C303">
        <v>0.0001443369925206994</v>
      </c>
      <c r="AF303" s="2">
        <v>45158</v>
      </c>
      <c r="AG303">
        <v>30.34443095996647</v>
      </c>
      <c r="AH303">
        <v>30.48292294548224</v>
      </c>
      <c r="AI303">
        <v>0.000690479490129684</v>
      </c>
      <c r="AJ303">
        <v>0.000684569191692131</v>
      </c>
      <c r="AK303">
        <v>27.21115701529737</v>
      </c>
      <c r="AL303">
        <v>31.32705731831375</v>
      </c>
      <c r="AM303">
        <v>4.590856581996454</v>
      </c>
      <c r="AN303">
        <v>2.893087448489905</v>
      </c>
    </row>
    <row r="304" spans="1:40">
      <c r="A304" s="2">
        <v>45159</v>
      </c>
      <c r="B304">
        <v>129.3649032353936</v>
      </c>
      <c r="C304">
        <v>0.0001213972842470934</v>
      </c>
      <c r="AF304" s="2">
        <v>45159</v>
      </c>
      <c r="AG304">
        <v>30.88466505426444</v>
      </c>
      <c r="AH304">
        <v>30.50924316839491</v>
      </c>
      <c r="AI304">
        <v>0.0006895078159366445</v>
      </c>
      <c r="AJ304">
        <v>0.000684750347554168</v>
      </c>
      <c r="AK304">
        <v>26.97608970062403</v>
      </c>
      <c r="AL304">
        <v>30.97010127114356</v>
      </c>
      <c r="AM304">
        <v>4.245808078339246</v>
      </c>
      <c r="AN304">
        <v>3.278868087610377</v>
      </c>
    </row>
    <row r="305" spans="1:40">
      <c r="A305" s="2">
        <v>45160</v>
      </c>
      <c r="B305">
        <v>129.4122271036237</v>
      </c>
      <c r="C305">
        <v>0.0003658169027807023</v>
      </c>
      <c r="AF305" s="2">
        <v>45160</v>
      </c>
      <c r="AG305">
        <v>30.89950599470522</v>
      </c>
      <c r="AH305">
        <v>30.52138501876631</v>
      </c>
      <c r="AI305">
        <v>0.0006887472044327782</v>
      </c>
      <c r="AJ305">
        <v>0.000670518806803195</v>
      </c>
      <c r="AK305">
        <v>26.98490982014673</v>
      </c>
      <c r="AL305">
        <v>30.97957631084233</v>
      </c>
      <c r="AM305">
        <v>4.24529058272036</v>
      </c>
      <c r="AN305">
        <v>3.283659085844701</v>
      </c>
    </row>
    <row r="306" spans="1:40">
      <c r="A306" s="2">
        <v>45161</v>
      </c>
      <c r="B306">
        <v>129.392006905943</v>
      </c>
      <c r="C306">
        <v>-0.0001562464237980787</v>
      </c>
      <c r="AF306" s="2">
        <v>45161</v>
      </c>
      <c r="AG306">
        <v>30.91056651088532</v>
      </c>
      <c r="AH306">
        <v>30.52324600711051</v>
      </c>
      <c r="AI306">
        <v>0.0006853354572767649</v>
      </c>
      <c r="AJ306">
        <v>0.0006817023782592344</v>
      </c>
      <c r="AK306">
        <v>26.98165822726778</v>
      </c>
      <c r="AL306">
        <v>30.97281034962893</v>
      </c>
      <c r="AM306">
        <v>4.245648329522158</v>
      </c>
      <c r="AN306">
        <v>3.286284819794038</v>
      </c>
    </row>
    <row r="307" spans="1:40">
      <c r="A307" s="2">
        <v>45162</v>
      </c>
      <c r="B307">
        <v>129.4935876206648</v>
      </c>
      <c r="C307">
        <v>0.0007850617449318698</v>
      </c>
      <c r="AF307" s="2">
        <v>45162</v>
      </c>
      <c r="AG307">
        <v>30.91944837827936</v>
      </c>
      <c r="AH307">
        <v>30.5330748017824</v>
      </c>
      <c r="AI307">
        <v>0.0006782193178222959</v>
      </c>
      <c r="AJ307">
        <v>0.0006752150386696534</v>
      </c>
      <c r="AK307">
        <v>27.00215190100458</v>
      </c>
      <c r="AL307">
        <v>30.99886223696513</v>
      </c>
      <c r="AM307">
        <v>4.229373270974369</v>
      </c>
      <c r="AN307">
        <v>3.283764068083852</v>
      </c>
    </row>
    <row r="308" spans="1:40">
      <c r="A308" s="2">
        <v>45163</v>
      </c>
      <c r="B308">
        <v>129.4813923941234</v>
      </c>
      <c r="C308">
        <v>-9.417629679953077E-05</v>
      </c>
      <c r="AF308" s="2">
        <v>45163</v>
      </c>
      <c r="AG308">
        <v>30.92119475780126</v>
      </c>
      <c r="AH308">
        <v>30.532890456372</v>
      </c>
      <c r="AI308">
        <v>0.0006793152876271801</v>
      </c>
      <c r="AJ308">
        <v>0.0006754819364772392</v>
      </c>
      <c r="AK308">
        <v>26.99839416123394</v>
      </c>
      <c r="AL308">
        <v>31.00052093511924</v>
      </c>
      <c r="AM308">
        <v>4.248494484637396</v>
      </c>
      <c r="AN308">
        <v>3.283617513346701</v>
      </c>
    </row>
    <row r="309" spans="1:40">
      <c r="A309" s="2">
        <v>45164</v>
      </c>
      <c r="B309">
        <v>129.4924067582263</v>
      </c>
      <c r="C309">
        <v>8.506522751439149E-05</v>
      </c>
      <c r="AF309" s="2">
        <v>45164</v>
      </c>
      <c r="AG309">
        <v>30.9260915573805</v>
      </c>
      <c r="AH309">
        <v>30.54095772266563</v>
      </c>
      <c r="AI309">
        <v>0.0006807560908348214</v>
      </c>
      <c r="AJ309">
        <v>0.0006764728496247126</v>
      </c>
      <c r="AK309">
        <v>26.99806887943622</v>
      </c>
      <c r="AL309">
        <v>30.99716949383527</v>
      </c>
      <c r="AM309">
        <v>4.250601704134318</v>
      </c>
      <c r="AN309">
        <v>3.288307091932946</v>
      </c>
    </row>
    <row r="310" spans="1:40">
      <c r="A310" s="2">
        <v>45165</v>
      </c>
      <c r="B310">
        <v>129.5191470492561</v>
      </c>
      <c r="C310">
        <v>0.0002065008420122361</v>
      </c>
      <c r="AF310" s="2">
        <v>45165</v>
      </c>
      <c r="AG310">
        <v>30.93278017990835</v>
      </c>
      <c r="AH310">
        <v>30.54656037851501</v>
      </c>
      <c r="AI310">
        <v>0.0006804661252852869</v>
      </c>
      <c r="AJ310">
        <v>0.0006767535911971441</v>
      </c>
      <c r="AK310">
        <v>27.00581177102536</v>
      </c>
      <c r="AL310">
        <v>31.00063389997584</v>
      </c>
      <c r="AM310">
        <v>4.250236252143017</v>
      </c>
      <c r="AN310">
        <v>3.285856093723929</v>
      </c>
    </row>
    <row r="311" spans="1:40">
      <c r="A311" s="2">
        <v>45166</v>
      </c>
      <c r="B311">
        <v>129.5335338853401</v>
      </c>
      <c r="C311">
        <v>0.0001110788359233172</v>
      </c>
      <c r="AF311" s="2">
        <v>45166</v>
      </c>
      <c r="AG311">
        <v>31.07105885856163</v>
      </c>
      <c r="AH311">
        <v>31.12341996523176</v>
      </c>
      <c r="AI311">
        <v>0.0006815744542340573</v>
      </c>
      <c r="AJ311">
        <v>0.0006765031821492744</v>
      </c>
      <c r="AK311">
        <v>27.3291373123742</v>
      </c>
      <c r="AL311">
        <v>32.13869535837777</v>
      </c>
      <c r="AM311">
        <v>2.770138211878517</v>
      </c>
      <c r="AN311">
        <v>2.58098827747992</v>
      </c>
    </row>
    <row r="312" spans="1:40">
      <c r="A312" s="2">
        <v>45167</v>
      </c>
      <c r="B312">
        <v>129.5481521559456</v>
      </c>
      <c r="C312">
        <v>0.0001128531752903061</v>
      </c>
      <c r="AF312" s="2">
        <v>45167</v>
      </c>
      <c r="AG312">
        <v>31.08174619763957</v>
      </c>
      <c r="AH312">
        <v>31.13189796015588</v>
      </c>
      <c r="AI312">
        <v>0.0006808334304502302</v>
      </c>
      <c r="AJ312">
        <v>0.0006739199853395401</v>
      </c>
      <c r="AK312">
        <v>27.33216992432645</v>
      </c>
      <c r="AL312">
        <v>32.140855044835</v>
      </c>
      <c r="AM312">
        <v>2.77282524680477</v>
      </c>
      <c r="AN312">
        <v>2.582358215450552</v>
      </c>
    </row>
    <row r="313" spans="1:40">
      <c r="A313" s="2">
        <v>45168</v>
      </c>
      <c r="B313">
        <v>129.6471224670454</v>
      </c>
      <c r="C313">
        <v>0.0007639654402842311</v>
      </c>
      <c r="AF313" s="2">
        <v>45168</v>
      </c>
      <c r="AG313">
        <v>31.08160668405863</v>
      </c>
      <c r="AH313">
        <v>31.14593725171442</v>
      </c>
      <c r="AI313">
        <v>0.0006775224327600311</v>
      </c>
      <c r="AJ313">
        <v>0.0006710842617770217</v>
      </c>
      <c r="AK313">
        <v>27.35889874453578</v>
      </c>
      <c r="AL313">
        <v>32.15641143555869</v>
      </c>
      <c r="AM313">
        <v>2.750154622213006</v>
      </c>
      <c r="AN313">
        <v>2.582388614217307</v>
      </c>
    </row>
    <row r="314" spans="1:40">
      <c r="A314" s="2">
        <v>45169</v>
      </c>
      <c r="B314">
        <v>129.6665050082617</v>
      </c>
      <c r="C314">
        <v>0.0001495022862632034</v>
      </c>
      <c r="AF314" s="2">
        <v>45169</v>
      </c>
      <c r="AG314">
        <v>31.0890780254848</v>
      </c>
      <c r="AH314">
        <v>31.15624306217508</v>
      </c>
      <c r="AI314">
        <v>0.0006737355686765696</v>
      </c>
      <c r="AJ314">
        <v>0.0006671762399361533</v>
      </c>
      <c r="AK314">
        <v>27.35473668719126</v>
      </c>
      <c r="AL314">
        <v>32.16910742471823</v>
      </c>
      <c r="AM314">
        <v>2.760271685309295</v>
      </c>
      <c r="AN314">
        <v>2.582991285303022</v>
      </c>
    </row>
    <row r="315" spans="1:40">
      <c r="A315" s="2">
        <v>45170</v>
      </c>
      <c r="B315">
        <v>129.6619552356884</v>
      </c>
      <c r="C315">
        <v>-3.508826410525412E-05</v>
      </c>
      <c r="AF315" s="2">
        <v>45170</v>
      </c>
      <c r="AG315">
        <v>31.09776771319199</v>
      </c>
      <c r="AH315">
        <v>31.15424638702606</v>
      </c>
      <c r="AI315">
        <v>0.0006760557660940357</v>
      </c>
      <c r="AJ315">
        <v>0.0006687602331844548</v>
      </c>
      <c r="AK315">
        <v>27.35908727790655</v>
      </c>
      <c r="AL315">
        <v>32.16903590255934</v>
      </c>
      <c r="AM315">
        <v>2.763069468254638</v>
      </c>
      <c r="AN315">
        <v>2.583741933219673</v>
      </c>
    </row>
    <row r="316" spans="1:40">
      <c r="A316" s="2">
        <v>45171</v>
      </c>
      <c r="B316">
        <v>129.6771176620864</v>
      </c>
      <c r="C316">
        <v>0.0001169381286165727</v>
      </c>
      <c r="AF316" s="2">
        <v>45171</v>
      </c>
      <c r="AG316">
        <v>31.10576612493472</v>
      </c>
      <c r="AH316">
        <v>31.15261448208603</v>
      </c>
      <c r="AI316">
        <v>0.000676775679599481</v>
      </c>
      <c r="AJ316">
        <v>0.0006728106756879273</v>
      </c>
      <c r="AK316">
        <v>27.35960445946248</v>
      </c>
      <c r="AL316">
        <v>32.17357518015811</v>
      </c>
      <c r="AM316">
        <v>2.763619807258443</v>
      </c>
      <c r="AN316">
        <v>2.58459236415101</v>
      </c>
    </row>
    <row r="317" spans="1:40">
      <c r="A317" s="2">
        <v>45172</v>
      </c>
      <c r="B317">
        <v>129.715031114231</v>
      </c>
      <c r="C317">
        <v>0.0002923680972255482</v>
      </c>
      <c r="AF317" s="2">
        <v>45172</v>
      </c>
      <c r="AG317">
        <v>31.10352863094519</v>
      </c>
      <c r="AH317">
        <v>31.16089640984079</v>
      </c>
      <c r="AI317">
        <v>0.0006767210190346363</v>
      </c>
      <c r="AJ317">
        <v>0.0006706265711268996</v>
      </c>
      <c r="AK317">
        <v>27.36740082661008</v>
      </c>
      <c r="AL317">
        <v>32.17957005357207</v>
      </c>
      <c r="AM317">
        <v>2.770269052295482</v>
      </c>
      <c r="AN317">
        <v>2.584558182053498</v>
      </c>
    </row>
    <row r="318" spans="1:40">
      <c r="A318" s="2">
        <v>45173</v>
      </c>
      <c r="B318">
        <v>129.7624506815246</v>
      </c>
      <c r="C318">
        <v>0.0003655672506595042</v>
      </c>
      <c r="AF318" s="2">
        <v>45173</v>
      </c>
      <c r="AG318">
        <v>31.11460633404182</v>
      </c>
      <c r="AH318">
        <v>30.74421288453452</v>
      </c>
      <c r="AI318">
        <v>0.0006767769356064999</v>
      </c>
      <c r="AJ318">
        <v>0.0006707001511998026</v>
      </c>
      <c r="AK318">
        <v>27.71491268468917</v>
      </c>
      <c r="AL318">
        <v>32.15612929007924</v>
      </c>
      <c r="AM318">
        <v>2.634803851489509</v>
      </c>
      <c r="AN318">
        <v>2.821171869421665</v>
      </c>
    </row>
    <row r="319" spans="1:40">
      <c r="A319" s="2">
        <v>45174</v>
      </c>
      <c r="B319">
        <v>129.7579746785645</v>
      </c>
      <c r="C319">
        <v>-3.449382264741896E-05</v>
      </c>
      <c r="AF319" s="2">
        <v>45174</v>
      </c>
      <c r="AG319">
        <v>31.1262649368945</v>
      </c>
      <c r="AH319">
        <v>30.74864643228967</v>
      </c>
      <c r="AI319">
        <v>0.0006764663336252207</v>
      </c>
      <c r="AJ319">
        <v>0.0006713386318891752</v>
      </c>
      <c r="AK319">
        <v>27.71543310882264</v>
      </c>
      <c r="AL319">
        <v>32.16360430867053</v>
      </c>
      <c r="AM319">
        <v>2.63490957912318</v>
      </c>
      <c r="AN319">
        <v>2.817073439943016</v>
      </c>
    </row>
    <row r="320" spans="1:40">
      <c r="A320" s="2">
        <v>45175</v>
      </c>
      <c r="B320">
        <v>129.8025197523674</v>
      </c>
      <c r="C320">
        <v>0.0003432935348539612</v>
      </c>
      <c r="AF320" s="2">
        <v>45175</v>
      </c>
      <c r="AG320">
        <v>31.13263477187353</v>
      </c>
      <c r="AH320">
        <v>30.75327356199936</v>
      </c>
      <c r="AI320">
        <v>0.0006794072718212579</v>
      </c>
      <c r="AJ320">
        <v>0.0006731622390042438</v>
      </c>
      <c r="AK320">
        <v>27.72235237873689</v>
      </c>
      <c r="AL320">
        <v>32.16398720150773</v>
      </c>
      <c r="AM320">
        <v>2.636229244942858</v>
      </c>
      <c r="AN320">
        <v>2.809091942649394</v>
      </c>
    </row>
    <row r="321" spans="1:40">
      <c r="A321" s="2">
        <v>45176</v>
      </c>
      <c r="B321">
        <v>129.7792955656566</v>
      </c>
      <c r="C321">
        <v>-0.0001789193827296254</v>
      </c>
      <c r="AF321" s="2">
        <v>45176</v>
      </c>
      <c r="AG321">
        <v>31.1304491945124</v>
      </c>
      <c r="AH321">
        <v>30.74196788933893</v>
      </c>
      <c r="AI321">
        <v>0.0006837573716574843</v>
      </c>
      <c r="AJ321">
        <v>0.000678410599641918</v>
      </c>
      <c r="AK321">
        <v>27.71589634189677</v>
      </c>
      <c r="AL321">
        <v>32.17094088001696</v>
      </c>
      <c r="AM321">
        <v>2.636614206329142</v>
      </c>
      <c r="AN321">
        <v>2.824125895439227</v>
      </c>
    </row>
    <row r="322" spans="1:40">
      <c r="A322" s="2">
        <v>45177</v>
      </c>
      <c r="B322">
        <v>129.8530193426439</v>
      </c>
      <c r="C322">
        <v>0.000568070404959764</v>
      </c>
      <c r="AF322" s="2">
        <v>45177</v>
      </c>
      <c r="AG322">
        <v>31.13320123020247</v>
      </c>
      <c r="AH322">
        <v>30.74373528722052</v>
      </c>
      <c r="AI322">
        <v>0.0006808325397279795</v>
      </c>
      <c r="AJ322">
        <v>0.0006809525419070682</v>
      </c>
      <c r="AK322">
        <v>27.72162481474716</v>
      </c>
      <c r="AL322">
        <v>32.1816426599325</v>
      </c>
      <c r="AM322">
        <v>2.636986356190086</v>
      </c>
      <c r="AN322">
        <v>2.824262969490927</v>
      </c>
    </row>
    <row r="323" spans="1:40">
      <c r="A323" s="2">
        <v>45178</v>
      </c>
      <c r="B323">
        <v>129.8429537159534</v>
      </c>
      <c r="C323">
        <v>-7.751553827173296E-05</v>
      </c>
      <c r="AF323" s="2">
        <v>45178</v>
      </c>
      <c r="AG323">
        <v>31.13753547078425</v>
      </c>
      <c r="AH323">
        <v>30.76037208389796</v>
      </c>
      <c r="AI323">
        <v>0.0006830636766497277</v>
      </c>
      <c r="AJ323">
        <v>0.0006770535029501642</v>
      </c>
      <c r="AK323">
        <v>27.73012835804019</v>
      </c>
      <c r="AL323">
        <v>32.17578823283826</v>
      </c>
      <c r="AM323">
        <v>2.636353357922114</v>
      </c>
      <c r="AN323">
        <v>2.825236807992636</v>
      </c>
    </row>
    <row r="324" spans="1:40">
      <c r="A324" s="2">
        <v>45179</v>
      </c>
      <c r="B324">
        <v>129.8496327538736</v>
      </c>
      <c r="C324">
        <v>5.14393559993831E-05</v>
      </c>
      <c r="AF324" s="2">
        <v>45179</v>
      </c>
      <c r="AG324">
        <v>31.13762924916963</v>
      </c>
      <c r="AH324">
        <v>30.7663744196566</v>
      </c>
      <c r="AI324">
        <v>0.0006842197121582002</v>
      </c>
      <c r="AJ324">
        <v>0.0006769997962777466</v>
      </c>
      <c r="AK324">
        <v>27.73149601648676</v>
      </c>
      <c r="AL324">
        <v>32.17563092391347</v>
      </c>
      <c r="AM324">
        <v>2.647619274071166</v>
      </c>
      <c r="AN324">
        <v>2.825396144047796</v>
      </c>
    </row>
    <row r="325" spans="1:40">
      <c r="A325" s="2">
        <v>45180</v>
      </c>
      <c r="B325">
        <v>129.8384770103266</v>
      </c>
      <c r="C325">
        <v>-8.591278473679687E-05</v>
      </c>
      <c r="AF325" s="2">
        <v>45180</v>
      </c>
      <c r="AG325">
        <v>29.5932514140184</v>
      </c>
      <c r="AH325">
        <v>29.63623510318811</v>
      </c>
      <c r="AI325">
        <v>0.0006844308485651987</v>
      </c>
      <c r="AJ325">
        <v>0.0006763244570243682</v>
      </c>
      <c r="AK325">
        <v>30.49992574490915</v>
      </c>
      <c r="AL325">
        <v>30.38097095814809</v>
      </c>
      <c r="AM325">
        <v>4.615654741728571</v>
      </c>
      <c r="AN325">
        <v>2.611069498546031</v>
      </c>
    </row>
    <row r="326" spans="1:40">
      <c r="A326" s="2">
        <v>45181</v>
      </c>
      <c r="B326">
        <v>129.8565755177618</v>
      </c>
      <c r="C326">
        <v>0.0001393924809649505</v>
      </c>
      <c r="AF326" s="2">
        <v>45181</v>
      </c>
      <c r="AG326">
        <v>29.59857790722246</v>
      </c>
      <c r="AH326">
        <v>29.63830694298171</v>
      </c>
      <c r="AI326">
        <v>0.0006826570531472639</v>
      </c>
      <c r="AJ326">
        <v>0.0006756783216932867</v>
      </c>
      <c r="AK326">
        <v>30.50656013579795</v>
      </c>
      <c r="AL326">
        <v>30.38946015187667</v>
      </c>
      <c r="AM326">
        <v>4.619215200123546</v>
      </c>
      <c r="AN326">
        <v>2.61169383697587</v>
      </c>
    </row>
    <row r="327" spans="1:40">
      <c r="A327" s="2">
        <v>45182</v>
      </c>
      <c r="B327">
        <v>129.8918002734841</v>
      </c>
      <c r="C327">
        <v>0.0002712589299529444</v>
      </c>
      <c r="AF327" s="2">
        <v>45182</v>
      </c>
      <c r="AG327">
        <v>29.59476213258041</v>
      </c>
      <c r="AH327">
        <v>29.64499709028899</v>
      </c>
      <c r="AI327">
        <v>0.0006864706336987773</v>
      </c>
      <c r="AJ327">
        <v>0.0006799126519399679</v>
      </c>
      <c r="AK327">
        <v>30.51124504166087</v>
      </c>
      <c r="AL327">
        <v>30.39378369717976</v>
      </c>
      <c r="AM327">
        <v>4.612600343862771</v>
      </c>
      <c r="AN327">
        <v>2.613058487441657</v>
      </c>
    </row>
    <row r="328" spans="1:40">
      <c r="A328" s="2">
        <v>45183</v>
      </c>
      <c r="B328">
        <v>129.96719453144</v>
      </c>
      <c r="C328">
        <v>0.000580438932997307</v>
      </c>
      <c r="AF328" s="2">
        <v>45183</v>
      </c>
      <c r="AG328">
        <v>29.60442146218923</v>
      </c>
      <c r="AH328">
        <v>29.6502857597723</v>
      </c>
      <c r="AI328">
        <v>0.0006880769086095392</v>
      </c>
      <c r="AJ328">
        <v>0.0006805963812261327</v>
      </c>
      <c r="AK328">
        <v>30.52461149521629</v>
      </c>
      <c r="AL328">
        <v>30.40335054353609</v>
      </c>
      <c r="AM328">
        <v>4.591354946565574</v>
      </c>
      <c r="AN328">
        <v>2.613918919183132</v>
      </c>
    </row>
    <row r="329" spans="1:40">
      <c r="A329" s="2">
        <v>45184</v>
      </c>
      <c r="B329">
        <v>129.9906758177004</v>
      </c>
      <c r="C329">
        <v>0.0001806708711766802</v>
      </c>
      <c r="AF329" s="2">
        <v>45184</v>
      </c>
      <c r="AG329">
        <v>29.60399273233117</v>
      </c>
      <c r="AH329">
        <v>29.65846408101586</v>
      </c>
      <c r="AI329">
        <v>0.000685921023843925</v>
      </c>
      <c r="AJ329">
        <v>0.0006802103087879333</v>
      </c>
      <c r="AK329">
        <v>30.53248510067739</v>
      </c>
      <c r="AL329">
        <v>30.41712119103021</v>
      </c>
      <c r="AM329">
        <v>4.589240185989012</v>
      </c>
      <c r="AN329">
        <v>2.61349419641524</v>
      </c>
    </row>
    <row r="330" spans="1:40">
      <c r="A330" s="2">
        <v>45185</v>
      </c>
      <c r="B330">
        <v>130.0196011729585</v>
      </c>
      <c r="C330">
        <v>0.0002225186927919953</v>
      </c>
      <c r="AF330" s="2">
        <v>45185</v>
      </c>
      <c r="AG330">
        <v>29.61950220231185</v>
      </c>
      <c r="AH330">
        <v>29.67063834181937</v>
      </c>
      <c r="AI330">
        <v>0.0006806454391281381</v>
      </c>
      <c r="AJ330">
        <v>0.000675349309732228</v>
      </c>
      <c r="AK330">
        <v>30.5392683261317</v>
      </c>
      <c r="AL330">
        <v>30.41951966677443</v>
      </c>
      <c r="AM330">
        <v>4.591636205244432</v>
      </c>
      <c r="AN330">
        <v>2.615744075035535</v>
      </c>
    </row>
    <row r="331" spans="1:40">
      <c r="A331" s="2">
        <v>45186</v>
      </c>
      <c r="B331">
        <v>130.0404843829952</v>
      </c>
      <c r="C331">
        <v>0.0001606158598266294</v>
      </c>
      <c r="AF331" s="2">
        <v>45186</v>
      </c>
      <c r="AG331">
        <v>29.61938937099207</v>
      </c>
      <c r="AH331">
        <v>29.67063762107283</v>
      </c>
      <c r="AI331">
        <v>0.0006821874940056823</v>
      </c>
      <c r="AJ331">
        <v>0.000675461562773339</v>
      </c>
      <c r="AK331">
        <v>30.54432172983757</v>
      </c>
      <c r="AL331">
        <v>30.42703622667856</v>
      </c>
      <c r="AM331">
        <v>4.598828035462137</v>
      </c>
      <c r="AN331">
        <v>2.615074956407499</v>
      </c>
    </row>
    <row r="332" spans="1:40">
      <c r="A332" s="2">
        <v>45187</v>
      </c>
      <c r="B332">
        <v>130.0008651499398</v>
      </c>
      <c r="C332">
        <v>-0.0003046684518543952</v>
      </c>
      <c r="AF332" s="2">
        <v>45187</v>
      </c>
      <c r="AG332">
        <v>29.78298587701588</v>
      </c>
      <c r="AH332">
        <v>29.80343690441032</v>
      </c>
      <c r="AI332">
        <v>0.0006809919538138384</v>
      </c>
      <c r="AJ332">
        <v>0.0007083069317761245</v>
      </c>
      <c r="AK332">
        <v>30.35520884886063</v>
      </c>
      <c r="AL332">
        <v>30.12834434126693</v>
      </c>
      <c r="AM332">
        <v>4.679382960443879</v>
      </c>
      <c r="AN332">
        <v>2.687450435450923</v>
      </c>
    </row>
    <row r="333" spans="1:40">
      <c r="A333" s="2">
        <v>45188</v>
      </c>
      <c r="B333">
        <v>130.0635712444739</v>
      </c>
      <c r="C333">
        <v>0.0004823513632907783</v>
      </c>
      <c r="AF333" s="2">
        <v>45188</v>
      </c>
      <c r="AG333">
        <v>29.79312156524454</v>
      </c>
      <c r="AH333">
        <v>29.81524054090846</v>
      </c>
      <c r="AI333">
        <v>0.0006770942961415199</v>
      </c>
      <c r="AJ333">
        <v>0.0007053910638398536</v>
      </c>
      <c r="AK333">
        <v>30.37101930635767</v>
      </c>
      <c r="AL333">
        <v>30.14415716758072</v>
      </c>
      <c r="AM333">
        <v>4.658785458306244</v>
      </c>
      <c r="AN333">
        <v>2.688027838781334</v>
      </c>
    </row>
    <row r="334" spans="1:40">
      <c r="A334" s="2">
        <v>45189</v>
      </c>
      <c r="B334">
        <v>130.0773360414424</v>
      </c>
      <c r="C334">
        <v>0.0001058313010844358</v>
      </c>
      <c r="AF334" s="2">
        <v>45189</v>
      </c>
      <c r="AG334">
        <v>29.79930655445351</v>
      </c>
      <c r="AH334">
        <v>29.8212231237389</v>
      </c>
      <c r="AI334">
        <v>0.0006772722371593964</v>
      </c>
      <c r="AJ334">
        <v>0.0007064959102800918</v>
      </c>
      <c r="AK334">
        <v>30.37435520864262</v>
      </c>
      <c r="AL334">
        <v>30.14628555055638</v>
      </c>
      <c r="AM334">
        <v>4.658823291945052</v>
      </c>
      <c r="AN334">
        <v>2.688646701804744</v>
      </c>
    </row>
    <row r="335" spans="1:40">
      <c r="A335" s="2">
        <v>45190</v>
      </c>
      <c r="B335">
        <v>130.0858255181783</v>
      </c>
      <c r="C335">
        <v>6.526484162594492E-05</v>
      </c>
      <c r="AF335" s="2">
        <v>45190</v>
      </c>
      <c r="AG335">
        <v>29.8037032445405</v>
      </c>
      <c r="AH335">
        <v>29.82187416421317</v>
      </c>
      <c r="AI335">
        <v>0.0006772595663467481</v>
      </c>
      <c r="AJ335">
        <v>0.0007061548969188253</v>
      </c>
      <c r="AK335">
        <v>30.37446671858659</v>
      </c>
      <c r="AL335">
        <v>30.14998087289244</v>
      </c>
      <c r="AM335">
        <v>4.671260628847771</v>
      </c>
      <c r="AN335">
        <v>2.689042246382402</v>
      </c>
    </row>
    <row r="336" spans="1:40">
      <c r="A336" s="2">
        <v>45191</v>
      </c>
      <c r="B336">
        <v>130.038114597221</v>
      </c>
      <c r="C336">
        <v>-0.0003667649474280443</v>
      </c>
      <c r="AF336" s="2">
        <v>45191</v>
      </c>
      <c r="AG336">
        <v>29.79577644416694</v>
      </c>
      <c r="AH336">
        <v>29.81013335362782</v>
      </c>
      <c r="AI336">
        <v>0.0006800840889626148</v>
      </c>
      <c r="AJ336">
        <v>0.0007100996508430023</v>
      </c>
      <c r="AK336">
        <v>30.36398272861479</v>
      </c>
      <c r="AL336">
        <v>30.16563516484243</v>
      </c>
      <c r="AM336">
        <v>4.695134011100891</v>
      </c>
      <c r="AN336">
        <v>2.688046194647304</v>
      </c>
    </row>
    <row r="337" spans="1:40">
      <c r="A337" s="2">
        <v>45192</v>
      </c>
      <c r="B337">
        <v>130.1010681380209</v>
      </c>
      <c r="C337">
        <v>0.0004841160685460366</v>
      </c>
      <c r="AF337" s="2">
        <v>45192</v>
      </c>
      <c r="AG337">
        <v>29.80931220871474</v>
      </c>
      <c r="AH337">
        <v>29.8215185238799</v>
      </c>
      <c r="AI337">
        <v>0.000680591316098728</v>
      </c>
      <c r="AJ337">
        <v>0.0007089332559003967</v>
      </c>
      <c r="AK337">
        <v>30.37807144345453</v>
      </c>
      <c r="AL337">
        <v>30.15309118789334</v>
      </c>
      <c r="AM337">
        <v>4.689517120201675</v>
      </c>
      <c r="AN337">
        <v>2.689109905882274</v>
      </c>
    </row>
    <row r="338" spans="1:40">
      <c r="A338" s="2">
        <v>45193</v>
      </c>
      <c r="B338">
        <v>130.1381448656058</v>
      </c>
      <c r="C338">
        <v>0.0002849840367611378</v>
      </c>
      <c r="AF338" s="2">
        <v>45193</v>
      </c>
      <c r="AG338">
        <v>29.81180884983375</v>
      </c>
      <c r="AH338">
        <v>29.82896141586747</v>
      </c>
      <c r="AI338">
        <v>0.0006802101789776782</v>
      </c>
      <c r="AJ338">
        <v>0.0007090710532972015</v>
      </c>
      <c r="AK338">
        <v>30.38622611188243</v>
      </c>
      <c r="AL338">
        <v>30.15554646286259</v>
      </c>
      <c r="AM338">
        <v>4.689464393713202</v>
      </c>
      <c r="AN338">
        <v>2.689847181354704</v>
      </c>
    </row>
    <row r="339" spans="1:40">
      <c r="A339" s="2">
        <v>45194</v>
      </c>
      <c r="B339">
        <v>130.1642732772551</v>
      </c>
      <c r="C339">
        <v>0.0002007744284067137</v>
      </c>
      <c r="AF339" s="2">
        <v>45194</v>
      </c>
      <c r="AG339">
        <v>29.8165336692479</v>
      </c>
      <c r="AH339">
        <v>29.85388011455634</v>
      </c>
      <c r="AI339">
        <v>0.0006803481640611189</v>
      </c>
      <c r="AJ339">
        <v>0.001141224561286748</v>
      </c>
      <c r="AK339">
        <v>30.5331335774657</v>
      </c>
      <c r="AL339">
        <v>30.39781303161062</v>
      </c>
      <c r="AM339">
        <v>1.756648914550101</v>
      </c>
      <c r="AN339">
        <v>4.331286337457888</v>
      </c>
    </row>
    <row r="340" spans="1:40">
      <c r="A340" s="2">
        <v>45195</v>
      </c>
      <c r="B340">
        <v>130.1498060549892</v>
      </c>
      <c r="C340">
        <v>-0.0001111458766810403</v>
      </c>
      <c r="AF340" s="2">
        <v>45195</v>
      </c>
      <c r="AG340">
        <v>29.8272118903999</v>
      </c>
      <c r="AH340">
        <v>29.85052428172677</v>
      </c>
      <c r="AI340">
        <v>0.000682687858702522</v>
      </c>
      <c r="AJ340">
        <v>0.001146352616208209</v>
      </c>
      <c r="AK340">
        <v>30.52811146036745</v>
      </c>
      <c r="AL340">
        <v>30.40858626475572</v>
      </c>
      <c r="AM340">
        <v>1.750784969649836</v>
      </c>
      <c r="AN340">
        <v>4.331765538515315</v>
      </c>
    </row>
    <row r="341" spans="1:40">
      <c r="A341" s="2">
        <v>45196</v>
      </c>
      <c r="B341">
        <v>130.1433169565644</v>
      </c>
      <c r="C341">
        <v>-4.985868685847272E-05</v>
      </c>
      <c r="AF341" s="2">
        <v>45196</v>
      </c>
      <c r="AG341">
        <v>29.83399872366988</v>
      </c>
      <c r="AH341">
        <v>29.85222651993855</v>
      </c>
      <c r="AI341">
        <v>0.000685460026275893</v>
      </c>
      <c r="AJ341">
        <v>0.001153960720713069</v>
      </c>
      <c r="AK341">
        <v>30.52745145682742</v>
      </c>
      <c r="AL341">
        <v>30.40188911865235</v>
      </c>
      <c r="AM341">
        <v>1.752386657856698</v>
      </c>
      <c r="AN341">
        <v>4.331395088162596</v>
      </c>
    </row>
    <row r="342" spans="1:40">
      <c r="A342" s="2">
        <v>45197</v>
      </c>
      <c r="B342">
        <v>130.1374310607174</v>
      </c>
      <c r="C342">
        <v>-4.522626274339192E-05</v>
      </c>
      <c r="AF342" s="2">
        <v>45197</v>
      </c>
      <c r="AG342">
        <v>29.83405754253313</v>
      </c>
      <c r="AH342">
        <v>29.83932629878378</v>
      </c>
      <c r="AI342">
        <v>0.0006922312923136008</v>
      </c>
      <c r="AJ342">
        <v>0.001168881385524966</v>
      </c>
      <c r="AK342">
        <v>30.52343862612051</v>
      </c>
      <c r="AL342">
        <v>30.40450829668222</v>
      </c>
      <c r="AM342">
        <v>1.748959122858731</v>
      </c>
      <c r="AN342">
        <v>4.330308300669118</v>
      </c>
    </row>
    <row r="343" spans="1:40">
      <c r="A343" s="2">
        <v>45198</v>
      </c>
      <c r="B343">
        <v>130.1999581436976</v>
      </c>
      <c r="C343">
        <v>0.0004804696271514253</v>
      </c>
      <c r="AF343" s="2">
        <v>45198</v>
      </c>
      <c r="AG343">
        <v>29.82810783140335</v>
      </c>
      <c r="AH343">
        <v>29.86216330986527</v>
      </c>
      <c r="AI343">
        <v>0.0006954829739877587</v>
      </c>
      <c r="AJ343">
        <v>0.001177026554971758</v>
      </c>
      <c r="AK343">
        <v>30.53772168171362</v>
      </c>
      <c r="AL343">
        <v>30.41875821531232</v>
      </c>
      <c r="AM343">
        <v>1.703362427964508</v>
      </c>
      <c r="AN343">
        <v>4.331717750776465</v>
      </c>
    </row>
    <row r="344" spans="1:40">
      <c r="A344" s="2">
        <v>45199</v>
      </c>
      <c r="B344">
        <v>130.1523352973624</v>
      </c>
      <c r="C344">
        <v>-0.0003657669865193558</v>
      </c>
      <c r="AF344" s="2">
        <v>45199</v>
      </c>
      <c r="AG344">
        <v>29.82012374916493</v>
      </c>
      <c r="AH344">
        <v>29.84938571333022</v>
      </c>
      <c r="AI344">
        <v>0.000698109499449179</v>
      </c>
      <c r="AJ344">
        <v>0.00118721448783941</v>
      </c>
      <c r="AK344">
        <v>30.52874305616165</v>
      </c>
      <c r="AL344">
        <v>30.40501428786753</v>
      </c>
      <c r="AM344">
        <v>1.747138787643781</v>
      </c>
      <c r="AN344">
        <v>4.3304512603666</v>
      </c>
    </row>
    <row r="345" spans="1:40">
      <c r="A345" s="2">
        <v>45200</v>
      </c>
      <c r="B345">
        <v>130.1831992121502</v>
      </c>
      <c r="C345">
        <v>0.0002371368498093052</v>
      </c>
      <c r="AF345" s="2">
        <v>45200</v>
      </c>
      <c r="AG345">
        <v>29.82379800720848</v>
      </c>
      <c r="AH345">
        <v>29.85832537697292</v>
      </c>
      <c r="AI345">
        <v>0.0006966223185657179</v>
      </c>
      <c r="AJ345">
        <v>0.001186261027335977</v>
      </c>
      <c r="AK345">
        <v>30.5373077931815</v>
      </c>
      <c r="AL345">
        <v>30.41505713712398</v>
      </c>
      <c r="AM345">
        <v>1.740396026827653</v>
      </c>
      <c r="AN345">
        <v>4.332521620713046</v>
      </c>
    </row>
    <row r="346" spans="1:40">
      <c r="A346" s="2">
        <v>45201</v>
      </c>
      <c r="B346">
        <v>130.2000745669121</v>
      </c>
      <c r="C346">
        <v>0.0001296277466225071</v>
      </c>
      <c r="AF346" s="2">
        <v>45201</v>
      </c>
      <c r="AG346">
        <v>29.60923923195804</v>
      </c>
      <c r="AH346">
        <v>29.83344570549905</v>
      </c>
      <c r="AI346">
        <v>0.0006981972684508426</v>
      </c>
      <c r="AJ346">
        <v>0.000703795870681695</v>
      </c>
      <c r="AK346">
        <v>30.29952638121476</v>
      </c>
      <c r="AL346">
        <v>30.08011285381247</v>
      </c>
      <c r="AM346">
        <v>3.032191396430983</v>
      </c>
      <c r="AN346">
        <v>4.772870968338726</v>
      </c>
    </row>
    <row r="347" spans="1:40">
      <c r="A347" s="2">
        <v>45202</v>
      </c>
      <c r="B347">
        <v>130.1741801687844</v>
      </c>
      <c r="C347">
        <v>-0.0001988815921486475</v>
      </c>
      <c r="AF347" s="2">
        <v>45202</v>
      </c>
      <c r="AG347">
        <v>29.59017658542556</v>
      </c>
      <c r="AH347">
        <v>29.81459461484432</v>
      </c>
      <c r="AI347">
        <v>0.0007069933939196217</v>
      </c>
      <c r="AJ347">
        <v>0.0007052909909524439</v>
      </c>
      <c r="AK347">
        <v>30.29404069169128</v>
      </c>
      <c r="AL347">
        <v>30.07655688170966</v>
      </c>
      <c r="AM347">
        <v>3.085603625413019</v>
      </c>
      <c r="AN347">
        <v>4.77082139255464</v>
      </c>
    </row>
    <row r="348" spans="1:40">
      <c r="A348" s="2">
        <v>45203</v>
      </c>
      <c r="B348">
        <v>130.1677387064439</v>
      </c>
      <c r="C348">
        <v>-4.948341009047841E-05</v>
      </c>
      <c r="AF348" s="2">
        <v>45203</v>
      </c>
      <c r="AG348">
        <v>29.5952279084706</v>
      </c>
      <c r="AH348">
        <v>29.82120395359354</v>
      </c>
      <c r="AI348">
        <v>0.000711013111722084</v>
      </c>
      <c r="AJ348">
        <v>0.0007128327056253873</v>
      </c>
      <c r="AK348">
        <v>30.29134134728755</v>
      </c>
      <c r="AL348">
        <v>30.07617836225906</v>
      </c>
      <c r="AM348">
        <v>3.077639945966078</v>
      </c>
      <c r="AN348">
        <v>4.770981370031206</v>
      </c>
    </row>
    <row r="349" spans="1:40">
      <c r="A349" s="2">
        <v>45204</v>
      </c>
      <c r="B349">
        <v>130.1906611702869</v>
      </c>
      <c r="C349">
        <v>0.0001760994242563374</v>
      </c>
      <c r="AF349" s="2">
        <v>45204</v>
      </c>
      <c r="AG349">
        <v>29.59745987663102</v>
      </c>
      <c r="AH349">
        <v>29.82877738549359</v>
      </c>
      <c r="AI349">
        <v>0.0007093288280242393</v>
      </c>
      <c r="AJ349">
        <v>0.0007136044857342917</v>
      </c>
      <c r="AK349">
        <v>30.29353604277285</v>
      </c>
      <c r="AL349">
        <v>30.0755833822439</v>
      </c>
      <c r="AM349">
        <v>3.091437196370126</v>
      </c>
      <c r="AN349">
        <v>4.769897940430243</v>
      </c>
    </row>
    <row r="350" spans="1:40">
      <c r="A350" s="2">
        <v>45205</v>
      </c>
      <c r="B350">
        <v>130.1670585040402</v>
      </c>
      <c r="C350">
        <v>-0.000181293082272771</v>
      </c>
      <c r="AF350" s="2">
        <v>45205</v>
      </c>
      <c r="AG350">
        <v>29.59624650142811</v>
      </c>
      <c r="AH350">
        <v>29.82595476702</v>
      </c>
      <c r="AI350">
        <v>0.0007117643713370132</v>
      </c>
      <c r="AJ350">
        <v>0.000712928771451355</v>
      </c>
      <c r="AK350">
        <v>30.29463641778124</v>
      </c>
      <c r="AL350">
        <v>30.0783979565452</v>
      </c>
      <c r="AM350">
        <v>3.110341376585811</v>
      </c>
      <c r="AN350">
        <v>4.770572310601977</v>
      </c>
    </row>
    <row r="351" spans="1:40">
      <c r="A351" s="2">
        <v>45206</v>
      </c>
      <c r="B351">
        <v>130.2684851411192</v>
      </c>
      <c r="C351">
        <v>0.0007792035730440627</v>
      </c>
      <c r="AF351" s="2">
        <v>45206</v>
      </c>
      <c r="AG351">
        <v>29.60446577311718</v>
      </c>
      <c r="AH351">
        <v>29.83441450763352</v>
      </c>
      <c r="AI351">
        <v>0.0007071864326746738</v>
      </c>
      <c r="AJ351">
        <v>0.0007101327520268182</v>
      </c>
      <c r="AK351">
        <v>30.31534484445229</v>
      </c>
      <c r="AL351">
        <v>30.09559259263358</v>
      </c>
      <c r="AM351">
        <v>3.088192981495939</v>
      </c>
      <c r="AN351">
        <v>4.773261150451263</v>
      </c>
    </row>
    <row r="352" spans="1:40">
      <c r="A352" s="2">
        <v>45207</v>
      </c>
      <c r="B352">
        <v>130.3167296336573</v>
      </c>
      <c r="C352">
        <v>0.0003703466151914192</v>
      </c>
      <c r="AF352" s="2">
        <v>45207</v>
      </c>
      <c r="AG352">
        <v>29.61203734823365</v>
      </c>
      <c r="AH352">
        <v>29.84705576421839</v>
      </c>
      <c r="AI352">
        <v>0.0007020446154693069</v>
      </c>
      <c r="AJ352">
        <v>0.0007086904622005703</v>
      </c>
      <c r="AK352">
        <v>30.32501707274841</v>
      </c>
      <c r="AL352">
        <v>30.10536583560009</v>
      </c>
      <c r="AM352">
        <v>3.080457179325982</v>
      </c>
      <c r="AN352">
        <v>4.775467746745524</v>
      </c>
    </row>
    <row r="353" spans="1:40">
      <c r="A353" s="2">
        <v>45208</v>
      </c>
      <c r="B353">
        <v>130.3539619035039</v>
      </c>
      <c r="C353">
        <v>0.0002857059868777156</v>
      </c>
      <c r="AF353" s="2">
        <v>45208</v>
      </c>
      <c r="AG353">
        <v>29.94436037839577</v>
      </c>
      <c r="AH353">
        <v>30.1761648892474</v>
      </c>
      <c r="AI353">
        <v>0.0006989757458696085</v>
      </c>
      <c r="AJ353">
        <v>0.0007048242763545995</v>
      </c>
      <c r="AK353">
        <v>30.22710005365079</v>
      </c>
      <c r="AL353">
        <v>30.0459691013598</v>
      </c>
      <c r="AM353">
        <v>2.971669066575384</v>
      </c>
      <c r="AN353">
        <v>4.411555779700005</v>
      </c>
    </row>
    <row r="354" spans="1:40">
      <c r="A354" s="2">
        <v>45209</v>
      </c>
      <c r="B354">
        <v>130.337389478905</v>
      </c>
      <c r="C354">
        <v>-0.0001271340307337221</v>
      </c>
      <c r="AF354" s="2">
        <v>45209</v>
      </c>
      <c r="AG354">
        <v>29.95276186709575</v>
      </c>
      <c r="AH354">
        <v>30.18170384683295</v>
      </c>
      <c r="AI354">
        <v>0.0006982825482116166</v>
      </c>
      <c r="AJ354">
        <v>0.0006997929281418532</v>
      </c>
      <c r="AK354">
        <v>30.22529407202371</v>
      </c>
      <c r="AL354">
        <v>30.04145703665832</v>
      </c>
      <c r="AM354">
        <v>2.996033014891394</v>
      </c>
      <c r="AN354">
        <v>4.4116705065088</v>
      </c>
    </row>
    <row r="355" spans="1:40">
      <c r="A355" s="2">
        <v>45210</v>
      </c>
      <c r="B355">
        <v>130.364834101053</v>
      </c>
      <c r="C355">
        <v>0.0002105659953575145</v>
      </c>
      <c r="AF355" s="2">
        <v>45210</v>
      </c>
      <c r="AG355">
        <v>29.96224789586932</v>
      </c>
      <c r="AH355">
        <v>30.17965137131557</v>
      </c>
      <c r="AI355">
        <v>0.0006994941410303476</v>
      </c>
      <c r="AJ355">
        <v>0.0007004433515100602</v>
      </c>
      <c r="AK355">
        <v>30.23048703236228</v>
      </c>
      <c r="AL355">
        <v>30.04365572852355</v>
      </c>
      <c r="AM355">
        <v>2.998973267930616</v>
      </c>
      <c r="AN355">
        <v>4.411325036804619</v>
      </c>
    </row>
    <row r="356" spans="1:40">
      <c r="A356" s="2">
        <v>45211</v>
      </c>
      <c r="B356">
        <v>130.3761945526653</v>
      </c>
      <c r="C356">
        <v>8.714352831895589E-05</v>
      </c>
      <c r="AF356" s="2">
        <v>45211</v>
      </c>
      <c r="AG356">
        <v>29.97340570043926</v>
      </c>
      <c r="AH356">
        <v>30.19480877307505</v>
      </c>
      <c r="AI356">
        <v>0.0006948650210920536</v>
      </c>
      <c r="AJ356">
        <v>0.0006951086650861913</v>
      </c>
      <c r="AK356">
        <v>30.23389524827401</v>
      </c>
      <c r="AL356">
        <v>30.04768766642753</v>
      </c>
      <c r="AM356">
        <v>3.003833639329327</v>
      </c>
      <c r="AN356">
        <v>4.412354372492661</v>
      </c>
    </row>
    <row r="357" spans="1:40">
      <c r="A357" s="2">
        <v>45212</v>
      </c>
      <c r="B357">
        <v>130.4787394255906</v>
      </c>
      <c r="C357">
        <v>0.0007865306490744128</v>
      </c>
      <c r="AF357" s="2">
        <v>45212</v>
      </c>
      <c r="AG357">
        <v>29.99658829328128</v>
      </c>
      <c r="AH357">
        <v>30.21666758834933</v>
      </c>
      <c r="AI357">
        <v>0.0006970820121026394</v>
      </c>
      <c r="AJ357">
        <v>0.0006970159174507695</v>
      </c>
      <c r="AK357">
        <v>30.25450543057331</v>
      </c>
      <c r="AL357">
        <v>30.06806572490613</v>
      </c>
      <c r="AM357">
        <v>2.927409022832028</v>
      </c>
      <c r="AN357">
        <v>4.415704355618572</v>
      </c>
    </row>
    <row r="358" spans="1:40">
      <c r="A358" s="2">
        <v>45213</v>
      </c>
      <c r="B358">
        <v>130.597089979287</v>
      </c>
      <c r="C358">
        <v>0.0009070485675861661</v>
      </c>
      <c r="AF358" s="2">
        <v>45213</v>
      </c>
      <c r="AG358">
        <v>30.01492127131948</v>
      </c>
      <c r="AH358">
        <v>30.23256471180684</v>
      </c>
      <c r="AI358">
        <v>0.0006814098648228719</v>
      </c>
      <c r="AJ358">
        <v>0.0006758143591723387</v>
      </c>
      <c r="AK358">
        <v>30.27925875308285</v>
      </c>
      <c r="AL358">
        <v>30.09831694614302</v>
      </c>
      <c r="AM358">
        <v>2.928961910450331</v>
      </c>
      <c r="AN358">
        <v>4.416763052442136</v>
      </c>
    </row>
    <row r="359" spans="1:40">
      <c r="A359" s="2">
        <v>45214</v>
      </c>
      <c r="B359">
        <v>130.6201317315157</v>
      </c>
      <c r="C359">
        <v>0.0001764338870973159</v>
      </c>
      <c r="AF359" s="2">
        <v>45214</v>
      </c>
      <c r="AG359">
        <v>30.01940313127094</v>
      </c>
      <c r="AH359">
        <v>30.23603915235293</v>
      </c>
      <c r="AI359">
        <v>0.0006808401109415731</v>
      </c>
      <c r="AJ359">
        <v>0.0006758479100755045</v>
      </c>
      <c r="AK359">
        <v>30.28712040732169</v>
      </c>
      <c r="AL359">
        <v>30.10347967451982</v>
      </c>
      <c r="AM359">
        <v>2.927993451778794</v>
      </c>
      <c r="AN359">
        <v>4.41862541008118</v>
      </c>
    </row>
    <row r="360" spans="1:40">
      <c r="A360" s="2">
        <v>45215</v>
      </c>
      <c r="B360">
        <v>130.7219423958772</v>
      </c>
      <c r="C360">
        <v>0.0007794408335985992</v>
      </c>
      <c r="AF360" s="2">
        <v>45215</v>
      </c>
      <c r="AG360">
        <v>30.64386344674606</v>
      </c>
      <c r="AH360">
        <v>30.00894964762197</v>
      </c>
      <c r="AI360">
        <v>0.0006812233365511537</v>
      </c>
      <c r="AJ360">
        <v>0.0006773844037709809</v>
      </c>
      <c r="AK360">
        <v>29.72337651170232</v>
      </c>
      <c r="AL360">
        <v>29.21254189105983</v>
      </c>
      <c r="AM360">
        <v>3.774764467427643</v>
      </c>
      <c r="AN360">
        <v>4.641346524272564</v>
      </c>
    </row>
    <row r="361" spans="1:40">
      <c r="A361" s="2">
        <v>45216</v>
      </c>
      <c r="B361">
        <v>130.7044382069406</v>
      </c>
      <c r="C361">
        <v>-0.0001339039844101553</v>
      </c>
      <c r="AF361" s="2">
        <v>45216</v>
      </c>
      <c r="AG361">
        <v>30.64945908089001</v>
      </c>
      <c r="AH361">
        <v>30.00948171550287</v>
      </c>
      <c r="AI361">
        <v>0.0006848315571807925</v>
      </c>
      <c r="AJ361">
        <v>0.0006811559418402396</v>
      </c>
      <c r="AK361">
        <v>29.73610566423363</v>
      </c>
      <c r="AL361">
        <v>29.21895719558371</v>
      </c>
      <c r="AM361">
        <v>3.754656222538681</v>
      </c>
      <c r="AN361">
        <v>4.643144269012662</v>
      </c>
    </row>
    <row r="362" spans="1:40">
      <c r="A362" s="2">
        <v>45217</v>
      </c>
      <c r="B362">
        <v>130.6922536035836</v>
      </c>
      <c r="C362">
        <v>-9.32225678347276E-05</v>
      </c>
      <c r="AF362" s="2">
        <v>45217</v>
      </c>
      <c r="AG362">
        <v>30.6490526701254</v>
      </c>
      <c r="AH362">
        <v>30.00788213069046</v>
      </c>
      <c r="AI362">
        <v>0.0006811001012880761</v>
      </c>
      <c r="AJ362">
        <v>0.0006792822205015355</v>
      </c>
      <c r="AK362">
        <v>29.73541761438521</v>
      </c>
      <c r="AL362">
        <v>29.21659353733518</v>
      </c>
      <c r="AM362">
        <v>3.78976611141143</v>
      </c>
      <c r="AN362">
        <v>4.644656725692235</v>
      </c>
    </row>
    <row r="363" spans="1:40">
      <c r="A363" s="2">
        <v>45218</v>
      </c>
      <c r="B363">
        <v>130.7583667100817</v>
      </c>
      <c r="C363">
        <v>0.0005058685933956308</v>
      </c>
      <c r="AF363" s="2">
        <v>45218</v>
      </c>
      <c r="AG363">
        <v>30.66981814496135</v>
      </c>
      <c r="AH363">
        <v>30.03452185690622</v>
      </c>
      <c r="AI363">
        <v>0.000673595275878643</v>
      </c>
      <c r="AJ363">
        <v>0.0006703507379922702</v>
      </c>
      <c r="AK363">
        <v>29.75298234636967</v>
      </c>
      <c r="AL363">
        <v>29.23125123596238</v>
      </c>
      <c r="AM363">
        <v>3.761095573944026</v>
      </c>
      <c r="AN363">
        <v>4.646840615477286</v>
      </c>
    </row>
    <row r="364" spans="1:40">
      <c r="A364" s="2">
        <v>45219</v>
      </c>
      <c r="B364">
        <v>130.821691800185</v>
      </c>
      <c r="C364">
        <v>0.0004842909229942904</v>
      </c>
      <c r="AF364" s="2">
        <v>45219</v>
      </c>
      <c r="AG364">
        <v>30.67506515992308</v>
      </c>
      <c r="AH364">
        <v>30.03650221970966</v>
      </c>
      <c r="AI364">
        <v>0.0006667380364209525</v>
      </c>
      <c r="AJ364">
        <v>0.0006631639685246251</v>
      </c>
      <c r="AK364">
        <v>29.76427373943921</v>
      </c>
      <c r="AL364">
        <v>29.2416842603376</v>
      </c>
      <c r="AM364">
        <v>3.779377033037675</v>
      </c>
      <c r="AN364">
        <v>4.648014407558391</v>
      </c>
    </row>
    <row r="365" spans="1:40">
      <c r="A365" s="2">
        <v>45220</v>
      </c>
      <c r="B365">
        <v>130.8288983921897</v>
      </c>
      <c r="C365">
        <v>5.508713352941896E-05</v>
      </c>
      <c r="AF365" s="2">
        <v>45220</v>
      </c>
      <c r="AG365">
        <v>30.67699491040283</v>
      </c>
      <c r="AH365">
        <v>30.04042225165422</v>
      </c>
      <c r="AI365">
        <v>0.0006656233300970254</v>
      </c>
      <c r="AJ365">
        <v>0.0006599642320906063</v>
      </c>
      <c r="AK365">
        <v>29.76808609590503</v>
      </c>
      <c r="AL365">
        <v>29.24331875809019</v>
      </c>
      <c r="AM365">
        <v>3.795778120748283</v>
      </c>
      <c r="AN365">
        <v>4.649710888569864</v>
      </c>
    </row>
    <row r="366" spans="1:40">
      <c r="A366" s="2">
        <v>45221</v>
      </c>
      <c r="B366">
        <v>130.8524755479407</v>
      </c>
      <c r="C366">
        <v>0.000180213668697915</v>
      </c>
      <c r="AF366" s="2">
        <v>45221</v>
      </c>
      <c r="AG366">
        <v>30.68406874516278</v>
      </c>
      <c r="AH366">
        <v>30.05003199582002</v>
      </c>
      <c r="AI366">
        <v>0.0006653944329452778</v>
      </c>
      <c r="AJ366">
        <v>0.0006597772193823824</v>
      </c>
      <c r="AK366">
        <v>29.77417037434708</v>
      </c>
      <c r="AL366">
        <v>29.25077506069513</v>
      </c>
      <c r="AM366">
        <v>3.787090005456011</v>
      </c>
      <c r="AN366">
        <v>4.649909589695797</v>
      </c>
    </row>
    <row r="367" spans="1:40">
      <c r="A367" s="2">
        <v>45222</v>
      </c>
      <c r="B367">
        <v>130.8714839574461</v>
      </c>
      <c r="C367">
        <v>0.0001452659525607025</v>
      </c>
      <c r="AF367" s="2">
        <v>45222</v>
      </c>
      <c r="AG367">
        <v>5.69111126696557</v>
      </c>
      <c r="AH367">
        <v>9.353607441226121</v>
      </c>
      <c r="AI367">
        <v>0.01994680491093838</v>
      </c>
      <c r="AJ367">
        <v>0.01804833261637044</v>
      </c>
      <c r="AK367">
        <v>9.77100955326393</v>
      </c>
      <c r="AL367">
        <v>6.710659361901151</v>
      </c>
      <c r="AM367">
        <v>22.94664573238013</v>
      </c>
      <c r="AN367">
        <v>1.30875148367805</v>
      </c>
    </row>
    <row r="368" spans="1:40">
      <c r="A368" s="2">
        <v>45223</v>
      </c>
      <c r="B368">
        <v>130.6466919275798</v>
      </c>
      <c r="C368">
        <v>-0.001717654779091582</v>
      </c>
      <c r="AF368" s="2">
        <v>45223</v>
      </c>
      <c r="AG368">
        <v>5.680014439016956</v>
      </c>
      <c r="AH368">
        <v>9.332492444200769</v>
      </c>
      <c r="AI368">
        <v>0.02003299396482642</v>
      </c>
      <c r="AJ368">
        <v>0.01804302065570584</v>
      </c>
      <c r="AK368">
        <v>9.753869089777512</v>
      </c>
      <c r="AL368">
        <v>6.698975060639206</v>
      </c>
      <c r="AM368">
        <v>22.87382936870299</v>
      </c>
      <c r="AN368">
        <v>1.305955845662093</v>
      </c>
    </row>
    <row r="369" spans="1:40">
      <c r="A369" s="2">
        <v>45224</v>
      </c>
      <c r="B369">
        <v>130.4131627423058</v>
      </c>
      <c r="C369">
        <v>-0.001787486401901739</v>
      </c>
      <c r="AF369" s="2">
        <v>45224</v>
      </c>
      <c r="AG369">
        <v>5.672633216292164</v>
      </c>
      <c r="AH369">
        <v>9.320545198479943</v>
      </c>
      <c r="AI369">
        <v>0.02002217844534648</v>
      </c>
      <c r="AJ369">
        <v>0.01803143355248131</v>
      </c>
      <c r="AK369">
        <v>9.737171746767034</v>
      </c>
      <c r="AL369">
        <v>6.68973423956715</v>
      </c>
      <c r="AM369">
        <v>22.9859083568962</v>
      </c>
      <c r="AN369">
        <v>1.30373086906839</v>
      </c>
    </row>
    <row r="370" spans="1:40">
      <c r="A370" s="2">
        <v>45225</v>
      </c>
      <c r="B370">
        <v>130.8917690979887</v>
      </c>
      <c r="C370">
        <v>0.003669923691895338</v>
      </c>
      <c r="AF370" s="2">
        <v>45225</v>
      </c>
      <c r="AG370">
        <v>5.691802476443225</v>
      </c>
      <c r="AH370">
        <v>9.355009079360213</v>
      </c>
      <c r="AI370">
        <v>0.02000765501438946</v>
      </c>
      <c r="AJ370">
        <v>0.01799798447757021</v>
      </c>
      <c r="AK370">
        <v>9.771746518790422</v>
      </c>
      <c r="AL370">
        <v>6.71181384362783</v>
      </c>
      <c r="AM370">
        <v>22.98649289824623</v>
      </c>
      <c r="AN370">
        <v>1.308529172941281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1000.179656880541</v>
      </c>
      <c r="F5" s="2">
        <v>44864</v>
      </c>
      <c r="G5">
        <v>0.01</v>
      </c>
      <c r="H5">
        <v>0.11826</v>
      </c>
      <c r="I5">
        <v>0.16716</v>
      </c>
      <c r="J5">
        <v>0.16734</v>
      </c>
      <c r="K5">
        <v>0.06279999999999999</v>
      </c>
      <c r="L5">
        <v>0.15705</v>
      </c>
      <c r="M5">
        <v>0.14853</v>
      </c>
      <c r="N5">
        <v>0.16887</v>
      </c>
      <c r="S5" s="2">
        <v>44864</v>
      </c>
      <c r="T5">
        <v>0.01</v>
      </c>
      <c r="U5">
        <v>0.11826</v>
      </c>
      <c r="V5">
        <v>0.16716</v>
      </c>
      <c r="W5">
        <v>0.16734</v>
      </c>
      <c r="X5">
        <v>0.06279999999999999</v>
      </c>
      <c r="Y5">
        <v>0.15705</v>
      </c>
      <c r="Z5">
        <v>0.14853</v>
      </c>
      <c r="AA5">
        <v>0.16887</v>
      </c>
      <c r="AF5" s="2">
        <v>44860</v>
      </c>
      <c r="AG5">
        <v>9.999361960856534</v>
      </c>
      <c r="AH5">
        <v>117.6319643520867</v>
      </c>
      <c r="AI5">
        <v>0.1017867741661075</v>
      </c>
      <c r="AJ5">
        <v>0.1017121661524362</v>
      </c>
      <c r="AK5">
        <v>61.76490746986976</v>
      </c>
      <c r="AL5">
        <v>157.3378470116159</v>
      </c>
      <c r="AM5">
        <v>149.291944547471</v>
      </c>
      <c r="AN5">
        <v>169.3362043816568</v>
      </c>
    </row>
    <row r="6" spans="1:40">
      <c r="A6" s="2">
        <v>44861</v>
      </c>
      <c r="B6">
        <v>1001.8013919644</v>
      </c>
      <c r="C6">
        <v>0.001621443780328358</v>
      </c>
      <c r="F6" s="2">
        <v>44871</v>
      </c>
      <c r="G6">
        <v>0.01</v>
      </c>
      <c r="H6">
        <v>0.11527</v>
      </c>
      <c r="I6">
        <v>0.16677</v>
      </c>
      <c r="J6">
        <v>0.16707</v>
      </c>
      <c r="K6">
        <v>0.06732</v>
      </c>
      <c r="L6">
        <v>0.15678</v>
      </c>
      <c r="M6">
        <v>0.14841</v>
      </c>
      <c r="N6">
        <v>0.16839</v>
      </c>
      <c r="S6" s="2">
        <v>44871</v>
      </c>
      <c r="T6">
        <v>0.01</v>
      </c>
      <c r="U6">
        <v>0.11527</v>
      </c>
      <c r="V6">
        <v>0.16677</v>
      </c>
      <c r="W6">
        <v>0.16707</v>
      </c>
      <c r="X6">
        <v>0.06732</v>
      </c>
      <c r="Y6">
        <v>0.15678</v>
      </c>
      <c r="Z6">
        <v>0.14841</v>
      </c>
      <c r="AA6">
        <v>0.16839</v>
      </c>
      <c r="AF6" s="2">
        <v>44861</v>
      </c>
      <c r="AG6">
        <v>10.01576657421312</v>
      </c>
      <c r="AH6">
        <v>117.795139704517</v>
      </c>
      <c r="AI6">
        <v>0.1011947048623786</v>
      </c>
      <c r="AJ6">
        <v>0.1010769297119461</v>
      </c>
      <c r="AK6">
        <v>61.87295356502792</v>
      </c>
      <c r="AL6">
        <v>157.5661366845611</v>
      </c>
      <c r="AM6">
        <v>150.731962618333</v>
      </c>
      <c r="AN6">
        <v>169.6065859078714</v>
      </c>
    </row>
    <row r="7" spans="1:40">
      <c r="A7" s="2">
        <v>44862</v>
      </c>
      <c r="B7">
        <v>1001.505999143009</v>
      </c>
      <c r="C7">
        <v>-0.0002948616599666165</v>
      </c>
      <c r="F7" s="2">
        <v>44878</v>
      </c>
      <c r="G7">
        <v>0.01</v>
      </c>
      <c r="H7">
        <v>0.11252</v>
      </c>
      <c r="I7">
        <v>0.16846</v>
      </c>
      <c r="J7">
        <v>0.16906</v>
      </c>
      <c r="K7">
        <v>0.05937</v>
      </c>
      <c r="L7">
        <v>0.15835</v>
      </c>
      <c r="M7">
        <v>0.15247</v>
      </c>
      <c r="N7">
        <v>0.16977</v>
      </c>
      <c r="S7" s="2">
        <v>44878</v>
      </c>
      <c r="T7">
        <v>0.01</v>
      </c>
      <c r="U7">
        <v>0.11252</v>
      </c>
      <c r="V7">
        <v>0.16846</v>
      </c>
      <c r="W7">
        <v>0.16906</v>
      </c>
      <c r="X7">
        <v>0.05937</v>
      </c>
      <c r="Y7">
        <v>0.15835</v>
      </c>
      <c r="Z7">
        <v>0.15247</v>
      </c>
      <c r="AA7">
        <v>0.16977</v>
      </c>
      <c r="AF7" s="2">
        <v>44862</v>
      </c>
      <c r="AG7">
        <v>10.0143226247397</v>
      </c>
      <c r="AH7">
        <v>117.7941716379657</v>
      </c>
      <c r="AI7">
        <v>0.1015214626906163</v>
      </c>
      <c r="AJ7">
        <v>0.101204606592984</v>
      </c>
      <c r="AK7">
        <v>61.85680831661885</v>
      </c>
      <c r="AL7">
        <v>157.5364579829534</v>
      </c>
      <c r="AM7">
        <v>150.2481016268584</v>
      </c>
      <c r="AN7">
        <v>169.5519178834944</v>
      </c>
    </row>
    <row r="8" spans="1:40">
      <c r="A8" s="2">
        <v>44863</v>
      </c>
      <c r="B8">
        <v>998.3578865504006</v>
      </c>
      <c r="C8">
        <v>-0.003143378667029628</v>
      </c>
      <c r="F8" s="2">
        <v>44885</v>
      </c>
      <c r="G8">
        <v>0.01</v>
      </c>
      <c r="H8">
        <v>0.11297</v>
      </c>
      <c r="I8">
        <v>0.16903</v>
      </c>
      <c r="J8">
        <v>0.16938</v>
      </c>
      <c r="K8">
        <v>0.05635</v>
      </c>
      <c r="L8">
        <v>0.15881</v>
      </c>
      <c r="M8">
        <v>0.15302</v>
      </c>
      <c r="N8">
        <v>0.17042</v>
      </c>
      <c r="S8" s="2">
        <v>44885</v>
      </c>
      <c r="T8">
        <v>0.01</v>
      </c>
      <c r="U8">
        <v>0.11297</v>
      </c>
      <c r="V8">
        <v>0.16903</v>
      </c>
      <c r="W8">
        <v>0.16938</v>
      </c>
      <c r="X8">
        <v>0.05635</v>
      </c>
      <c r="Y8">
        <v>0.15881</v>
      </c>
      <c r="Z8">
        <v>0.15302</v>
      </c>
      <c r="AA8">
        <v>0.17042</v>
      </c>
      <c r="AF8" s="2">
        <v>44863</v>
      </c>
      <c r="AG8">
        <v>9.981522333546556</v>
      </c>
      <c r="AH8">
        <v>117.4153788617382</v>
      </c>
      <c r="AI8">
        <v>0.1020778638659526</v>
      </c>
      <c r="AJ8">
        <v>0.1020932582884424</v>
      </c>
      <c r="AK8">
        <v>61.66255702110882</v>
      </c>
      <c r="AL8">
        <v>157.0638239746126</v>
      </c>
      <c r="AM8">
        <v>149.6107031117578</v>
      </c>
      <c r="AN8">
        <v>169.0612339820574</v>
      </c>
    </row>
    <row r="9" spans="1:40">
      <c r="A9" s="2">
        <v>44864</v>
      </c>
      <c r="B9">
        <v>998.8621533286325</v>
      </c>
      <c r="C9">
        <v>0.000505096203500921</v>
      </c>
      <c r="F9" s="2">
        <v>44892</v>
      </c>
      <c r="G9">
        <v>0.01</v>
      </c>
      <c r="H9">
        <v>0.11418</v>
      </c>
      <c r="I9">
        <v>0.16866</v>
      </c>
      <c r="J9">
        <v>0.16889</v>
      </c>
      <c r="K9">
        <v>0.05663</v>
      </c>
      <c r="L9">
        <v>0.16008</v>
      </c>
      <c r="M9">
        <v>0.15013</v>
      </c>
      <c r="N9">
        <v>0.17142</v>
      </c>
      <c r="S9" s="2">
        <v>44892</v>
      </c>
      <c r="T9">
        <v>0.01</v>
      </c>
      <c r="U9">
        <v>0.11418</v>
      </c>
      <c r="V9">
        <v>0.16866</v>
      </c>
      <c r="W9">
        <v>0.16889</v>
      </c>
      <c r="X9">
        <v>0.05663</v>
      </c>
      <c r="Y9">
        <v>0.16008</v>
      </c>
      <c r="Z9">
        <v>0.15013</v>
      </c>
      <c r="AA9">
        <v>0.17142</v>
      </c>
      <c r="AF9" s="2">
        <v>44864</v>
      </c>
      <c r="AG9">
        <v>9.985706818687889</v>
      </c>
      <c r="AH9">
        <v>117.4870930390725</v>
      </c>
      <c r="AI9">
        <v>0.1021517212456324</v>
      </c>
      <c r="AJ9">
        <v>0.1019893450772252</v>
      </c>
      <c r="AK9">
        <v>61.68952319249237</v>
      </c>
      <c r="AL9">
        <v>157.1443546749454</v>
      </c>
      <c r="AM9">
        <v>149.6071854384358</v>
      </c>
      <c r="AN9">
        <v>169.1006246585645</v>
      </c>
    </row>
    <row r="10" spans="1:40">
      <c r="A10" s="2">
        <v>44865</v>
      </c>
      <c r="B10">
        <v>1000.113834151419</v>
      </c>
      <c r="C10">
        <v>0.001253106666035508</v>
      </c>
      <c r="F10" s="2">
        <v>44899</v>
      </c>
      <c r="G10">
        <v>0.01</v>
      </c>
      <c r="H10">
        <v>0.1147</v>
      </c>
      <c r="I10">
        <v>0.16858</v>
      </c>
      <c r="J10">
        <v>0.16904</v>
      </c>
      <c r="K10">
        <v>0.05868</v>
      </c>
      <c r="L10">
        <v>0.15956</v>
      </c>
      <c r="M10">
        <v>0.14854</v>
      </c>
      <c r="N10">
        <v>0.17091</v>
      </c>
      <c r="S10" s="2">
        <v>44899</v>
      </c>
      <c r="T10">
        <v>0.01</v>
      </c>
      <c r="U10">
        <v>0.1147</v>
      </c>
      <c r="V10">
        <v>0.16858</v>
      </c>
      <c r="W10">
        <v>0.16904</v>
      </c>
      <c r="X10">
        <v>0.05868</v>
      </c>
      <c r="Y10">
        <v>0.15956</v>
      </c>
      <c r="Z10">
        <v>0.14854</v>
      </c>
      <c r="AA10">
        <v>0.17091</v>
      </c>
      <c r="AF10" s="2">
        <v>44865</v>
      </c>
      <c r="AG10">
        <v>9.999106176589187</v>
      </c>
      <c r="AH10">
        <v>118.275907536468</v>
      </c>
      <c r="AI10">
        <v>0.1020514799784863</v>
      </c>
      <c r="AJ10">
        <v>0.1018206680805319</v>
      </c>
      <c r="AK10">
        <v>62.80109822897607</v>
      </c>
      <c r="AL10">
        <v>157.1289666125939</v>
      </c>
      <c r="AM10">
        <v>148.5368098037227</v>
      </c>
      <c r="AN10">
        <v>168.8836892726922</v>
      </c>
    </row>
    <row r="11" spans="1:40">
      <c r="A11" s="2">
        <v>44866</v>
      </c>
      <c r="B11">
        <v>996.9700303196025</v>
      </c>
      <c r="C11">
        <v>-0.003143446000308803</v>
      </c>
      <c r="F11" s="2">
        <v>44906</v>
      </c>
      <c r="G11">
        <v>0.01</v>
      </c>
      <c r="H11">
        <v>0.11525</v>
      </c>
      <c r="I11">
        <v>0.16823</v>
      </c>
      <c r="J11">
        <v>0.16854</v>
      </c>
      <c r="K11">
        <v>0.0607</v>
      </c>
      <c r="L11">
        <v>0.16002</v>
      </c>
      <c r="M11">
        <v>0.1458</v>
      </c>
      <c r="N11">
        <v>0.17146</v>
      </c>
      <c r="S11" s="2">
        <v>44906</v>
      </c>
      <c r="T11">
        <v>0.01</v>
      </c>
      <c r="U11">
        <v>0.11525</v>
      </c>
      <c r="V11">
        <v>0.16823</v>
      </c>
      <c r="W11">
        <v>0.16854</v>
      </c>
      <c r="X11">
        <v>0.0607</v>
      </c>
      <c r="Y11">
        <v>0.16002</v>
      </c>
      <c r="Z11">
        <v>0.1458</v>
      </c>
      <c r="AA11">
        <v>0.17146</v>
      </c>
      <c r="AF11" s="2">
        <v>44866</v>
      </c>
      <c r="AG11">
        <v>9.970240298636252</v>
      </c>
      <c r="AH11">
        <v>117.8915915407746</v>
      </c>
      <c r="AI11">
        <v>0.1024091623808516</v>
      </c>
      <c r="AJ11">
        <v>0.1022169411628748</v>
      </c>
      <c r="AK11">
        <v>62.6124104254798</v>
      </c>
      <c r="AL11">
        <v>156.5892869215462</v>
      </c>
      <c r="AM11">
        <v>149.1389233891596</v>
      </c>
      <c r="AN11">
        <v>168.3676142242207</v>
      </c>
    </row>
    <row r="12" spans="1:40">
      <c r="A12" s="2">
        <v>44867</v>
      </c>
      <c r="B12">
        <v>999.487682869256</v>
      </c>
      <c r="C12">
        <v>0.002525304144645579</v>
      </c>
      <c r="F12" s="2">
        <v>44913</v>
      </c>
      <c r="G12">
        <v>0.01</v>
      </c>
      <c r="H12">
        <v>0.12402</v>
      </c>
      <c r="I12">
        <v>0.16868</v>
      </c>
      <c r="J12">
        <v>0.1683</v>
      </c>
      <c r="K12">
        <v>0.05501</v>
      </c>
      <c r="L12">
        <v>0.15872</v>
      </c>
      <c r="M12">
        <v>0.14576</v>
      </c>
      <c r="N12">
        <v>0.16951</v>
      </c>
      <c r="S12" s="2">
        <v>44913</v>
      </c>
      <c r="T12">
        <v>0.01</v>
      </c>
      <c r="U12">
        <v>0.12402</v>
      </c>
      <c r="V12">
        <v>0.16868</v>
      </c>
      <c r="W12">
        <v>0.1683</v>
      </c>
      <c r="X12">
        <v>0.05501</v>
      </c>
      <c r="Y12">
        <v>0.15872</v>
      </c>
      <c r="Z12">
        <v>0.14576</v>
      </c>
      <c r="AA12">
        <v>0.16951</v>
      </c>
      <c r="AF12" s="2">
        <v>44867</v>
      </c>
      <c r="AG12">
        <v>9.996041881687313</v>
      </c>
      <c r="AH12">
        <v>118.1897297002944</v>
      </c>
      <c r="AI12">
        <v>0.1018713943257236</v>
      </c>
      <c r="AJ12">
        <v>0.1018142827600835</v>
      </c>
      <c r="AK12">
        <v>62.76787962509977</v>
      </c>
      <c r="AL12">
        <v>156.9943690109226</v>
      </c>
      <c r="AM12">
        <v>149.5613286767875</v>
      </c>
      <c r="AN12">
        <v>168.7768434838123</v>
      </c>
    </row>
    <row r="13" spans="1:40">
      <c r="A13" s="2">
        <v>44868</v>
      </c>
      <c r="B13">
        <v>996.7531402650063</v>
      </c>
      <c r="C13">
        <v>-0.002735944275370716</v>
      </c>
      <c r="F13" s="2">
        <v>44920</v>
      </c>
      <c r="G13">
        <v>0.01</v>
      </c>
      <c r="H13">
        <v>0.12606</v>
      </c>
      <c r="I13">
        <v>0.16802</v>
      </c>
      <c r="J13">
        <v>0.16767</v>
      </c>
      <c r="K13">
        <v>0.05689</v>
      </c>
      <c r="L13">
        <v>0.1579</v>
      </c>
      <c r="M13">
        <v>0.14489</v>
      </c>
      <c r="N13">
        <v>0.16856</v>
      </c>
      <c r="S13" s="2">
        <v>44920</v>
      </c>
      <c r="T13">
        <v>0.01</v>
      </c>
      <c r="U13">
        <v>0.12606</v>
      </c>
      <c r="V13">
        <v>0.16802</v>
      </c>
      <c r="W13">
        <v>0.16767</v>
      </c>
      <c r="X13">
        <v>0.05689</v>
      </c>
      <c r="Y13">
        <v>0.1579</v>
      </c>
      <c r="Z13">
        <v>0.14489</v>
      </c>
      <c r="AA13">
        <v>0.16856</v>
      </c>
      <c r="AF13" s="2">
        <v>44868</v>
      </c>
      <c r="AG13">
        <v>9.968013086055072</v>
      </c>
      <c r="AH13">
        <v>117.8799921355084</v>
      </c>
      <c r="AI13">
        <v>0.1023231288233349</v>
      </c>
      <c r="AJ13">
        <v>0.1022305855053471</v>
      </c>
      <c r="AK13">
        <v>62.59848025235563</v>
      </c>
      <c r="AL13">
        <v>156.5621121521132</v>
      </c>
      <c r="AM13">
        <v>149.7095286884492</v>
      </c>
      <c r="AN13">
        <v>168.3238959672175</v>
      </c>
    </row>
    <row r="14" spans="1:40">
      <c r="A14" s="2">
        <v>44869</v>
      </c>
      <c r="B14">
        <v>996.9525677616436</v>
      </c>
      <c r="C14">
        <v>0.0002000771189787365</v>
      </c>
      <c r="F14" s="2">
        <v>44927</v>
      </c>
      <c r="G14">
        <v>0.01</v>
      </c>
      <c r="H14">
        <v>0.11756</v>
      </c>
      <c r="I14">
        <v>0.19104</v>
      </c>
      <c r="J14">
        <v>0.19007</v>
      </c>
      <c r="K14">
        <v>0.0525</v>
      </c>
      <c r="L14">
        <v>0.1441</v>
      </c>
      <c r="M14">
        <v>0.1443</v>
      </c>
      <c r="N14">
        <v>0.15044</v>
      </c>
      <c r="S14" s="2">
        <v>44927</v>
      </c>
      <c r="T14">
        <v>0.01</v>
      </c>
      <c r="U14">
        <v>0.11756</v>
      </c>
      <c r="V14">
        <v>0.19104</v>
      </c>
      <c r="W14">
        <v>0.19007</v>
      </c>
      <c r="X14">
        <v>0.0525</v>
      </c>
      <c r="Y14">
        <v>0.1441</v>
      </c>
      <c r="Z14">
        <v>0.1443</v>
      </c>
      <c r="AA14">
        <v>0.15044</v>
      </c>
      <c r="AF14" s="2">
        <v>44869</v>
      </c>
      <c r="AG14">
        <v>9.969726386096989</v>
      </c>
      <c r="AH14">
        <v>117.890031080544</v>
      </c>
      <c r="AI14">
        <v>0.1025133553942234</v>
      </c>
      <c r="AJ14">
        <v>0.1023252411238512</v>
      </c>
      <c r="AK14">
        <v>62.60967147328898</v>
      </c>
      <c r="AL14">
        <v>156.5894800337239</v>
      </c>
      <c r="AM14">
        <v>149.3384358361596</v>
      </c>
      <c r="AN14">
        <v>168.3470894802704</v>
      </c>
    </row>
    <row r="15" spans="1:40">
      <c r="A15" s="2">
        <v>44870</v>
      </c>
      <c r="B15">
        <v>1007.236466945434</v>
      </c>
      <c r="C15">
        <v>0.01031533446659361</v>
      </c>
      <c r="F15" s="2">
        <v>44934</v>
      </c>
      <c r="G15">
        <v>0.01</v>
      </c>
      <c r="H15">
        <v>0.1132</v>
      </c>
      <c r="I15">
        <v>0.20155</v>
      </c>
      <c r="J15">
        <v>0.20097</v>
      </c>
      <c r="K15">
        <v>0.05197</v>
      </c>
      <c r="L15">
        <v>0.13832</v>
      </c>
      <c r="M15">
        <v>0.13753</v>
      </c>
      <c r="N15">
        <v>0.14646</v>
      </c>
      <c r="S15" s="2">
        <v>44934</v>
      </c>
      <c r="T15">
        <v>0.01</v>
      </c>
      <c r="U15">
        <v>0.1132</v>
      </c>
      <c r="V15">
        <v>0.20155</v>
      </c>
      <c r="W15">
        <v>0.20097</v>
      </c>
      <c r="X15">
        <v>0.05197</v>
      </c>
      <c r="Y15">
        <v>0.13832</v>
      </c>
      <c r="Z15">
        <v>0.13753</v>
      </c>
      <c r="AA15">
        <v>0.14646</v>
      </c>
      <c r="AF15" s="2">
        <v>44870</v>
      </c>
      <c r="AG15">
        <v>10.07154278211799</v>
      </c>
      <c r="AH15">
        <v>119.1108592886962</v>
      </c>
      <c r="AI15">
        <v>0.1006775911050404</v>
      </c>
      <c r="AJ15">
        <v>0.1001453673932736</v>
      </c>
      <c r="AK15">
        <v>63.25377935305662</v>
      </c>
      <c r="AL15">
        <v>158.1907618590429</v>
      </c>
      <c r="AM15">
        <v>150.9170004736325</v>
      </c>
      <c r="AN15">
        <v>170.1243181418399</v>
      </c>
    </row>
    <row r="16" spans="1:40">
      <c r="A16" s="2">
        <v>44871</v>
      </c>
      <c r="B16">
        <v>1007.030663582454</v>
      </c>
      <c r="C16">
        <v>-0.0002043247735110665</v>
      </c>
      <c r="F16" s="2">
        <v>44941</v>
      </c>
      <c r="G16">
        <v>0.01</v>
      </c>
      <c r="H16">
        <v>0.1005</v>
      </c>
      <c r="I16">
        <v>0.22875</v>
      </c>
      <c r="J16">
        <v>0.2313</v>
      </c>
      <c r="K16">
        <v>0.04603</v>
      </c>
      <c r="L16">
        <v>0.12302</v>
      </c>
      <c r="M16">
        <v>0.13021</v>
      </c>
      <c r="N16">
        <v>0.13019</v>
      </c>
      <c r="S16" s="2">
        <v>44941</v>
      </c>
      <c r="T16">
        <v>0.01</v>
      </c>
      <c r="U16">
        <v>0.1005</v>
      </c>
      <c r="V16">
        <v>0.22875</v>
      </c>
      <c r="W16">
        <v>0.2313</v>
      </c>
      <c r="X16">
        <v>0.04603</v>
      </c>
      <c r="Y16">
        <v>0.12302</v>
      </c>
      <c r="Z16">
        <v>0.13021</v>
      </c>
      <c r="AA16">
        <v>0.13019</v>
      </c>
      <c r="AF16" s="2">
        <v>44871</v>
      </c>
      <c r="AG16">
        <v>10.06991094305867</v>
      </c>
      <c r="AH16">
        <v>119.0814309879916</v>
      </c>
      <c r="AI16">
        <v>0.1006566572395365</v>
      </c>
      <c r="AJ16">
        <v>0.1002303279845469</v>
      </c>
      <c r="AK16">
        <v>63.24141679242147</v>
      </c>
      <c r="AL16">
        <v>158.1692543141919</v>
      </c>
      <c r="AM16">
        <v>151.1067767361578</v>
      </c>
      <c r="AN16">
        <v>170.0643810898506</v>
      </c>
    </row>
    <row r="17" spans="1:40">
      <c r="A17" s="2">
        <v>44872</v>
      </c>
      <c r="B17">
        <v>1005.823572366816</v>
      </c>
      <c r="C17">
        <v>-0.001198663813615997</v>
      </c>
      <c r="F17" s="2">
        <v>44948</v>
      </c>
      <c r="G17">
        <v>0.01</v>
      </c>
      <c r="H17">
        <v>0.09631000000000001</v>
      </c>
      <c r="I17">
        <v>0.23666</v>
      </c>
      <c r="J17">
        <v>0.23954</v>
      </c>
      <c r="K17">
        <v>0.04476</v>
      </c>
      <c r="L17">
        <v>0.11748</v>
      </c>
      <c r="M17">
        <v>0.13061</v>
      </c>
      <c r="N17">
        <v>0.12465</v>
      </c>
      <c r="S17" s="2">
        <v>44948</v>
      </c>
      <c r="T17">
        <v>0.01</v>
      </c>
      <c r="U17">
        <v>0.09631000000000001</v>
      </c>
      <c r="V17">
        <v>0.23666</v>
      </c>
      <c r="W17">
        <v>0.23954</v>
      </c>
      <c r="X17">
        <v>0.04476</v>
      </c>
      <c r="Y17">
        <v>0.11748</v>
      </c>
      <c r="Z17">
        <v>0.13061</v>
      </c>
      <c r="AA17">
        <v>0.12465</v>
      </c>
      <c r="AF17" s="2">
        <v>44872</v>
      </c>
      <c r="AG17">
        <v>10.05591631569708</v>
      </c>
      <c r="AH17">
        <v>115.9212222921658</v>
      </c>
      <c r="AI17">
        <v>0.100716747287824</v>
      </c>
      <c r="AJ17">
        <v>0.1004338001177589</v>
      </c>
      <c r="AK17">
        <v>67.7135514577984</v>
      </c>
      <c r="AL17">
        <v>157.7029708160809</v>
      </c>
      <c r="AM17">
        <v>150.7288992650026</v>
      </c>
      <c r="AN17">
        <v>169.3378188628122</v>
      </c>
    </row>
    <row r="18" spans="1:40">
      <c r="A18" s="2">
        <v>44873</v>
      </c>
      <c r="B18">
        <v>1005.642046059337</v>
      </c>
      <c r="C18">
        <v>-0.0001804752965293144</v>
      </c>
      <c r="F18" s="2">
        <v>44955</v>
      </c>
      <c r="G18">
        <v>0.01</v>
      </c>
      <c r="H18">
        <v>0.09891</v>
      </c>
      <c r="I18">
        <v>0.2296</v>
      </c>
      <c r="J18">
        <v>0.23243</v>
      </c>
      <c r="K18">
        <v>0.04716</v>
      </c>
      <c r="L18">
        <v>0.11911</v>
      </c>
      <c r="M18">
        <v>0.13594</v>
      </c>
      <c r="N18">
        <v>0.12685</v>
      </c>
      <c r="S18" s="2">
        <v>44955</v>
      </c>
      <c r="T18">
        <v>0.01</v>
      </c>
      <c r="U18">
        <v>0.09891</v>
      </c>
      <c r="V18">
        <v>0.2296</v>
      </c>
      <c r="W18">
        <v>0.23243</v>
      </c>
      <c r="X18">
        <v>0.04716</v>
      </c>
      <c r="Y18">
        <v>0.11911</v>
      </c>
      <c r="Z18">
        <v>0.13594</v>
      </c>
      <c r="AA18">
        <v>0.12685</v>
      </c>
      <c r="AF18" s="2">
        <v>44873</v>
      </c>
      <c r="AG18">
        <v>10.05601874585969</v>
      </c>
      <c r="AH18">
        <v>115.9158345876433</v>
      </c>
      <c r="AI18">
        <v>0.1007613698007748</v>
      </c>
      <c r="AJ18">
        <v>0.100427779641799</v>
      </c>
      <c r="AK18">
        <v>67.69851601399088</v>
      </c>
      <c r="AL18">
        <v>157.6852126982436</v>
      </c>
      <c r="AM18">
        <v>150.8152477923482</v>
      </c>
      <c r="AN18">
        <v>169.3968507068085</v>
      </c>
    </row>
    <row r="19" spans="1:40">
      <c r="A19" s="2">
        <v>44874</v>
      </c>
      <c r="B19">
        <v>1011.841909044868</v>
      </c>
      <c r="C19">
        <v>0.006165079324025546</v>
      </c>
      <c r="F19" s="2">
        <v>44962</v>
      </c>
      <c r="G19">
        <v>0.01</v>
      </c>
      <c r="H19">
        <v>0.10837</v>
      </c>
      <c r="I19">
        <v>0.20484</v>
      </c>
      <c r="J19">
        <v>0.20825</v>
      </c>
      <c r="K19">
        <v>0.05436</v>
      </c>
      <c r="L19">
        <v>0.1307</v>
      </c>
      <c r="M19">
        <v>0.13986</v>
      </c>
      <c r="N19">
        <v>0.14363</v>
      </c>
      <c r="S19" s="2">
        <v>44962</v>
      </c>
      <c r="T19">
        <v>0.01</v>
      </c>
      <c r="U19">
        <v>0.10837</v>
      </c>
      <c r="V19">
        <v>0.20484</v>
      </c>
      <c r="W19">
        <v>0.20825</v>
      </c>
      <c r="X19">
        <v>0.05436</v>
      </c>
      <c r="Y19">
        <v>0.1307</v>
      </c>
      <c r="Z19">
        <v>0.13986</v>
      </c>
      <c r="AA19">
        <v>0.14363</v>
      </c>
      <c r="AF19" s="2">
        <v>44874</v>
      </c>
      <c r="AG19">
        <v>10.10519341183581</v>
      </c>
      <c r="AH19">
        <v>116.6765115500895</v>
      </c>
      <c r="AI19">
        <v>0.09951543175690857</v>
      </c>
      <c r="AJ19">
        <v>0.09882293558879134</v>
      </c>
      <c r="AK19">
        <v>68.11277830634026</v>
      </c>
      <c r="AL19">
        <v>158.676372149168</v>
      </c>
      <c r="AM19">
        <v>152.7335628981676</v>
      </c>
      <c r="AN19">
        <v>170.3252074988382</v>
      </c>
    </row>
    <row r="20" spans="1:40">
      <c r="A20" s="2">
        <v>44875</v>
      </c>
      <c r="B20">
        <v>1010.397073191568</v>
      </c>
      <c r="C20">
        <v>-0.001427926477826191</v>
      </c>
      <c r="F20" s="2">
        <v>44969</v>
      </c>
      <c r="G20">
        <v>0.01</v>
      </c>
      <c r="H20">
        <v>0.10373</v>
      </c>
      <c r="I20">
        <v>0.21998</v>
      </c>
      <c r="J20">
        <v>0.22561</v>
      </c>
      <c r="K20">
        <v>0.05389</v>
      </c>
      <c r="L20">
        <v>0.1252</v>
      </c>
      <c r="M20">
        <v>0.12825</v>
      </c>
      <c r="N20">
        <v>0.13334</v>
      </c>
      <c r="S20" s="2">
        <v>44969</v>
      </c>
      <c r="T20">
        <v>0.01</v>
      </c>
      <c r="U20">
        <v>0.10373</v>
      </c>
      <c r="V20">
        <v>0.21998</v>
      </c>
      <c r="W20">
        <v>0.22561</v>
      </c>
      <c r="X20">
        <v>0.05389</v>
      </c>
      <c r="Y20">
        <v>0.1252</v>
      </c>
      <c r="Z20">
        <v>0.12825</v>
      </c>
      <c r="AA20">
        <v>0.13334</v>
      </c>
      <c r="AF20" s="2">
        <v>44875</v>
      </c>
      <c r="AG20">
        <v>10.12358083279222</v>
      </c>
      <c r="AH20">
        <v>116.5172970111669</v>
      </c>
      <c r="AI20">
        <v>0.09966806898502518</v>
      </c>
      <c r="AJ20">
        <v>0.0990062491518241</v>
      </c>
      <c r="AK20">
        <v>68.0211553082967</v>
      </c>
      <c r="AL20">
        <v>158.4111422925883</v>
      </c>
      <c r="AM20">
        <v>152.9966154618007</v>
      </c>
      <c r="AN20">
        <v>170.1657931006012</v>
      </c>
    </row>
    <row r="21" spans="1:40">
      <c r="A21" s="2">
        <v>44876</v>
      </c>
      <c r="B21">
        <v>1022.169556786608</v>
      </c>
      <c r="C21">
        <v>0.01165134372158616</v>
      </c>
      <c r="F21" s="2">
        <v>44976</v>
      </c>
      <c r="G21">
        <v>0.01</v>
      </c>
      <c r="H21">
        <v>0.10987</v>
      </c>
      <c r="I21">
        <v>0.20846</v>
      </c>
      <c r="J21">
        <v>0.20891</v>
      </c>
      <c r="K21">
        <v>0.05503</v>
      </c>
      <c r="L21">
        <v>0.1259</v>
      </c>
      <c r="M21">
        <v>0.14826</v>
      </c>
      <c r="N21">
        <v>0.13355</v>
      </c>
      <c r="S21" s="2">
        <v>44976</v>
      </c>
      <c r="T21">
        <v>0.01</v>
      </c>
      <c r="U21">
        <v>0.10987</v>
      </c>
      <c r="V21">
        <v>0.20846</v>
      </c>
      <c r="W21">
        <v>0.20891</v>
      </c>
      <c r="X21">
        <v>0.05503</v>
      </c>
      <c r="Y21">
        <v>0.1259</v>
      </c>
      <c r="Z21">
        <v>0.14826</v>
      </c>
      <c r="AA21">
        <v>0.13355</v>
      </c>
      <c r="AF21" s="2">
        <v>44876</v>
      </c>
      <c r="AG21">
        <v>10.24850282107794</v>
      </c>
      <c r="AH21">
        <v>117.8816041151731</v>
      </c>
      <c r="AI21">
        <v>0.09772292753908113</v>
      </c>
      <c r="AJ21">
        <v>0.0976364425409648</v>
      </c>
      <c r="AK21">
        <v>68.81087463847967</v>
      </c>
      <c r="AL21">
        <v>160.2607919965393</v>
      </c>
      <c r="AM21">
        <v>152.8842745779339</v>
      </c>
      <c r="AN21">
        <v>172.1119361197443</v>
      </c>
    </row>
    <row r="22" spans="1:40">
      <c r="A22" s="2">
        <v>44877</v>
      </c>
      <c r="B22">
        <v>1026.32676722346</v>
      </c>
      <c r="C22">
        <v>0.004067045833296978</v>
      </c>
      <c r="F22" s="2">
        <v>44983</v>
      </c>
      <c r="G22">
        <v>0.01</v>
      </c>
      <c r="H22">
        <v>0.11717</v>
      </c>
      <c r="I22">
        <v>0.20528</v>
      </c>
      <c r="J22">
        <v>0.2056</v>
      </c>
      <c r="K22">
        <v>0.05574</v>
      </c>
      <c r="L22">
        <v>0.12922</v>
      </c>
      <c r="M22">
        <v>0.13967</v>
      </c>
      <c r="N22">
        <v>0.13732</v>
      </c>
      <c r="S22" s="2">
        <v>44983</v>
      </c>
      <c r="T22">
        <v>0.01</v>
      </c>
      <c r="U22">
        <v>0.11717</v>
      </c>
      <c r="V22">
        <v>0.20528</v>
      </c>
      <c r="W22">
        <v>0.2056</v>
      </c>
      <c r="X22">
        <v>0.05574</v>
      </c>
      <c r="Y22">
        <v>0.12922</v>
      </c>
      <c r="Z22">
        <v>0.13967</v>
      </c>
      <c r="AA22">
        <v>0.13732</v>
      </c>
      <c r="AF22" s="2">
        <v>44877</v>
      </c>
      <c r="AG22">
        <v>10.28806229018563</v>
      </c>
      <c r="AH22">
        <v>118.3219079947233</v>
      </c>
      <c r="AI22">
        <v>0.09672319399346739</v>
      </c>
      <c r="AJ22">
        <v>0.09699377606690031</v>
      </c>
      <c r="AK22">
        <v>69.09077517773004</v>
      </c>
      <c r="AL22">
        <v>160.9154954811738</v>
      </c>
      <c r="AM22">
        <v>153.7953822351788</v>
      </c>
      <c r="AN22">
        <v>172.8748702023253</v>
      </c>
    </row>
    <row r="23" spans="1:40">
      <c r="A23" s="2">
        <v>44878</v>
      </c>
      <c r="B23">
        <v>1022.021743265968</v>
      </c>
      <c r="C23">
        <v>-0.004194593861308382</v>
      </c>
      <c r="F23" s="2">
        <v>44990</v>
      </c>
      <c r="G23">
        <v>0.01</v>
      </c>
      <c r="H23">
        <v>0.12002</v>
      </c>
      <c r="I23">
        <v>0.21212</v>
      </c>
      <c r="J23">
        <v>0.2086</v>
      </c>
      <c r="K23">
        <v>0.05312</v>
      </c>
      <c r="L23">
        <v>0.12733</v>
      </c>
      <c r="M23">
        <v>0.13337</v>
      </c>
      <c r="N23">
        <v>0.13543</v>
      </c>
      <c r="S23" s="2">
        <v>44990</v>
      </c>
      <c r="T23">
        <v>0.01</v>
      </c>
      <c r="U23">
        <v>0.12002</v>
      </c>
      <c r="V23">
        <v>0.21212</v>
      </c>
      <c r="W23">
        <v>0.2086</v>
      </c>
      <c r="X23">
        <v>0.05312</v>
      </c>
      <c r="Y23">
        <v>0.12733</v>
      </c>
      <c r="Z23">
        <v>0.13337</v>
      </c>
      <c r="AA23">
        <v>0.13543</v>
      </c>
      <c r="AF23" s="2">
        <v>44878</v>
      </c>
      <c r="AG23">
        <v>10.23903013952111</v>
      </c>
      <c r="AH23">
        <v>117.8008593417674</v>
      </c>
      <c r="AI23">
        <v>0.09826541231346624</v>
      </c>
      <c r="AJ23">
        <v>0.09706253348179671</v>
      </c>
      <c r="AK23">
        <v>68.84003460688885</v>
      </c>
      <c r="AL23">
        <v>160.2921813011259</v>
      </c>
      <c r="AM23">
        <v>153.3565116357791</v>
      </c>
      <c r="AN23">
        <v>172.1299226160098</v>
      </c>
    </row>
    <row r="24" spans="1:40">
      <c r="A24" s="2">
        <v>44879</v>
      </c>
      <c r="B24">
        <v>1020.580123814416</v>
      </c>
      <c r="C24">
        <v>-0.001410556537618124</v>
      </c>
      <c r="F24" s="2">
        <v>44997</v>
      </c>
      <c r="G24">
        <v>0.14466</v>
      </c>
      <c r="H24">
        <v>0.10948</v>
      </c>
      <c r="I24">
        <v>0.2951</v>
      </c>
      <c r="J24">
        <v>0.23774</v>
      </c>
      <c r="K24">
        <v>0.04627</v>
      </c>
      <c r="L24">
        <v>0.02904</v>
      </c>
      <c r="M24">
        <v>0.04669</v>
      </c>
      <c r="N24">
        <v>0.09102</v>
      </c>
      <c r="S24" s="2">
        <v>44997</v>
      </c>
      <c r="T24">
        <v>0.14466</v>
      </c>
      <c r="U24">
        <v>0.10948</v>
      </c>
      <c r="V24">
        <v>0.2951</v>
      </c>
      <c r="W24">
        <v>0.23774</v>
      </c>
      <c r="X24">
        <v>0.04627</v>
      </c>
      <c r="Y24">
        <v>0.02904</v>
      </c>
      <c r="Z24">
        <v>0.04669</v>
      </c>
      <c r="AA24">
        <v>0.09102</v>
      </c>
      <c r="AF24" s="2">
        <v>44879</v>
      </c>
      <c r="AG24">
        <v>10.2223405669677</v>
      </c>
      <c r="AH24">
        <v>114.8497753446687</v>
      </c>
      <c r="AI24">
        <v>0.09881763495202264</v>
      </c>
      <c r="AJ24">
        <v>0.09822631368314473</v>
      </c>
      <c r="AK24">
        <v>60.60195411822957</v>
      </c>
      <c r="AL24">
        <v>161.6632964370112</v>
      </c>
      <c r="AM24">
        <v>159.3365449645156</v>
      </c>
      <c r="AN24">
        <v>173.2812801575825</v>
      </c>
    </row>
    <row r="25" spans="1:40">
      <c r="A25" s="2">
        <v>44880</v>
      </c>
      <c r="B25">
        <v>1025.263648913424</v>
      </c>
      <c r="C25">
        <v>0.004589081238916215</v>
      </c>
      <c r="F25" s="2">
        <v>45004</v>
      </c>
      <c r="G25">
        <v>0.04001</v>
      </c>
      <c r="H25">
        <v>0.09857</v>
      </c>
      <c r="I25">
        <v>0.3</v>
      </c>
      <c r="J25">
        <v>0.3</v>
      </c>
      <c r="K25">
        <v>0.02288</v>
      </c>
      <c r="L25">
        <v>0.05625</v>
      </c>
      <c r="M25">
        <v>0.08462</v>
      </c>
      <c r="N25">
        <v>0.09767000000000001</v>
      </c>
      <c r="S25" s="2">
        <v>45004</v>
      </c>
      <c r="T25">
        <v>0.04001</v>
      </c>
      <c r="U25">
        <v>0.09857</v>
      </c>
      <c r="V25">
        <v>0.3</v>
      </c>
      <c r="W25">
        <v>0.3</v>
      </c>
      <c r="X25">
        <v>0.02288</v>
      </c>
      <c r="Y25">
        <v>0.05625</v>
      </c>
      <c r="Z25">
        <v>0.08462</v>
      </c>
      <c r="AA25">
        <v>0.09767000000000001</v>
      </c>
      <c r="AF25" s="2">
        <v>44880</v>
      </c>
      <c r="AG25">
        <v>10.26805891558573</v>
      </c>
      <c r="AH25">
        <v>115.3855445736455</v>
      </c>
      <c r="AI25">
        <v>0.09865996168144947</v>
      </c>
      <c r="AJ25">
        <v>0.0983244047330627</v>
      </c>
      <c r="AK25">
        <v>60.88426921056193</v>
      </c>
      <c r="AL25">
        <v>162.3824265986438</v>
      </c>
      <c r="AM25">
        <v>157.1984949285746</v>
      </c>
      <c r="AN25">
        <v>174.0917778276191</v>
      </c>
    </row>
    <row r="26" spans="1:40">
      <c r="A26" s="2">
        <v>44881</v>
      </c>
      <c r="B26">
        <v>1028.464306208348</v>
      </c>
      <c r="C26">
        <v>0.003121789500989847</v>
      </c>
      <c r="F26" s="2">
        <v>45011</v>
      </c>
      <c r="G26">
        <v>0.03517</v>
      </c>
      <c r="H26">
        <v>0.11834</v>
      </c>
      <c r="I26">
        <v>0.3</v>
      </c>
      <c r="J26">
        <v>0.3</v>
      </c>
      <c r="K26">
        <v>0.03466</v>
      </c>
      <c r="L26">
        <v>0.07321999999999999</v>
      </c>
      <c r="M26">
        <v>0.0117</v>
      </c>
      <c r="N26">
        <v>0.1269</v>
      </c>
      <c r="S26" s="2">
        <v>45011</v>
      </c>
      <c r="T26">
        <v>0.03517</v>
      </c>
      <c r="U26">
        <v>0.11834</v>
      </c>
      <c r="V26">
        <v>0.3</v>
      </c>
      <c r="W26">
        <v>0.3</v>
      </c>
      <c r="X26">
        <v>0.03466</v>
      </c>
      <c r="Y26">
        <v>0.07321999999999999</v>
      </c>
      <c r="Z26">
        <v>0.0117</v>
      </c>
      <c r="AA26">
        <v>0.1269</v>
      </c>
      <c r="AF26" s="2">
        <v>44881</v>
      </c>
      <c r="AG26">
        <v>10.2977197457855</v>
      </c>
      <c r="AH26">
        <v>115.7298620020059</v>
      </c>
      <c r="AI26">
        <v>0.09780936240007027</v>
      </c>
      <c r="AJ26">
        <v>0.09772109343479936</v>
      </c>
      <c r="AK26">
        <v>61.0619673406816</v>
      </c>
      <c r="AL26">
        <v>162.908270382666</v>
      </c>
      <c r="AM26">
        <v>158.3364569246749</v>
      </c>
      <c r="AN26">
        <v>174.631925574781</v>
      </c>
    </row>
    <row r="27" spans="1:40">
      <c r="A27" s="2">
        <v>44882</v>
      </c>
      <c r="B27">
        <v>1027.813853732668</v>
      </c>
      <c r="C27">
        <v>-0.00063245021898517</v>
      </c>
      <c r="F27" s="2">
        <v>45018</v>
      </c>
      <c r="G27">
        <v>0.035</v>
      </c>
      <c r="H27">
        <v>0.12651</v>
      </c>
      <c r="I27">
        <v>0.3</v>
      </c>
      <c r="J27">
        <v>0.3</v>
      </c>
      <c r="K27">
        <v>0.02456</v>
      </c>
      <c r="L27">
        <v>0.06254999999999999</v>
      </c>
      <c r="M27">
        <v>0.01656</v>
      </c>
      <c r="N27">
        <v>0.13482</v>
      </c>
      <c r="S27" s="2">
        <v>45018</v>
      </c>
      <c r="T27">
        <v>0.035</v>
      </c>
      <c r="U27">
        <v>0.12651</v>
      </c>
      <c r="V27">
        <v>0.3</v>
      </c>
      <c r="W27">
        <v>0.3</v>
      </c>
      <c r="X27">
        <v>0.02456</v>
      </c>
      <c r="Y27">
        <v>0.06254999999999999</v>
      </c>
      <c r="Z27">
        <v>0.01656</v>
      </c>
      <c r="AA27">
        <v>0.13482</v>
      </c>
      <c r="AF27" s="2">
        <v>44882</v>
      </c>
      <c r="AG27">
        <v>10.28747986365803</v>
      </c>
      <c r="AH27">
        <v>115.6661661607424</v>
      </c>
      <c r="AI27">
        <v>0.0979733766518822</v>
      </c>
      <c r="AJ27">
        <v>0.09798235395516826</v>
      </c>
      <c r="AK27">
        <v>61.00585526131763</v>
      </c>
      <c r="AL27">
        <v>162.7917702052432</v>
      </c>
      <c r="AM27">
        <v>158.1219732617854</v>
      </c>
      <c r="AN27">
        <v>174.5018947121839</v>
      </c>
    </row>
    <row r="28" spans="1:40">
      <c r="A28" s="2">
        <v>44883</v>
      </c>
      <c r="B28">
        <v>1025.27786214131</v>
      </c>
      <c r="C28">
        <v>-0.002467364671285943</v>
      </c>
      <c r="F28" s="2">
        <v>45025</v>
      </c>
      <c r="G28">
        <v>0.02723</v>
      </c>
      <c r="H28">
        <v>0.11055</v>
      </c>
      <c r="I28">
        <v>0.3</v>
      </c>
      <c r="J28">
        <v>0.3</v>
      </c>
      <c r="K28">
        <v>0.02003</v>
      </c>
      <c r="L28">
        <v>0.05589</v>
      </c>
      <c r="M28">
        <v>0.06922</v>
      </c>
      <c r="N28">
        <v>0.11707</v>
      </c>
      <c r="S28" s="2">
        <v>45025</v>
      </c>
      <c r="T28">
        <v>0.02723</v>
      </c>
      <c r="U28">
        <v>0.11055</v>
      </c>
      <c r="V28">
        <v>0.3</v>
      </c>
      <c r="W28">
        <v>0.3</v>
      </c>
      <c r="X28">
        <v>0.02003</v>
      </c>
      <c r="Y28">
        <v>0.05589</v>
      </c>
      <c r="Z28">
        <v>0.06922</v>
      </c>
      <c r="AA28">
        <v>0.11707</v>
      </c>
      <c r="AF28" s="2">
        <v>44883</v>
      </c>
      <c r="AG28">
        <v>10.26108167760781</v>
      </c>
      <c r="AH28">
        <v>115.384253972701</v>
      </c>
      <c r="AI28">
        <v>0.0988196845657157</v>
      </c>
      <c r="AJ28">
        <v>0.09854505262235545</v>
      </c>
      <c r="AK28">
        <v>60.87879661195572</v>
      </c>
      <c r="AL28">
        <v>162.4251240380112</v>
      </c>
      <c r="AM28">
        <v>157.0456491888443</v>
      </c>
      <c r="AN28">
        <v>174.0697477831923</v>
      </c>
    </row>
    <row r="29" spans="1:40">
      <c r="A29" s="2">
        <v>44884</v>
      </c>
      <c r="B29">
        <v>1023.700232539739</v>
      </c>
      <c r="C29">
        <v>-0.001538733703150386</v>
      </c>
      <c r="F29" s="2">
        <v>45032</v>
      </c>
      <c r="G29">
        <v>0.02706</v>
      </c>
      <c r="H29">
        <v>0.11095</v>
      </c>
      <c r="I29">
        <v>0.3</v>
      </c>
      <c r="J29">
        <v>0.3</v>
      </c>
      <c r="K29">
        <v>0.02192</v>
      </c>
      <c r="L29">
        <v>0.05509</v>
      </c>
      <c r="M29">
        <v>0.06969</v>
      </c>
      <c r="N29">
        <v>0.11528</v>
      </c>
      <c r="S29" s="2">
        <v>45032</v>
      </c>
      <c r="T29">
        <v>0.02706</v>
      </c>
      <c r="U29">
        <v>0.11095</v>
      </c>
      <c r="V29">
        <v>0.3</v>
      </c>
      <c r="W29">
        <v>0.3</v>
      </c>
      <c r="X29">
        <v>0.02192</v>
      </c>
      <c r="Y29">
        <v>0.05509</v>
      </c>
      <c r="Z29">
        <v>0.06969</v>
      </c>
      <c r="AA29">
        <v>0.11528</v>
      </c>
      <c r="AF29" s="2">
        <v>44884</v>
      </c>
      <c r="AG29">
        <v>10.24983862783379</v>
      </c>
      <c r="AH29">
        <v>115.2134408069889</v>
      </c>
      <c r="AI29">
        <v>0.0991582283066117</v>
      </c>
      <c r="AJ29">
        <v>0.09888001384012216</v>
      </c>
      <c r="AK29">
        <v>60.79630145746915</v>
      </c>
      <c r="AL29">
        <v>162.1373249302785</v>
      </c>
      <c r="AM29">
        <v>157.5618230377516</v>
      </c>
      <c r="AN29">
        <v>173.1028398567551</v>
      </c>
    </row>
    <row r="30" spans="1:40">
      <c r="A30" s="2">
        <v>44885</v>
      </c>
      <c r="B30">
        <v>1024.876746277981</v>
      </c>
      <c r="C30">
        <v>0.001149275638360425</v>
      </c>
      <c r="F30" s="2">
        <v>45039</v>
      </c>
      <c r="G30">
        <v>0.01539</v>
      </c>
      <c r="H30">
        <v>0.11777</v>
      </c>
      <c r="I30">
        <v>0.3</v>
      </c>
      <c r="J30">
        <v>0.3</v>
      </c>
      <c r="K30">
        <v>0.01885</v>
      </c>
      <c r="L30">
        <v>0.0578</v>
      </c>
      <c r="M30">
        <v>0.06554</v>
      </c>
      <c r="N30">
        <v>0.12466</v>
      </c>
      <c r="S30" s="2">
        <v>45039</v>
      </c>
      <c r="T30">
        <v>0.01539</v>
      </c>
      <c r="U30">
        <v>0.11777</v>
      </c>
      <c r="V30">
        <v>0.3</v>
      </c>
      <c r="W30">
        <v>0.3</v>
      </c>
      <c r="X30">
        <v>0.01885</v>
      </c>
      <c r="Y30">
        <v>0.0578</v>
      </c>
      <c r="Z30">
        <v>0.06554</v>
      </c>
      <c r="AA30">
        <v>0.12466</v>
      </c>
      <c r="AF30" s="2">
        <v>44885</v>
      </c>
      <c r="AG30">
        <v>10.26089043796516</v>
      </c>
      <c r="AH30">
        <v>115.3319831433895</v>
      </c>
      <c r="AI30">
        <v>0.09898519017731759</v>
      </c>
      <c r="AJ30">
        <v>0.09935304339331605</v>
      </c>
      <c r="AK30">
        <v>60.84623737783003</v>
      </c>
      <c r="AL30">
        <v>162.3141915920426</v>
      </c>
      <c r="AM30">
        <v>156.1162289116598</v>
      </c>
      <c r="AN30">
        <v>173.8332550465342</v>
      </c>
    </row>
    <row r="31" spans="1:40">
      <c r="A31" s="2">
        <v>44886</v>
      </c>
      <c r="B31">
        <v>1024.78602026758</v>
      </c>
      <c r="C31">
        <v>-8.852382565038841E-05</v>
      </c>
      <c r="F31" s="2">
        <v>45046</v>
      </c>
      <c r="G31">
        <v>0.01</v>
      </c>
      <c r="H31">
        <v>0.1084</v>
      </c>
      <c r="I31">
        <v>0.3</v>
      </c>
      <c r="J31">
        <v>0.3</v>
      </c>
      <c r="K31">
        <v>0.01419</v>
      </c>
      <c r="L31">
        <v>0.05233</v>
      </c>
      <c r="M31">
        <v>0.10171</v>
      </c>
      <c r="N31">
        <v>0.11338</v>
      </c>
      <c r="S31" s="2">
        <v>45046</v>
      </c>
      <c r="T31">
        <v>0.01</v>
      </c>
      <c r="U31">
        <v>0.1084</v>
      </c>
      <c r="V31">
        <v>0.3</v>
      </c>
      <c r="W31">
        <v>0.3</v>
      </c>
      <c r="X31">
        <v>0.01419</v>
      </c>
      <c r="Y31">
        <v>0.05233</v>
      </c>
      <c r="Z31">
        <v>0.10171</v>
      </c>
      <c r="AA31">
        <v>0.11338</v>
      </c>
      <c r="AF31" s="2">
        <v>44886</v>
      </c>
      <c r="AG31">
        <v>10.2625528134349</v>
      </c>
      <c r="AH31">
        <v>115.8311892931246</v>
      </c>
      <c r="AI31">
        <v>0.09942526366263532</v>
      </c>
      <c r="AJ31">
        <v>0.09929794715641932</v>
      </c>
      <c r="AK31">
        <v>57.7560461561203</v>
      </c>
      <c r="AL31">
        <v>162.8240315798668</v>
      </c>
      <c r="AM31">
        <v>156.8502652346184</v>
      </c>
      <c r="AN31">
        <v>174.651621524608</v>
      </c>
    </row>
    <row r="32" spans="1:40">
      <c r="A32" s="2">
        <v>44887</v>
      </c>
      <c r="B32">
        <v>1023.513934502971</v>
      </c>
      <c r="C32">
        <v>-0.001241318421066673</v>
      </c>
      <c r="F32" s="2">
        <v>45053</v>
      </c>
      <c r="G32">
        <v>0.01511</v>
      </c>
      <c r="H32">
        <v>0.10095</v>
      </c>
      <c r="I32">
        <v>0.29524</v>
      </c>
      <c r="J32">
        <v>0.2901</v>
      </c>
      <c r="K32">
        <v>0.02375</v>
      </c>
      <c r="L32">
        <v>0.05453</v>
      </c>
      <c r="M32">
        <v>0.11735</v>
      </c>
      <c r="N32">
        <v>0.10296</v>
      </c>
      <c r="S32" s="2">
        <v>45053</v>
      </c>
      <c r="T32">
        <v>0.01511</v>
      </c>
      <c r="U32">
        <v>0.10095</v>
      </c>
      <c r="V32">
        <v>0.29524</v>
      </c>
      <c r="W32">
        <v>0.2901</v>
      </c>
      <c r="X32">
        <v>0.02375</v>
      </c>
      <c r="Y32">
        <v>0.05453</v>
      </c>
      <c r="Z32">
        <v>0.11735</v>
      </c>
      <c r="AA32">
        <v>0.10296</v>
      </c>
      <c r="AF32" s="2">
        <v>44887</v>
      </c>
      <c r="AG32">
        <v>10.24764650775332</v>
      </c>
      <c r="AH32">
        <v>115.629819877249</v>
      </c>
      <c r="AI32">
        <v>0.09947990404825405</v>
      </c>
      <c r="AJ32">
        <v>0.1000003835971267</v>
      </c>
      <c r="AK32">
        <v>57.67961429651451</v>
      </c>
      <c r="AL32">
        <v>162.5609489574897</v>
      </c>
      <c r="AM32">
        <v>156.4527392104406</v>
      </c>
      <c r="AN32">
        <v>174.4354184442793</v>
      </c>
    </row>
    <row r="33" spans="1:40">
      <c r="A33" s="2">
        <v>44888</v>
      </c>
      <c r="B33">
        <v>1032.975871254821</v>
      </c>
      <c r="C33">
        <v>0.009244560755731213</v>
      </c>
      <c r="F33" s="2">
        <v>45060</v>
      </c>
      <c r="G33">
        <v>0.01</v>
      </c>
      <c r="H33">
        <v>0.13413</v>
      </c>
      <c r="I33">
        <v>0.29807</v>
      </c>
      <c r="J33">
        <v>0.2657</v>
      </c>
      <c r="K33">
        <v>0.01</v>
      </c>
      <c r="L33">
        <v>0.06145</v>
      </c>
      <c r="M33">
        <v>0.08028</v>
      </c>
      <c r="N33">
        <v>0.14038</v>
      </c>
      <c r="S33" s="2">
        <v>45060</v>
      </c>
      <c r="T33">
        <v>0.01</v>
      </c>
      <c r="U33">
        <v>0.13413</v>
      </c>
      <c r="V33">
        <v>0.29807</v>
      </c>
      <c r="W33">
        <v>0.2657</v>
      </c>
      <c r="X33">
        <v>0.01</v>
      </c>
      <c r="Y33">
        <v>0.06145</v>
      </c>
      <c r="Z33">
        <v>0.08028</v>
      </c>
      <c r="AA33">
        <v>0.14038</v>
      </c>
      <c r="AF33" s="2">
        <v>44888</v>
      </c>
      <c r="AG33">
        <v>10.34334840336504</v>
      </c>
      <c r="AH33">
        <v>116.7497517090346</v>
      </c>
      <c r="AI33">
        <v>0.1008441455658267</v>
      </c>
      <c r="AJ33">
        <v>0.1008911131010571</v>
      </c>
      <c r="AK33">
        <v>58.2275119966675</v>
      </c>
      <c r="AL33">
        <v>164.0699280277155</v>
      </c>
      <c r="AM33">
        <v>148.3165742286382</v>
      </c>
      <c r="AN33">
        <v>176.0726900692875</v>
      </c>
    </row>
    <row r="34" spans="1:40">
      <c r="A34" s="2">
        <v>44889</v>
      </c>
      <c r="B34">
        <v>1034.861361392122</v>
      </c>
      <c r="C34">
        <v>0.001825299302500305</v>
      </c>
      <c r="F34" s="2">
        <v>45067</v>
      </c>
      <c r="G34">
        <v>0.01</v>
      </c>
      <c r="H34">
        <v>0.15657</v>
      </c>
      <c r="I34">
        <v>0.2849</v>
      </c>
      <c r="J34">
        <v>0.24345</v>
      </c>
      <c r="K34">
        <v>0.01</v>
      </c>
      <c r="L34">
        <v>0.07247000000000001</v>
      </c>
      <c r="M34">
        <v>0.05955</v>
      </c>
      <c r="N34">
        <v>0.16307</v>
      </c>
      <c r="S34" s="2">
        <v>45067</v>
      </c>
      <c r="T34">
        <v>0.01</v>
      </c>
      <c r="U34">
        <v>0.15657</v>
      </c>
      <c r="V34">
        <v>0.2849</v>
      </c>
      <c r="W34">
        <v>0.24345</v>
      </c>
      <c r="X34">
        <v>0.01</v>
      </c>
      <c r="Y34">
        <v>0.07247000000000001</v>
      </c>
      <c r="Z34">
        <v>0.05955</v>
      </c>
      <c r="AA34">
        <v>0.16307</v>
      </c>
      <c r="AF34" s="2">
        <v>44889</v>
      </c>
      <c r="AG34">
        <v>10.36014049939601</v>
      </c>
      <c r="AH34">
        <v>116.9082056963728</v>
      </c>
      <c r="AI34">
        <v>0.1005133195922278</v>
      </c>
      <c r="AJ34">
        <v>0.1005569382489499</v>
      </c>
      <c r="AK34">
        <v>58.35005873721168</v>
      </c>
      <c r="AL34">
        <v>164.3743367404841</v>
      </c>
      <c r="AM34">
        <v>148.6995050828343</v>
      </c>
      <c r="AN34">
        <v>176.3655902836508</v>
      </c>
    </row>
    <row r="35" spans="1:40">
      <c r="A35" s="2">
        <v>44890</v>
      </c>
      <c r="B35">
        <v>1026.538960170054</v>
      </c>
      <c r="C35">
        <v>-0.008042044598971509</v>
      </c>
      <c r="F35" s="2">
        <v>45074</v>
      </c>
      <c r="G35">
        <v>0.01</v>
      </c>
      <c r="H35">
        <v>0.17003</v>
      </c>
      <c r="I35">
        <v>0.233</v>
      </c>
      <c r="J35">
        <v>0.19952</v>
      </c>
      <c r="K35">
        <v>0.03295</v>
      </c>
      <c r="L35">
        <v>0.09997</v>
      </c>
      <c r="M35">
        <v>0.08047</v>
      </c>
      <c r="N35">
        <v>0.17405</v>
      </c>
      <c r="S35" s="2">
        <v>45074</v>
      </c>
      <c r="T35">
        <v>0.01</v>
      </c>
      <c r="U35">
        <v>0.17003</v>
      </c>
      <c r="V35">
        <v>0.233</v>
      </c>
      <c r="W35">
        <v>0.19952</v>
      </c>
      <c r="X35">
        <v>0.03295</v>
      </c>
      <c r="Y35">
        <v>0.09997</v>
      </c>
      <c r="Z35">
        <v>0.08047</v>
      </c>
      <c r="AA35">
        <v>0.17405</v>
      </c>
      <c r="AF35" s="2">
        <v>44890</v>
      </c>
      <c r="AG35">
        <v>10.27361578974039</v>
      </c>
      <c r="AH35">
        <v>115.9896004064437</v>
      </c>
      <c r="AI35">
        <v>0.0993661327496459</v>
      </c>
      <c r="AJ35">
        <v>0.09998103407179369</v>
      </c>
      <c r="AK35">
        <v>57.91862633232081</v>
      </c>
      <c r="AL35">
        <v>163.0391546805818</v>
      </c>
      <c r="AM35">
        <v>155.9801516195795</v>
      </c>
      <c r="AN35">
        <v>174.952450464282</v>
      </c>
    </row>
    <row r="36" spans="1:40">
      <c r="A36" s="2">
        <v>44891</v>
      </c>
      <c r="B36">
        <v>1034.713911010552</v>
      </c>
      <c r="C36">
        <v>0.007963605043440181</v>
      </c>
      <c r="F36" s="2">
        <v>45081</v>
      </c>
      <c r="G36">
        <v>0.01</v>
      </c>
      <c r="H36">
        <v>0.14814</v>
      </c>
      <c r="I36">
        <v>0.25385</v>
      </c>
      <c r="J36">
        <v>0.23892</v>
      </c>
      <c r="K36">
        <v>0.03009</v>
      </c>
      <c r="L36">
        <v>0.08956</v>
      </c>
      <c r="M36">
        <v>0.07802000000000001</v>
      </c>
      <c r="N36">
        <v>0.15142</v>
      </c>
      <c r="S36" s="2">
        <v>45081</v>
      </c>
      <c r="T36">
        <v>0.01</v>
      </c>
      <c r="U36">
        <v>0.14814</v>
      </c>
      <c r="V36">
        <v>0.25385</v>
      </c>
      <c r="W36">
        <v>0.23892</v>
      </c>
      <c r="X36">
        <v>0.03009</v>
      </c>
      <c r="Y36">
        <v>0.08956</v>
      </c>
      <c r="Z36">
        <v>0.07802000000000001</v>
      </c>
      <c r="AA36">
        <v>0.15142</v>
      </c>
      <c r="AF36" s="2">
        <v>44891</v>
      </c>
      <c r="AG36">
        <v>10.35330970992227</v>
      </c>
      <c r="AH36">
        <v>116.9089320785205</v>
      </c>
      <c r="AI36">
        <v>0.1000090408613663</v>
      </c>
      <c r="AJ36">
        <v>0.1003578063112882</v>
      </c>
      <c r="AK36">
        <v>58.31428647813724</v>
      </c>
      <c r="AL36">
        <v>164.3482153475551</v>
      </c>
      <c r="AM36">
        <v>150.425699984177</v>
      </c>
      <c r="AN36">
        <v>176.4587499514904</v>
      </c>
    </row>
    <row r="37" spans="1:40">
      <c r="A37" s="2">
        <v>44892</v>
      </c>
      <c r="B37">
        <v>1027.817459447939</v>
      </c>
      <c r="C37">
        <v>-0.006665080549538849</v>
      </c>
      <c r="F37" s="2">
        <v>45088</v>
      </c>
      <c r="G37">
        <v>0.01</v>
      </c>
      <c r="H37">
        <v>0.13568</v>
      </c>
      <c r="I37">
        <v>0.25302</v>
      </c>
      <c r="J37">
        <v>0.24526</v>
      </c>
      <c r="K37">
        <v>0.0353</v>
      </c>
      <c r="L37">
        <v>0.08808000000000001</v>
      </c>
      <c r="M37">
        <v>0.10085</v>
      </c>
      <c r="N37">
        <v>0.13181</v>
      </c>
      <c r="S37" s="2">
        <v>45088</v>
      </c>
      <c r="T37">
        <v>0.01</v>
      </c>
      <c r="U37">
        <v>0.13568</v>
      </c>
      <c r="V37">
        <v>0.25302</v>
      </c>
      <c r="W37">
        <v>0.24526</v>
      </c>
      <c r="X37">
        <v>0.0353</v>
      </c>
      <c r="Y37">
        <v>0.08808000000000001</v>
      </c>
      <c r="Z37">
        <v>0.10085</v>
      </c>
      <c r="AA37">
        <v>0.13181</v>
      </c>
      <c r="AF37" s="2">
        <v>44892</v>
      </c>
      <c r="AG37">
        <v>10.28429426648747</v>
      </c>
      <c r="AH37">
        <v>116.1450372024052</v>
      </c>
      <c r="AI37">
        <v>0.09940596939338685</v>
      </c>
      <c r="AJ37">
        <v>0.09991071756451506</v>
      </c>
      <c r="AK37">
        <v>57.92608055198129</v>
      </c>
      <c r="AL37">
        <v>163.2426967504675</v>
      </c>
      <c r="AM37">
        <v>155.8759755287753</v>
      </c>
      <c r="AN37">
        <v>175.2615728685867</v>
      </c>
    </row>
    <row r="38" spans="1:40">
      <c r="A38" s="2">
        <v>44893</v>
      </c>
      <c r="B38">
        <v>1035.096629025002</v>
      </c>
      <c r="C38">
        <v>0.00708216182761956</v>
      </c>
      <c r="F38" s="2">
        <v>45095</v>
      </c>
      <c r="G38">
        <v>0.01</v>
      </c>
      <c r="H38">
        <v>0.13648</v>
      </c>
      <c r="I38">
        <v>0.25807</v>
      </c>
      <c r="J38">
        <v>0.24591</v>
      </c>
      <c r="K38">
        <v>0.03581</v>
      </c>
      <c r="L38">
        <v>0.08669</v>
      </c>
      <c r="M38">
        <v>0.08828</v>
      </c>
      <c r="N38">
        <v>0.13875</v>
      </c>
      <c r="S38" s="2">
        <v>45095</v>
      </c>
      <c r="T38">
        <v>0.01</v>
      </c>
      <c r="U38">
        <v>0.13648</v>
      </c>
      <c r="V38">
        <v>0.25807</v>
      </c>
      <c r="W38">
        <v>0.24591</v>
      </c>
      <c r="X38">
        <v>0.03581</v>
      </c>
      <c r="Y38">
        <v>0.08669</v>
      </c>
      <c r="Z38">
        <v>0.08828</v>
      </c>
      <c r="AA38">
        <v>0.13875</v>
      </c>
      <c r="AF38" s="2">
        <v>44893</v>
      </c>
      <c r="AG38">
        <v>10.35664381631197</v>
      </c>
      <c r="AH38">
        <v>118.1748577927198</v>
      </c>
      <c r="AI38">
        <v>0.09981726745330592</v>
      </c>
      <c r="AJ38">
        <v>0.1004624040890172</v>
      </c>
      <c r="AK38">
        <v>58.62603130546138</v>
      </c>
      <c r="AL38">
        <v>165.726593823714</v>
      </c>
      <c r="AM38">
        <v>147.3410859179958</v>
      </c>
      <c r="AN38">
        <v>177.4532909443504</v>
      </c>
    </row>
    <row r="39" spans="1:40">
      <c r="A39" s="2">
        <v>44894</v>
      </c>
      <c r="B39">
        <v>1027.492525872151</v>
      </c>
      <c r="C39">
        <v>-0.007346273709743945</v>
      </c>
      <c r="F39" s="2">
        <v>45102</v>
      </c>
      <c r="G39">
        <v>0.01</v>
      </c>
      <c r="H39">
        <v>0.13221</v>
      </c>
      <c r="I39">
        <v>0.25893</v>
      </c>
      <c r="J39">
        <v>0.25256</v>
      </c>
      <c r="K39">
        <v>0.03401</v>
      </c>
      <c r="L39">
        <v>0.08456</v>
      </c>
      <c r="M39">
        <v>0.09329999999999999</v>
      </c>
      <c r="N39">
        <v>0.13443</v>
      </c>
      <c r="S39" s="2">
        <v>45102</v>
      </c>
      <c r="T39">
        <v>0.01</v>
      </c>
      <c r="U39">
        <v>0.13221</v>
      </c>
      <c r="V39">
        <v>0.25893</v>
      </c>
      <c r="W39">
        <v>0.25256</v>
      </c>
      <c r="X39">
        <v>0.03401</v>
      </c>
      <c r="Y39">
        <v>0.08456</v>
      </c>
      <c r="Z39">
        <v>0.09329999999999999</v>
      </c>
      <c r="AA39">
        <v>0.13443</v>
      </c>
      <c r="AF39" s="2">
        <v>44894</v>
      </c>
      <c r="AG39">
        <v>10.27938701734426</v>
      </c>
      <c r="AH39">
        <v>117.3301627276548</v>
      </c>
      <c r="AI39">
        <v>0.09952011529132578</v>
      </c>
      <c r="AJ39">
        <v>0.0999494267753897</v>
      </c>
      <c r="AK39">
        <v>58.19063891392591</v>
      </c>
      <c r="AL39">
        <v>164.517234619054</v>
      </c>
      <c r="AM39">
        <v>152.7190681479974</v>
      </c>
      <c r="AN39">
        <v>176.1491263053828</v>
      </c>
    </row>
    <row r="40" spans="1:40">
      <c r="A40" s="2">
        <v>44895</v>
      </c>
      <c r="B40">
        <v>1028.966823319068</v>
      </c>
      <c r="C40">
        <v>0.001434849801623672</v>
      </c>
      <c r="F40" s="2">
        <v>45109</v>
      </c>
      <c r="G40">
        <v>0.01</v>
      </c>
      <c r="H40">
        <v>0.1497</v>
      </c>
      <c r="I40">
        <v>0.2129</v>
      </c>
      <c r="J40">
        <v>0.21143</v>
      </c>
      <c r="K40">
        <v>0.04785</v>
      </c>
      <c r="L40">
        <v>0.10275</v>
      </c>
      <c r="M40">
        <v>0.11607</v>
      </c>
      <c r="N40">
        <v>0.14931</v>
      </c>
      <c r="S40" s="2">
        <v>45109</v>
      </c>
      <c r="T40">
        <v>0.01</v>
      </c>
      <c r="U40">
        <v>0.1497</v>
      </c>
      <c r="V40">
        <v>0.2129</v>
      </c>
      <c r="W40">
        <v>0.21143</v>
      </c>
      <c r="X40">
        <v>0.04785</v>
      </c>
      <c r="Y40">
        <v>0.10275</v>
      </c>
      <c r="Z40">
        <v>0.11607</v>
      </c>
      <c r="AA40">
        <v>0.14931</v>
      </c>
      <c r="AF40" s="2">
        <v>44895</v>
      </c>
      <c r="AG40">
        <v>10.29308633495146</v>
      </c>
      <c r="AH40">
        <v>117.4967378476686</v>
      </c>
      <c r="AI40">
        <v>0.09977563032023139</v>
      </c>
      <c r="AJ40">
        <v>0.09967057029953359</v>
      </c>
      <c r="AK40">
        <v>58.2754542755497</v>
      </c>
      <c r="AL40">
        <v>164.7403043098746</v>
      </c>
      <c r="AM40">
        <v>152.2017519667081</v>
      </c>
      <c r="AN40">
        <v>176.3818090522263</v>
      </c>
    </row>
    <row r="41" spans="1:40">
      <c r="A41" s="2">
        <v>44896</v>
      </c>
      <c r="B41">
        <v>1042.194076557525</v>
      </c>
      <c r="C41">
        <v>0.01285488796984802</v>
      </c>
      <c r="F41" s="2">
        <v>45116</v>
      </c>
      <c r="G41">
        <v>0.01</v>
      </c>
      <c r="H41">
        <v>0.15719</v>
      </c>
      <c r="I41">
        <v>0.18912</v>
      </c>
      <c r="J41">
        <v>0.18395</v>
      </c>
      <c r="K41">
        <v>0.05886</v>
      </c>
      <c r="L41">
        <v>0.1157</v>
      </c>
      <c r="M41">
        <v>0.12495</v>
      </c>
      <c r="N41">
        <v>0.16024</v>
      </c>
      <c r="S41" s="2">
        <v>45116</v>
      </c>
      <c r="T41">
        <v>0.01</v>
      </c>
      <c r="U41">
        <v>0.15719</v>
      </c>
      <c r="V41">
        <v>0.18912</v>
      </c>
      <c r="W41">
        <v>0.18395</v>
      </c>
      <c r="X41">
        <v>0.05886</v>
      </c>
      <c r="Y41">
        <v>0.1157</v>
      </c>
      <c r="Z41">
        <v>0.12495</v>
      </c>
      <c r="AA41">
        <v>0.16024</v>
      </c>
      <c r="AF41" s="2">
        <v>44896</v>
      </c>
      <c r="AG41">
        <v>10.42078952413248</v>
      </c>
      <c r="AH41">
        <v>119.0050737177798</v>
      </c>
      <c r="AI41">
        <v>0.09974370023163442</v>
      </c>
      <c r="AJ41">
        <v>0.10024491326226</v>
      </c>
      <c r="AK41">
        <v>59.02720673126065</v>
      </c>
      <c r="AL41">
        <v>166.8456410791318</v>
      </c>
      <c r="AM41">
        <v>145.1924591406935</v>
      </c>
      <c r="AN41">
        <v>178.6461240394898</v>
      </c>
    </row>
    <row r="42" spans="1:40">
      <c r="A42" s="2">
        <v>44897</v>
      </c>
      <c r="B42">
        <v>1040.279168174815</v>
      </c>
      <c r="C42">
        <v>-0.001837381756222389</v>
      </c>
      <c r="F42" s="2">
        <v>45123</v>
      </c>
      <c r="G42">
        <v>0.01</v>
      </c>
      <c r="H42">
        <v>0.15792</v>
      </c>
      <c r="I42">
        <v>0.11985</v>
      </c>
      <c r="J42">
        <v>0.13231</v>
      </c>
      <c r="K42">
        <v>0.09579</v>
      </c>
      <c r="L42">
        <v>0.15951</v>
      </c>
      <c r="M42">
        <v>0.16726</v>
      </c>
      <c r="N42">
        <v>0.15736</v>
      </c>
      <c r="S42" s="2">
        <v>45123</v>
      </c>
      <c r="T42">
        <v>0.01</v>
      </c>
      <c r="U42">
        <v>0.15792</v>
      </c>
      <c r="V42">
        <v>0.11985</v>
      </c>
      <c r="W42">
        <v>0.13231</v>
      </c>
      <c r="X42">
        <v>0.09579</v>
      </c>
      <c r="Y42">
        <v>0.15951</v>
      </c>
      <c r="Z42">
        <v>0.16726</v>
      </c>
      <c r="AA42">
        <v>0.15736</v>
      </c>
      <c r="AF42" s="2">
        <v>44897</v>
      </c>
      <c r="AG42">
        <v>10.40208120014769</v>
      </c>
      <c r="AH42">
        <v>118.7585043285029</v>
      </c>
      <c r="AI42">
        <v>0.09797339587786023</v>
      </c>
      <c r="AJ42">
        <v>0.09809041181213411</v>
      </c>
      <c r="AK42">
        <v>58.91852612237792</v>
      </c>
      <c r="AL42">
        <v>166.5447694700433</v>
      </c>
      <c r="AM42">
        <v>153.2196810778813</v>
      </c>
      <c r="AN42">
        <v>178.3237517054023</v>
      </c>
    </row>
    <row r="43" spans="1:40">
      <c r="A43" s="2">
        <v>44898</v>
      </c>
      <c r="B43">
        <v>1039.997264721046</v>
      </c>
      <c r="C43">
        <v>-0.0002709882716043222</v>
      </c>
      <c r="F43" s="2">
        <v>45130</v>
      </c>
      <c r="G43">
        <v>0.01</v>
      </c>
      <c r="H43">
        <v>0.15778</v>
      </c>
      <c r="I43">
        <v>0.11996</v>
      </c>
      <c r="J43">
        <v>0.13733</v>
      </c>
      <c r="K43">
        <v>0.09668</v>
      </c>
      <c r="L43">
        <v>0.15828</v>
      </c>
      <c r="M43">
        <v>0.16351</v>
      </c>
      <c r="N43">
        <v>0.15646</v>
      </c>
      <c r="S43" s="2">
        <v>45130</v>
      </c>
      <c r="T43">
        <v>0.01</v>
      </c>
      <c r="U43">
        <v>0.15778</v>
      </c>
      <c r="V43">
        <v>0.11996</v>
      </c>
      <c r="W43">
        <v>0.13733</v>
      </c>
      <c r="X43">
        <v>0.09668</v>
      </c>
      <c r="Y43">
        <v>0.15828</v>
      </c>
      <c r="Z43">
        <v>0.16351</v>
      </c>
      <c r="AA43">
        <v>0.15646</v>
      </c>
      <c r="AF43" s="2">
        <v>44898</v>
      </c>
      <c r="AG43">
        <v>10.3993894882253</v>
      </c>
      <c r="AH43">
        <v>118.7422528036836</v>
      </c>
      <c r="AI43">
        <v>0.09818963802480989</v>
      </c>
      <c r="AJ43">
        <v>0.09811571404541294</v>
      </c>
      <c r="AK43">
        <v>58.89938671918424</v>
      </c>
      <c r="AL43">
        <v>166.5173578986348</v>
      </c>
      <c r="AM43">
        <v>153.059867366119</v>
      </c>
      <c r="AN43">
        <v>178.276286195758</v>
      </c>
    </row>
    <row r="44" spans="1:40">
      <c r="A44" s="2">
        <v>44899</v>
      </c>
      <c r="B44">
        <v>1040.95737667952</v>
      </c>
      <c r="C44">
        <v>0.0009231870035084633</v>
      </c>
      <c r="F44" s="2">
        <v>45137</v>
      </c>
      <c r="G44">
        <v>0.01</v>
      </c>
      <c r="H44">
        <v>0.15402</v>
      </c>
      <c r="I44">
        <v>0.12403</v>
      </c>
      <c r="J44">
        <v>0.1376</v>
      </c>
      <c r="K44">
        <v>0.09392</v>
      </c>
      <c r="L44">
        <v>0.1542</v>
      </c>
      <c r="M44">
        <v>0.17373</v>
      </c>
      <c r="N44">
        <v>0.15249</v>
      </c>
      <c r="S44" s="2">
        <v>45137</v>
      </c>
      <c r="T44">
        <v>0.01</v>
      </c>
      <c r="U44">
        <v>0.15402</v>
      </c>
      <c r="V44">
        <v>0.12403</v>
      </c>
      <c r="W44">
        <v>0.1376</v>
      </c>
      <c r="X44">
        <v>0.09392</v>
      </c>
      <c r="Y44">
        <v>0.1542</v>
      </c>
      <c r="Z44">
        <v>0.17373</v>
      </c>
      <c r="AA44">
        <v>0.15249</v>
      </c>
      <c r="AF44" s="2">
        <v>44899</v>
      </c>
      <c r="AG44">
        <v>10.40854074193897</v>
      </c>
      <c r="AH44">
        <v>118.8371446029052</v>
      </c>
      <c r="AI44">
        <v>0.09822296635688459</v>
      </c>
      <c r="AJ44">
        <v>0.09808302879194483</v>
      </c>
      <c r="AK44">
        <v>58.95602643845053</v>
      </c>
      <c r="AL44">
        <v>166.6562961647916</v>
      </c>
      <c r="AM44">
        <v>152.7601258032757</v>
      </c>
      <c r="AN44">
        <v>178.4380853200095</v>
      </c>
    </row>
    <row r="45" spans="1:40">
      <c r="A45" s="2">
        <v>44900</v>
      </c>
      <c r="B45">
        <v>1041.247254950681</v>
      </c>
      <c r="C45">
        <v>0.0002784727575351198</v>
      </c>
      <c r="F45" s="2">
        <v>45144</v>
      </c>
      <c r="G45">
        <v>0.01</v>
      </c>
      <c r="H45">
        <v>0.16173</v>
      </c>
      <c r="I45">
        <v>0.11321</v>
      </c>
      <c r="J45">
        <v>0.1249</v>
      </c>
      <c r="K45">
        <v>0.10119</v>
      </c>
      <c r="L45">
        <v>0.16131</v>
      </c>
      <c r="M45">
        <v>0.16868</v>
      </c>
      <c r="N45">
        <v>0.15897</v>
      </c>
      <c r="S45" s="2">
        <v>45144</v>
      </c>
      <c r="T45">
        <v>0.01</v>
      </c>
      <c r="U45">
        <v>0.16173</v>
      </c>
      <c r="V45">
        <v>0.11321</v>
      </c>
      <c r="W45">
        <v>0.1249</v>
      </c>
      <c r="X45">
        <v>0.10119</v>
      </c>
      <c r="Y45">
        <v>0.16131</v>
      </c>
      <c r="Z45">
        <v>0.16868</v>
      </c>
      <c r="AA45">
        <v>0.15897</v>
      </c>
      <c r="AF45" s="2">
        <v>44900</v>
      </c>
      <c r="AG45">
        <v>10.41121012182479</v>
      </c>
      <c r="AH45">
        <v>119.4210390269379</v>
      </c>
      <c r="AI45">
        <v>0.09804539261393953</v>
      </c>
      <c r="AJ45">
        <v>0.09834528970599372</v>
      </c>
      <c r="AK45">
        <v>61.11008210100968</v>
      </c>
      <c r="AL45">
        <v>166.1555006623142</v>
      </c>
      <c r="AM45">
        <v>151.0450892972007</v>
      </c>
      <c r="AN45">
        <v>177.9797805131039</v>
      </c>
    </row>
    <row r="46" spans="1:40">
      <c r="A46" s="2">
        <v>44901</v>
      </c>
      <c r="B46">
        <v>1036.484964317121</v>
      </c>
      <c r="C46">
        <v>-0.004573640517098299</v>
      </c>
      <c r="F46" s="2">
        <v>45151</v>
      </c>
      <c r="G46">
        <v>0.01</v>
      </c>
      <c r="H46">
        <v>0.15516</v>
      </c>
      <c r="I46">
        <v>0.12785</v>
      </c>
      <c r="J46">
        <v>0.1345</v>
      </c>
      <c r="K46">
        <v>0.1047</v>
      </c>
      <c r="L46">
        <v>0.15456</v>
      </c>
      <c r="M46">
        <v>0.16191</v>
      </c>
      <c r="N46">
        <v>0.15131</v>
      </c>
      <c r="S46" s="2">
        <v>45151</v>
      </c>
      <c r="T46">
        <v>0.01</v>
      </c>
      <c r="U46">
        <v>0.15516</v>
      </c>
      <c r="V46">
        <v>0.12785</v>
      </c>
      <c r="W46">
        <v>0.1345</v>
      </c>
      <c r="X46">
        <v>0.1047</v>
      </c>
      <c r="Y46">
        <v>0.15456</v>
      </c>
      <c r="Z46">
        <v>0.16191</v>
      </c>
      <c r="AA46">
        <v>0.15131</v>
      </c>
      <c r="AF46" s="2">
        <v>44901</v>
      </c>
      <c r="AG46">
        <v>10.36476993863557</v>
      </c>
      <c r="AH46">
        <v>118.8949275130668</v>
      </c>
      <c r="AI46">
        <v>0.09871139297379578</v>
      </c>
      <c r="AJ46">
        <v>0.09946698478781477</v>
      </c>
      <c r="AK46">
        <v>60.83354854437904</v>
      </c>
      <c r="AL46">
        <v>165.4167947405253</v>
      </c>
      <c r="AM46">
        <v>150.4913448375677</v>
      </c>
      <c r="AN46">
        <v>177.1548698625086</v>
      </c>
    </row>
    <row r="47" spans="1:40">
      <c r="A47" s="2">
        <v>44902</v>
      </c>
      <c r="B47">
        <v>1034.245567019277</v>
      </c>
      <c r="C47">
        <v>-0.0021605690144475</v>
      </c>
      <c r="F47" s="2">
        <v>45158</v>
      </c>
      <c r="G47">
        <v>0.01</v>
      </c>
      <c r="H47">
        <v>0.15717</v>
      </c>
      <c r="I47">
        <v>0.12482</v>
      </c>
      <c r="J47">
        <v>0.12718</v>
      </c>
      <c r="K47">
        <v>0.1059</v>
      </c>
      <c r="L47">
        <v>0.15633</v>
      </c>
      <c r="M47">
        <v>0.16259</v>
      </c>
      <c r="N47">
        <v>0.15601</v>
      </c>
      <c r="S47" s="2">
        <v>45158</v>
      </c>
      <c r="T47">
        <v>0.01</v>
      </c>
      <c r="U47">
        <v>0.15717</v>
      </c>
      <c r="V47">
        <v>0.12482</v>
      </c>
      <c r="W47">
        <v>0.12718</v>
      </c>
      <c r="X47">
        <v>0.1059</v>
      </c>
      <c r="Y47">
        <v>0.15633</v>
      </c>
      <c r="Z47">
        <v>0.16259</v>
      </c>
      <c r="AA47">
        <v>0.15601</v>
      </c>
      <c r="AF47" s="2">
        <v>44902</v>
      </c>
      <c r="AG47">
        <v>10.34271267239731</v>
      </c>
      <c r="AH47">
        <v>118.6301247382417</v>
      </c>
      <c r="AI47">
        <v>0.09807138015821938</v>
      </c>
      <c r="AJ47">
        <v>0.09919139700524289</v>
      </c>
      <c r="AK47">
        <v>60.68675232764453</v>
      </c>
      <c r="AL47">
        <v>165.0550994427071</v>
      </c>
      <c r="AM47">
        <v>153.4620754526026</v>
      </c>
      <c r="AN47">
        <v>176.7752070595663</v>
      </c>
    </row>
    <row r="48" spans="1:40">
      <c r="A48" s="2">
        <v>44903</v>
      </c>
      <c r="B48">
        <v>1035.96596226727</v>
      </c>
      <c r="C48">
        <v>0.001663430139663191</v>
      </c>
      <c r="F48" s="2">
        <v>45165</v>
      </c>
      <c r="G48">
        <v>0.01</v>
      </c>
      <c r="H48">
        <v>0.15858</v>
      </c>
      <c r="I48">
        <v>0.13052</v>
      </c>
      <c r="J48">
        <v>0.12964</v>
      </c>
      <c r="K48">
        <v>0.10599</v>
      </c>
      <c r="L48">
        <v>0.15816</v>
      </c>
      <c r="M48">
        <v>0.154</v>
      </c>
      <c r="N48">
        <v>0.15311</v>
      </c>
      <c r="S48" s="2">
        <v>45165</v>
      </c>
      <c r="T48">
        <v>0.01</v>
      </c>
      <c r="U48">
        <v>0.15858</v>
      </c>
      <c r="V48">
        <v>0.13052</v>
      </c>
      <c r="W48">
        <v>0.12964</v>
      </c>
      <c r="X48">
        <v>0.10599</v>
      </c>
      <c r="Y48">
        <v>0.15816</v>
      </c>
      <c r="Z48">
        <v>0.154</v>
      </c>
      <c r="AA48">
        <v>0.15311</v>
      </c>
      <c r="AF48" s="2">
        <v>44903</v>
      </c>
      <c r="AG48">
        <v>10.35949945003783</v>
      </c>
      <c r="AH48">
        <v>118.8192710389043</v>
      </c>
      <c r="AI48">
        <v>0.09767919814209988</v>
      </c>
      <c r="AJ48">
        <v>0.09847111104155006</v>
      </c>
      <c r="AK48">
        <v>60.79528062512643</v>
      </c>
      <c r="AL48">
        <v>165.3550635110899</v>
      </c>
      <c r="AM48">
        <v>154.74456825058</v>
      </c>
      <c r="AN48">
        <v>177.0433827935209</v>
      </c>
    </row>
    <row r="49" spans="1:40">
      <c r="A49" s="2">
        <v>44904</v>
      </c>
      <c r="B49">
        <v>1036.872440291249</v>
      </c>
      <c r="C49">
        <v>0.0008750075359580389</v>
      </c>
      <c r="F49" s="2">
        <v>45172</v>
      </c>
      <c r="G49">
        <v>0.01</v>
      </c>
      <c r="H49">
        <v>0.15954</v>
      </c>
      <c r="I49">
        <v>0.12921</v>
      </c>
      <c r="J49">
        <v>0.12954</v>
      </c>
      <c r="K49">
        <v>0.10762</v>
      </c>
      <c r="L49">
        <v>0.15885</v>
      </c>
      <c r="M49">
        <v>0.15065</v>
      </c>
      <c r="N49">
        <v>0.15458</v>
      </c>
      <c r="S49" s="2">
        <v>45172</v>
      </c>
      <c r="T49">
        <v>0.01</v>
      </c>
      <c r="U49">
        <v>0.15954</v>
      </c>
      <c r="V49">
        <v>0.12921</v>
      </c>
      <c r="W49">
        <v>0.12954</v>
      </c>
      <c r="X49">
        <v>0.10762</v>
      </c>
      <c r="Y49">
        <v>0.15885</v>
      </c>
      <c r="Z49">
        <v>0.15065</v>
      </c>
      <c r="AA49">
        <v>0.15458</v>
      </c>
      <c r="AF49" s="2">
        <v>44904</v>
      </c>
      <c r="AG49">
        <v>10.36792719353931</v>
      </c>
      <c r="AH49">
        <v>118.9344671766068</v>
      </c>
      <c r="AI49">
        <v>0.09768541132563902</v>
      </c>
      <c r="AJ49">
        <v>0.09840493728528961</v>
      </c>
      <c r="AK49">
        <v>60.84713931362486</v>
      </c>
      <c r="AL49">
        <v>165.4640704253659</v>
      </c>
      <c r="AM49">
        <v>154.5616246670711</v>
      </c>
      <c r="AN49">
        <v>177.223855153118</v>
      </c>
    </row>
    <row r="50" spans="1:40">
      <c r="A50" s="2">
        <v>44905</v>
      </c>
      <c r="B50">
        <v>1036.38954452256</v>
      </c>
      <c r="C50">
        <v>-0.000465723410060126</v>
      </c>
      <c r="F50" s="2">
        <v>45179</v>
      </c>
      <c r="G50">
        <v>0.01</v>
      </c>
      <c r="H50">
        <v>0.15871</v>
      </c>
      <c r="I50">
        <v>0.12389</v>
      </c>
      <c r="J50">
        <v>0.12609</v>
      </c>
      <c r="K50">
        <v>0.11366</v>
      </c>
      <c r="L50">
        <v>0.15718</v>
      </c>
      <c r="M50">
        <v>0.15871</v>
      </c>
      <c r="N50">
        <v>0.15175</v>
      </c>
      <c r="S50" s="2">
        <v>45179</v>
      </c>
      <c r="T50">
        <v>0.01</v>
      </c>
      <c r="U50">
        <v>0.15871</v>
      </c>
      <c r="V50">
        <v>0.12389</v>
      </c>
      <c r="W50">
        <v>0.12609</v>
      </c>
      <c r="X50">
        <v>0.11366</v>
      </c>
      <c r="Y50">
        <v>0.15718</v>
      </c>
      <c r="Z50">
        <v>0.15871</v>
      </c>
      <c r="AA50">
        <v>0.15175</v>
      </c>
      <c r="AF50" s="2">
        <v>44905</v>
      </c>
      <c r="AG50">
        <v>10.36368371050342</v>
      </c>
      <c r="AH50">
        <v>118.8768554743398</v>
      </c>
      <c r="AI50">
        <v>0.09736502289449524</v>
      </c>
      <c r="AJ50">
        <v>0.09796895737655334</v>
      </c>
      <c r="AK50">
        <v>60.81136516494868</v>
      </c>
      <c r="AL50">
        <v>165.410744194802</v>
      </c>
      <c r="AM50">
        <v>156.3603901570072</v>
      </c>
      <c r="AN50">
        <v>177.1341608975123</v>
      </c>
    </row>
    <row r="51" spans="1:40">
      <c r="A51" s="2">
        <v>44906</v>
      </c>
      <c r="B51">
        <v>1035.894114911992</v>
      </c>
      <c r="C51">
        <v>-0.0004780341650356679</v>
      </c>
      <c r="F51" s="2">
        <v>45186</v>
      </c>
      <c r="G51">
        <v>0.01</v>
      </c>
      <c r="H51">
        <v>0.15547</v>
      </c>
      <c r="I51">
        <v>0.13078</v>
      </c>
      <c r="J51">
        <v>0.13483</v>
      </c>
      <c r="K51">
        <v>0.11084</v>
      </c>
      <c r="L51">
        <v>0.15339</v>
      </c>
      <c r="M51">
        <v>0.15563</v>
      </c>
      <c r="N51">
        <v>0.14907</v>
      </c>
      <c r="S51" s="2">
        <v>45186</v>
      </c>
      <c r="T51">
        <v>0.01</v>
      </c>
      <c r="U51">
        <v>0.15547</v>
      </c>
      <c r="V51">
        <v>0.13078</v>
      </c>
      <c r="W51">
        <v>0.13483</v>
      </c>
      <c r="X51">
        <v>0.11084</v>
      </c>
      <c r="Y51">
        <v>0.15339</v>
      </c>
      <c r="Z51">
        <v>0.15563</v>
      </c>
      <c r="AA51">
        <v>0.14907</v>
      </c>
      <c r="AF51" s="2">
        <v>44906</v>
      </c>
      <c r="AG51">
        <v>10.35912988084184</v>
      </c>
      <c r="AH51">
        <v>118.817185966038</v>
      </c>
      <c r="AI51">
        <v>0.0975204368901719</v>
      </c>
      <c r="AJ51">
        <v>0.09792816546058426</v>
      </c>
      <c r="AK51">
        <v>60.78750586128496</v>
      </c>
      <c r="AL51">
        <v>165.3042427705197</v>
      </c>
      <c r="AM51">
        <v>156.6048107957718</v>
      </c>
      <c r="AN51">
        <v>177.0589283296891</v>
      </c>
    </row>
    <row r="52" spans="1:40">
      <c r="A52" s="2">
        <v>44907</v>
      </c>
      <c r="B52">
        <v>1036.534249598503</v>
      </c>
      <c r="C52">
        <v>0.0006179537824340109</v>
      </c>
      <c r="F52" s="2">
        <v>45193</v>
      </c>
      <c r="G52">
        <v>0.01</v>
      </c>
      <c r="H52">
        <v>0.15181</v>
      </c>
      <c r="I52">
        <v>0.13968</v>
      </c>
      <c r="J52">
        <v>0.14229</v>
      </c>
      <c r="K52">
        <v>0.10882</v>
      </c>
      <c r="L52">
        <v>0.14961</v>
      </c>
      <c r="M52">
        <v>0.14713</v>
      </c>
      <c r="N52">
        <v>0.15065</v>
      </c>
      <c r="S52" s="2">
        <v>45193</v>
      </c>
      <c r="T52">
        <v>0.01</v>
      </c>
      <c r="U52">
        <v>0.15181</v>
      </c>
      <c r="V52">
        <v>0.13968</v>
      </c>
      <c r="W52">
        <v>0.14229</v>
      </c>
      <c r="X52">
        <v>0.10882</v>
      </c>
      <c r="Y52">
        <v>0.14961</v>
      </c>
      <c r="Z52">
        <v>0.14713</v>
      </c>
      <c r="AA52">
        <v>0.15065</v>
      </c>
      <c r="AF52" s="2">
        <v>44907</v>
      </c>
      <c r="AG52">
        <v>10.36480566750395</v>
      </c>
      <c r="AH52">
        <v>119.4669417758292</v>
      </c>
      <c r="AI52">
        <v>0.09713700413913022</v>
      </c>
      <c r="AJ52">
        <v>0.09765215688425019</v>
      </c>
      <c r="AK52">
        <v>62.92445023684657</v>
      </c>
      <c r="AL52">
        <v>165.8884262134156</v>
      </c>
      <c r="AM52">
        <v>153.8508095750607</v>
      </c>
      <c r="AN52">
        <v>177.7355497447639</v>
      </c>
    </row>
    <row r="53" spans="1:40">
      <c r="A53" s="2">
        <v>44908</v>
      </c>
      <c r="B53">
        <v>1034.381004636234</v>
      </c>
      <c r="C53">
        <v>-0.002077350519872789</v>
      </c>
      <c r="F53" s="2">
        <v>45200</v>
      </c>
      <c r="G53">
        <v>0.01</v>
      </c>
      <c r="H53">
        <v>0.15679</v>
      </c>
      <c r="I53">
        <v>0.13216</v>
      </c>
      <c r="J53">
        <v>0.12785</v>
      </c>
      <c r="K53">
        <v>0.11359</v>
      </c>
      <c r="L53">
        <v>0.15416</v>
      </c>
      <c r="M53">
        <v>0.15033</v>
      </c>
      <c r="N53">
        <v>0.15512</v>
      </c>
      <c r="S53" s="2">
        <v>45200</v>
      </c>
      <c r="T53">
        <v>0.01</v>
      </c>
      <c r="U53">
        <v>0.15679</v>
      </c>
      <c r="V53">
        <v>0.13216</v>
      </c>
      <c r="W53">
        <v>0.12785</v>
      </c>
      <c r="X53">
        <v>0.11359</v>
      </c>
      <c r="Y53">
        <v>0.15416</v>
      </c>
      <c r="Z53">
        <v>0.15033</v>
      </c>
      <c r="AA53">
        <v>0.15512</v>
      </c>
      <c r="AF53" s="2">
        <v>44908</v>
      </c>
      <c r="AG53">
        <v>10.34291029779574</v>
      </c>
      <c r="AH53">
        <v>119.2350574663312</v>
      </c>
      <c r="AI53">
        <v>0.09790706255758892</v>
      </c>
      <c r="AJ53">
        <v>0.09863317083015367</v>
      </c>
      <c r="AK53">
        <v>62.77385544246843</v>
      </c>
      <c r="AL53">
        <v>165.5533836021636</v>
      </c>
      <c r="AM53">
        <v>151.9875209023829</v>
      </c>
      <c r="AN53">
        <v>177.3862326670393</v>
      </c>
    </row>
    <row r="54" spans="1:40">
      <c r="A54" s="2">
        <v>44909</v>
      </c>
      <c r="B54">
        <v>1039.762266584565</v>
      </c>
      <c r="C54">
        <v>0.005202398269314568</v>
      </c>
      <c r="F54" s="2">
        <v>45207</v>
      </c>
      <c r="G54">
        <v>0.01</v>
      </c>
      <c r="H54">
        <v>0.15984</v>
      </c>
      <c r="I54">
        <v>0.13213</v>
      </c>
      <c r="J54">
        <v>0.11606</v>
      </c>
      <c r="K54">
        <v>0.11477</v>
      </c>
      <c r="L54">
        <v>0.15667</v>
      </c>
      <c r="M54">
        <v>0.15273</v>
      </c>
      <c r="N54">
        <v>0.1578</v>
      </c>
      <c r="S54" s="2">
        <v>45207</v>
      </c>
      <c r="T54">
        <v>0.01</v>
      </c>
      <c r="U54">
        <v>0.15984</v>
      </c>
      <c r="V54">
        <v>0.13213</v>
      </c>
      <c r="W54">
        <v>0.11606</v>
      </c>
      <c r="X54">
        <v>0.11477</v>
      </c>
      <c r="Y54">
        <v>0.15667</v>
      </c>
      <c r="Z54">
        <v>0.15273</v>
      </c>
      <c r="AA54">
        <v>0.1578</v>
      </c>
      <c r="AF54" s="2">
        <v>44909</v>
      </c>
      <c r="AG54">
        <v>10.3997984665806</v>
      </c>
      <c r="AH54">
        <v>119.8784983373911</v>
      </c>
      <c r="AI54">
        <v>0.09666969136462097</v>
      </c>
      <c r="AJ54">
        <v>0.09732769067694945</v>
      </c>
      <c r="AK54">
        <v>63.12124703656833</v>
      </c>
      <c r="AL54">
        <v>166.4074031401931</v>
      </c>
      <c r="AM54">
        <v>153.9392217859869</v>
      </c>
      <c r="AN54">
        <v>178.3186213525036</v>
      </c>
    </row>
    <row r="55" spans="1:40">
      <c r="A55" s="2">
        <v>44910</v>
      </c>
      <c r="B55">
        <v>1038.661416327916</v>
      </c>
      <c r="C55">
        <v>-0.001058751882067943</v>
      </c>
      <c r="F55" s="2">
        <v>45214</v>
      </c>
      <c r="G55">
        <v>0.01</v>
      </c>
      <c r="H55">
        <v>0.1513</v>
      </c>
      <c r="I55">
        <v>0.14167</v>
      </c>
      <c r="J55">
        <v>0.13695</v>
      </c>
      <c r="K55">
        <v>0.10931</v>
      </c>
      <c r="L55">
        <v>0.14852</v>
      </c>
      <c r="M55">
        <v>0.15239</v>
      </c>
      <c r="N55">
        <v>0.14986</v>
      </c>
      <c r="S55" s="2">
        <v>45214</v>
      </c>
      <c r="T55">
        <v>0.01</v>
      </c>
      <c r="U55">
        <v>0.1513</v>
      </c>
      <c r="V55">
        <v>0.14167</v>
      </c>
      <c r="W55">
        <v>0.13695</v>
      </c>
      <c r="X55">
        <v>0.10931</v>
      </c>
      <c r="Y55">
        <v>0.14852</v>
      </c>
      <c r="Z55">
        <v>0.15239</v>
      </c>
      <c r="AA55">
        <v>0.14986</v>
      </c>
      <c r="AF55" s="2">
        <v>44910</v>
      </c>
      <c r="AG55">
        <v>10.38578842936393</v>
      </c>
      <c r="AH55">
        <v>119.7182000294052</v>
      </c>
      <c r="AI55">
        <v>0.09666948272805091</v>
      </c>
      <c r="AJ55">
        <v>0.09775898237522197</v>
      </c>
      <c r="AK55">
        <v>63.04476465399103</v>
      </c>
      <c r="AL55">
        <v>166.2264487003479</v>
      </c>
      <c r="AM55">
        <v>153.9884960870027</v>
      </c>
      <c r="AN55">
        <v>178.0957324647268</v>
      </c>
    </row>
    <row r="56" spans="1:40">
      <c r="A56" s="2">
        <v>44911</v>
      </c>
      <c r="B56">
        <v>1034.002825164713</v>
      </c>
      <c r="C56">
        <v>-0.004485187463372564</v>
      </c>
      <c r="F56" s="2">
        <v>45221</v>
      </c>
      <c r="G56">
        <v>0.01</v>
      </c>
      <c r="H56">
        <v>0.14328</v>
      </c>
      <c r="I56">
        <v>0.15575</v>
      </c>
      <c r="J56">
        <v>0.1529</v>
      </c>
      <c r="K56">
        <v>0.10326</v>
      </c>
      <c r="L56">
        <v>0.14085</v>
      </c>
      <c r="M56">
        <v>0.1517</v>
      </c>
      <c r="N56">
        <v>0.14226</v>
      </c>
      <c r="S56" s="2">
        <v>45221</v>
      </c>
      <c r="T56">
        <v>0.01</v>
      </c>
      <c r="U56">
        <v>0.14328</v>
      </c>
      <c r="V56">
        <v>0.15575</v>
      </c>
      <c r="W56">
        <v>0.1529</v>
      </c>
      <c r="X56">
        <v>0.10326</v>
      </c>
      <c r="Y56">
        <v>0.14085</v>
      </c>
      <c r="Z56">
        <v>0.1517</v>
      </c>
      <c r="AA56">
        <v>0.14226</v>
      </c>
      <c r="AF56" s="2">
        <v>44911</v>
      </c>
      <c r="AG56">
        <v>10.3398420649936</v>
      </c>
      <c r="AH56">
        <v>119.1988532722549</v>
      </c>
      <c r="AI56">
        <v>0.09723503805246289</v>
      </c>
      <c r="AJ56">
        <v>0.09882667651748278</v>
      </c>
      <c r="AK56">
        <v>62.76532327134522</v>
      </c>
      <c r="AL56">
        <v>165.5081158094129</v>
      </c>
      <c r="AM56">
        <v>153.6066364739822</v>
      </c>
      <c r="AN56">
        <v>177.3037018056232</v>
      </c>
    </row>
    <row r="57" spans="1:40">
      <c r="A57" s="2">
        <v>44912</v>
      </c>
      <c r="B57">
        <v>1036.202195265001</v>
      </c>
      <c r="C57">
        <v>0.002127044575470638</v>
      </c>
      <c r="AF57" s="2">
        <v>44912</v>
      </c>
      <c r="AG57">
        <v>10.3613040129898</v>
      </c>
      <c r="AH57">
        <v>119.4587599494127</v>
      </c>
      <c r="AI57">
        <v>0.09691468977102888</v>
      </c>
      <c r="AJ57">
        <v>0.09855760021983059</v>
      </c>
      <c r="AK57">
        <v>62.89659581984414</v>
      </c>
      <c r="AL57">
        <v>165.8385779350663</v>
      </c>
      <c r="AM57">
        <v>153.7182812418149</v>
      </c>
      <c r="AN57">
        <v>177.6694156418597</v>
      </c>
    </row>
    <row r="58" spans="1:40">
      <c r="A58" s="2">
        <v>44913</v>
      </c>
      <c r="B58">
        <v>1038.422256396712</v>
      </c>
      <c r="C58">
        <v>0.00214249800073385</v>
      </c>
      <c r="AF58" s="2">
        <v>44913</v>
      </c>
      <c r="AG58">
        <v>10.38330262520131</v>
      </c>
      <c r="AH58">
        <v>119.6945043934336</v>
      </c>
      <c r="AI58">
        <v>0.09684977674587539</v>
      </c>
      <c r="AJ58">
        <v>0.09832788519387446</v>
      </c>
      <c r="AK58">
        <v>63.02748835659237</v>
      </c>
      <c r="AL58">
        <v>166.1964052964099</v>
      </c>
      <c r="AM58">
        <v>153.2704189306073</v>
      </c>
      <c r="AN58">
        <v>178.0571794687736</v>
      </c>
    </row>
    <row r="59" spans="1:40">
      <c r="A59" s="2">
        <v>44914</v>
      </c>
      <c r="B59">
        <v>1038.336465991055</v>
      </c>
      <c r="C59">
        <v>-8.261610835891275E-05</v>
      </c>
      <c r="AF59" s="2">
        <v>44914</v>
      </c>
      <c r="AG59">
        <v>10.3819385935488</v>
      </c>
      <c r="AH59">
        <v>128.8079636902073</v>
      </c>
      <c r="AI59">
        <v>0.09737895249303274</v>
      </c>
      <c r="AJ59">
        <v>0.09822852802562924</v>
      </c>
      <c r="AK59">
        <v>57.11774500077345</v>
      </c>
      <c r="AL59">
        <v>164.7989998060058</v>
      </c>
      <c r="AM59">
        <v>152.8971129118254</v>
      </c>
      <c r="AN59">
        <v>176.0149444425051</v>
      </c>
    </row>
    <row r="60" spans="1:40">
      <c r="A60" s="2">
        <v>44915</v>
      </c>
      <c r="B60">
        <v>1036.826721778186</v>
      </c>
      <c r="C60">
        <v>-0.001454002880875827</v>
      </c>
      <c r="AF60" s="2">
        <v>44915</v>
      </c>
      <c r="AG60">
        <v>10.36833563910137</v>
      </c>
      <c r="AH60">
        <v>128.606286537048</v>
      </c>
      <c r="AI60">
        <v>0.09726704469204557</v>
      </c>
      <c r="AJ60">
        <v>0.09839950853518564</v>
      </c>
      <c r="AK60">
        <v>57.07114464010479</v>
      </c>
      <c r="AL60">
        <v>164.5846788597342</v>
      </c>
      <c r="AM60">
        <v>153.701014640939</v>
      </c>
      <c r="AN60">
        <v>175.7641149209784</v>
      </c>
    </row>
    <row r="61" spans="1:40">
      <c r="A61" s="2">
        <v>44916</v>
      </c>
      <c r="B61">
        <v>1042.342447931862</v>
      </c>
      <c r="C61">
        <v>0.005319814813623536</v>
      </c>
      <c r="AF61" s="2">
        <v>44916</v>
      </c>
      <c r="AG61">
        <v>10.42307653375326</v>
      </c>
      <c r="AH61">
        <v>129.2843541718968</v>
      </c>
      <c r="AI61">
        <v>0.09698240393603505</v>
      </c>
      <c r="AJ61">
        <v>0.09700425703059938</v>
      </c>
      <c r="AK61">
        <v>57.33238512294749</v>
      </c>
      <c r="AL61">
        <v>165.425559740326</v>
      </c>
      <c r="AM61">
        <v>154.1548603842594</v>
      </c>
      <c r="AN61">
        <v>176.6874905421389</v>
      </c>
    </row>
    <row r="62" spans="1:40">
      <c r="A62" s="2">
        <v>44917</v>
      </c>
      <c r="B62">
        <v>1041.065285852821</v>
      </c>
      <c r="C62">
        <v>-0.001225280695010045</v>
      </c>
      <c r="AF62" s="2">
        <v>44917</v>
      </c>
      <c r="AG62">
        <v>10.41042148675857</v>
      </c>
      <c r="AH62">
        <v>129.1287705664201</v>
      </c>
      <c r="AI62">
        <v>0.09702192059445122</v>
      </c>
      <c r="AJ62">
        <v>0.09723753000595833</v>
      </c>
      <c r="AK62">
        <v>57.27712835413543</v>
      </c>
      <c r="AL62">
        <v>165.2752678122519</v>
      </c>
      <c r="AM62">
        <v>154.4179445147773</v>
      </c>
      <c r="AN62">
        <v>176.4770058210635</v>
      </c>
    </row>
    <row r="63" spans="1:40">
      <c r="A63" s="2">
        <v>44918</v>
      </c>
      <c r="B63">
        <v>1037.409031710415</v>
      </c>
      <c r="C63">
        <v>-0.003512031562373785</v>
      </c>
      <c r="AF63" s="2">
        <v>44918</v>
      </c>
      <c r="AG63">
        <v>10.37572351420091</v>
      </c>
      <c r="AH63">
        <v>128.6957692151202</v>
      </c>
      <c r="AI63">
        <v>0.09763229720137871</v>
      </c>
      <c r="AJ63">
        <v>0.09803893407786056</v>
      </c>
      <c r="AK63">
        <v>57.0708133977475</v>
      </c>
      <c r="AL63">
        <v>164.6944326338356</v>
      </c>
      <c r="AM63">
        <v>153.9156121070012</v>
      </c>
      <c r="AN63">
        <v>175.8694256433874</v>
      </c>
    </row>
    <row r="64" spans="1:40">
      <c r="A64" s="2">
        <v>44919</v>
      </c>
      <c r="B64">
        <v>1040.924914498971</v>
      </c>
      <c r="C64">
        <v>0.003389099844985255</v>
      </c>
      <c r="AF64" s="2">
        <v>44919</v>
      </c>
      <c r="AG64">
        <v>10.40986809712946</v>
      </c>
      <c r="AH64">
        <v>129.0992979710566</v>
      </c>
      <c r="AI64">
        <v>0.0971865097859875</v>
      </c>
      <c r="AJ64">
        <v>0.09829394913618528</v>
      </c>
      <c r="AK64">
        <v>57.26105617470002</v>
      </c>
      <c r="AL64">
        <v>165.2490391963162</v>
      </c>
      <c r="AM64">
        <v>152.662137394885</v>
      </c>
      <c r="AN64">
        <v>176.4498581385512</v>
      </c>
    </row>
    <row r="65" spans="1:40">
      <c r="A65" s="2">
        <v>44920</v>
      </c>
      <c r="B65">
        <v>1040.872152684717</v>
      </c>
      <c r="C65">
        <v>-5.068743529779152E-05</v>
      </c>
      <c r="AF65" s="2">
        <v>44920</v>
      </c>
      <c r="AG65">
        <v>10.40932442443967</v>
      </c>
      <c r="AH65">
        <v>129.0988451147368</v>
      </c>
      <c r="AI65">
        <v>0.09746460741591537</v>
      </c>
      <c r="AJ65">
        <v>0.09813449848744651</v>
      </c>
      <c r="AK65">
        <v>57.26154025871425</v>
      </c>
      <c r="AL65">
        <v>165.2428525939303</v>
      </c>
      <c r="AM65">
        <v>152.6242718266059</v>
      </c>
      <c r="AN65">
        <v>176.4440126720453</v>
      </c>
    </row>
    <row r="66" spans="1:40">
      <c r="A66" s="2">
        <v>44921</v>
      </c>
      <c r="B66">
        <v>1039.444466900671</v>
      </c>
      <c r="C66">
        <v>-0.001371624536561478</v>
      </c>
      <c r="AF66" s="2">
        <v>44921</v>
      </c>
      <c r="AG66">
        <v>10.39561918258802</v>
      </c>
      <c r="AH66">
        <v>131.0220675343146</v>
      </c>
      <c r="AI66">
        <v>0.0970577442081485</v>
      </c>
      <c r="AJ66">
        <v>0.09757647295373713</v>
      </c>
      <c r="AK66">
        <v>59.13884572947937</v>
      </c>
      <c r="AL66">
        <v>164.1453014555161</v>
      </c>
      <c r="AM66">
        <v>153.060864230086</v>
      </c>
      <c r="AN66">
        <v>175.2093863109548</v>
      </c>
    </row>
    <row r="67" spans="1:40">
      <c r="A67" s="2">
        <v>44922</v>
      </c>
      <c r="B67">
        <v>1039.938137939784</v>
      </c>
      <c r="C67">
        <v>0.0004749373870682749</v>
      </c>
      <c r="AF67" s="2">
        <v>44922</v>
      </c>
      <c r="AG67">
        <v>10.40168703096276</v>
      </c>
      <c r="AH67">
        <v>131.1196790888168</v>
      </c>
      <c r="AI67">
        <v>0.09719317652867956</v>
      </c>
      <c r="AJ67">
        <v>0.09739600331632121</v>
      </c>
      <c r="AK67">
        <v>59.16494996814636</v>
      </c>
      <c r="AL67">
        <v>164.205181759793</v>
      </c>
      <c r="AM67">
        <v>153.0105685577587</v>
      </c>
      <c r="AN67">
        <v>175.3044989115644</v>
      </c>
    </row>
    <row r="68" spans="1:40">
      <c r="A68" s="2">
        <v>44923</v>
      </c>
      <c r="B68">
        <v>1042.726329193255</v>
      </c>
      <c r="C68">
        <v>0.002681112608288849</v>
      </c>
      <c r="AF68" s="2">
        <v>44923</v>
      </c>
      <c r="AG68">
        <v>10.43170808971867</v>
      </c>
      <c r="AH68">
        <v>131.4757238435481</v>
      </c>
      <c r="AI68">
        <v>0.0965792510539589</v>
      </c>
      <c r="AJ68">
        <v>0.09708147858520801</v>
      </c>
      <c r="AK68">
        <v>59.32879024953122</v>
      </c>
      <c r="AL68">
        <v>164.6664813394927</v>
      </c>
      <c r="AM68">
        <v>153.3602772268446</v>
      </c>
      <c r="AN68">
        <v>175.7851531230787</v>
      </c>
    </row>
    <row r="69" spans="1:40">
      <c r="A69" s="2">
        <v>44924</v>
      </c>
      <c r="B69">
        <v>1040.465057498224</v>
      </c>
      <c r="C69">
        <v>-0.002168614747438125</v>
      </c>
      <c r="AF69" s="2">
        <v>44924</v>
      </c>
      <c r="AG69">
        <v>10.40999455268263</v>
      </c>
      <c r="AH69">
        <v>131.1646399115226</v>
      </c>
      <c r="AI69">
        <v>0.09706684845100622</v>
      </c>
      <c r="AJ69">
        <v>0.09754181780841939</v>
      </c>
      <c r="AK69">
        <v>59.19554996989564</v>
      </c>
      <c r="AL69">
        <v>164.3056267182322</v>
      </c>
      <c r="AM69">
        <v>153.0455766531106</v>
      </c>
      <c r="AN69">
        <v>175.3761691486464</v>
      </c>
    </row>
    <row r="70" spans="1:40">
      <c r="A70" s="2">
        <v>44925</v>
      </c>
      <c r="B70">
        <v>1043.892067691617</v>
      </c>
      <c r="C70">
        <v>0.003293729249912003</v>
      </c>
      <c r="AF70" s="2">
        <v>44925</v>
      </c>
      <c r="AG70">
        <v>10.44370554820348</v>
      </c>
      <c r="AH70">
        <v>131.5999722160909</v>
      </c>
      <c r="AI70">
        <v>0.09673082854245377</v>
      </c>
      <c r="AJ70">
        <v>0.09668756424689225</v>
      </c>
      <c r="AK70">
        <v>59.40758721367779</v>
      </c>
      <c r="AL70">
        <v>164.8260286260451</v>
      </c>
      <c r="AM70">
        <v>153.5755877488454</v>
      </c>
      <c r="AN70">
        <v>175.9647157763624</v>
      </c>
    </row>
    <row r="71" spans="1:40">
      <c r="A71" s="2">
        <v>44926</v>
      </c>
      <c r="B71">
        <v>1045.129707996993</v>
      </c>
      <c r="C71">
        <v>0.001185601791296564</v>
      </c>
      <c r="AF71" s="2">
        <v>44926</v>
      </c>
      <c r="AG71">
        <v>10.4565825677215</v>
      </c>
      <c r="AH71">
        <v>131.7544798692808</v>
      </c>
      <c r="AI71">
        <v>0.09664068128192783</v>
      </c>
      <c r="AJ71">
        <v>0.0964486915282526</v>
      </c>
      <c r="AK71">
        <v>59.46500132331521</v>
      </c>
      <c r="AL71">
        <v>165.0157137519653</v>
      </c>
      <c r="AM71">
        <v>153.7005648828572</v>
      </c>
      <c r="AN71">
        <v>176.181318344588</v>
      </c>
    </row>
    <row r="72" spans="1:40">
      <c r="A72" s="2">
        <v>44927</v>
      </c>
      <c r="B72">
        <v>1044.711195495183</v>
      </c>
      <c r="C72">
        <v>-0.0004004407286555267</v>
      </c>
      <c r="AF72" s="2">
        <v>44927</v>
      </c>
      <c r="AG72">
        <v>10.4524877194797</v>
      </c>
      <c r="AH72">
        <v>131.7079690746657</v>
      </c>
      <c r="AI72">
        <v>0.09652886898507303</v>
      </c>
      <c r="AJ72">
        <v>0.09644962928167269</v>
      </c>
      <c r="AK72">
        <v>59.44244543205252</v>
      </c>
      <c r="AL72">
        <v>164.9732324065204</v>
      </c>
      <c r="AM72">
        <v>154.2644054016111</v>
      </c>
      <c r="AN72">
        <v>176.101630563212</v>
      </c>
    </row>
    <row r="73" spans="1:40">
      <c r="A73" s="2">
        <v>44928</v>
      </c>
      <c r="B73">
        <v>1045.112809045772</v>
      </c>
      <c r="C73">
        <v>0.0003844254300333638</v>
      </c>
      <c r="AF73" s="2">
        <v>44928</v>
      </c>
      <c r="AG73">
        <v>10.45558372432361</v>
      </c>
      <c r="AH73">
        <v>122.8635916307026</v>
      </c>
      <c r="AI73">
        <v>0.1096652976847759</v>
      </c>
      <c r="AJ73">
        <v>0.1094010667420213</v>
      </c>
      <c r="AK73">
        <v>54.87589754850318</v>
      </c>
      <c r="AL73">
        <v>150.6075907277964</v>
      </c>
      <c r="AM73">
        <v>153.6490189199367</v>
      </c>
      <c r="AN73">
        <v>157.2226920499103</v>
      </c>
    </row>
    <row r="74" spans="1:40">
      <c r="A74" s="2">
        <v>44929</v>
      </c>
      <c r="B74">
        <v>1045.723375359667</v>
      </c>
      <c r="C74">
        <v>0.0005842109182956357</v>
      </c>
      <c r="AF74" s="2">
        <v>44929</v>
      </c>
      <c r="AG74">
        <v>10.46057194464355</v>
      </c>
      <c r="AH74">
        <v>122.9054496026127</v>
      </c>
      <c r="AI74">
        <v>0.1096324126712969</v>
      </c>
      <c r="AJ74">
        <v>0.1093529099898524</v>
      </c>
      <c r="AK74">
        <v>54.9080296277517</v>
      </c>
      <c r="AL74">
        <v>150.7249391383384</v>
      </c>
      <c r="AM74">
        <v>153.6916450370953</v>
      </c>
      <c r="AN74">
        <v>157.3093710956608</v>
      </c>
    </row>
    <row r="75" spans="1:40">
      <c r="A75" s="2">
        <v>44930</v>
      </c>
      <c r="B75">
        <v>1050.136120484718</v>
      </c>
      <c r="C75">
        <v>0.004219801554625535</v>
      </c>
      <c r="AF75" s="2">
        <v>44930</v>
      </c>
      <c r="AG75">
        <v>10.5056088754852</v>
      </c>
      <c r="AH75">
        <v>123.4370043927886</v>
      </c>
      <c r="AI75">
        <v>0.1090044850578877</v>
      </c>
      <c r="AJ75">
        <v>0.1085592207767143</v>
      </c>
      <c r="AK75">
        <v>55.13817806209082</v>
      </c>
      <c r="AL75">
        <v>151.3533655005206</v>
      </c>
      <c r="AM75">
        <v>154.3747670524814</v>
      </c>
      <c r="AN75">
        <v>157.996903160255</v>
      </c>
    </row>
    <row r="76" spans="1:40">
      <c r="A76" s="2">
        <v>44931</v>
      </c>
      <c r="B76">
        <v>1053.633142679683</v>
      </c>
      <c r="C76">
        <v>0.003330065623636136</v>
      </c>
      <c r="AF76" s="2">
        <v>44931</v>
      </c>
      <c r="AG76">
        <v>10.5397306377671</v>
      </c>
      <c r="AH76">
        <v>123.8602911538547</v>
      </c>
      <c r="AI76">
        <v>0.1088029101997502</v>
      </c>
      <c r="AJ76">
        <v>0.1079401594580034</v>
      </c>
      <c r="AK76">
        <v>55.31983055428481</v>
      </c>
      <c r="AL76">
        <v>151.837771182948</v>
      </c>
      <c r="AM76">
        <v>154.4457386467333</v>
      </c>
      <c r="AN76">
        <v>158.5037932087211</v>
      </c>
    </row>
    <row r="77" spans="1:40">
      <c r="A77" s="2">
        <v>44932</v>
      </c>
      <c r="B77">
        <v>1051.154264750277</v>
      </c>
      <c r="C77">
        <v>-0.002352695477195077</v>
      </c>
      <c r="AF77" s="2">
        <v>44932</v>
      </c>
      <c r="AG77">
        <v>10.51542025635206</v>
      </c>
      <c r="AH77">
        <v>123.5617034285024</v>
      </c>
      <c r="AI77">
        <v>0.108543624645031</v>
      </c>
      <c r="AJ77">
        <v>0.1090832437915853</v>
      </c>
      <c r="AK77">
        <v>55.21103920793392</v>
      </c>
      <c r="AL77">
        <v>151.4900561684625</v>
      </c>
      <c r="AM77">
        <v>154.1646616024916</v>
      </c>
      <c r="AN77">
        <v>158.1240704265447</v>
      </c>
    </row>
    <row r="78" spans="1:40">
      <c r="A78" s="2">
        <v>44933</v>
      </c>
      <c r="B78">
        <v>1053.647362357603</v>
      </c>
      <c r="C78">
        <v>0.002371771385923038</v>
      </c>
      <c r="AF78" s="2">
        <v>44933</v>
      </c>
      <c r="AG78">
        <v>10.53945648995692</v>
      </c>
      <c r="AH78">
        <v>123.8436415834916</v>
      </c>
      <c r="AI78">
        <v>0.1084353217801988</v>
      </c>
      <c r="AJ78">
        <v>0.1082524968306774</v>
      </c>
      <c r="AK78">
        <v>55.32082624360756</v>
      </c>
      <c r="AL78">
        <v>151.8567325667906</v>
      </c>
      <c r="AM78">
        <v>154.9335857928082</v>
      </c>
      <c r="AN78">
        <v>158.5037218693871</v>
      </c>
    </row>
    <row r="79" spans="1:40">
      <c r="A79" s="2">
        <v>44934</v>
      </c>
      <c r="B79">
        <v>1055.721387147364</v>
      </c>
      <c r="C79">
        <v>0.001968424032420035</v>
      </c>
      <c r="AF79" s="2">
        <v>44934</v>
      </c>
      <c r="AG79">
        <v>10.55897484743515</v>
      </c>
      <c r="AH79">
        <v>124.0808740051432</v>
      </c>
      <c r="AI79">
        <v>0.1085573466921953</v>
      </c>
      <c r="AJ79">
        <v>0.1081255904055416</v>
      </c>
      <c r="AK79">
        <v>55.43594181228207</v>
      </c>
      <c r="AL79">
        <v>152.1580138288933</v>
      </c>
      <c r="AM79">
        <v>154.1202827431456</v>
      </c>
      <c r="AN79">
        <v>158.8223988044277</v>
      </c>
    </row>
    <row r="80" spans="1:40">
      <c r="A80" s="2">
        <v>44935</v>
      </c>
      <c r="B80">
        <v>1055.32949949465</v>
      </c>
      <c r="C80">
        <v>-0.0003712036693431786</v>
      </c>
      <c r="AF80" s="2">
        <v>44935</v>
      </c>
      <c r="AG80">
        <v>10.55537092671777</v>
      </c>
      <c r="AH80">
        <v>119.4850710481197</v>
      </c>
      <c r="AI80">
        <v>0.1143801666903614</v>
      </c>
      <c r="AJ80">
        <v>0.114322963637243</v>
      </c>
      <c r="AK80">
        <v>54.85884193618471</v>
      </c>
      <c r="AL80">
        <v>146.0121994317927</v>
      </c>
      <c r="AM80">
        <v>147.4355755064386</v>
      </c>
      <c r="AN80">
        <v>154.5657324399396</v>
      </c>
    </row>
    <row r="81" spans="1:40">
      <c r="A81" s="2">
        <v>44936</v>
      </c>
      <c r="B81">
        <v>1058.083584815657</v>
      </c>
      <c r="C81">
        <v>0.00260969234947539</v>
      </c>
      <c r="AF81" s="2">
        <v>44936</v>
      </c>
      <c r="AG81">
        <v>10.58081208307132</v>
      </c>
      <c r="AH81">
        <v>119.7841955371413</v>
      </c>
      <c r="AI81">
        <v>0.1143391939776481</v>
      </c>
      <c r="AJ81">
        <v>0.113626768259663</v>
      </c>
      <c r="AK81">
        <v>54.99390887052196</v>
      </c>
      <c r="AL81">
        <v>146.3876849151284</v>
      </c>
      <c r="AM81">
        <v>147.7588878207843</v>
      </c>
      <c r="AN81">
        <v>154.9605012370394</v>
      </c>
    </row>
    <row r="82" spans="1:40">
      <c r="A82" s="2">
        <v>44937</v>
      </c>
      <c r="B82">
        <v>1058.389796777552</v>
      </c>
      <c r="C82">
        <v>0.0002894024312336541</v>
      </c>
      <c r="AF82" s="2">
        <v>44937</v>
      </c>
      <c r="AG82">
        <v>10.58238129173513</v>
      </c>
      <c r="AH82">
        <v>119.8266678191668</v>
      </c>
      <c r="AI82">
        <v>0.1144686803753198</v>
      </c>
      <c r="AJ82">
        <v>0.1135299862876822</v>
      </c>
      <c r="AK82">
        <v>55.01488201498124</v>
      </c>
      <c r="AL82">
        <v>146.4130246730648</v>
      </c>
      <c r="AM82">
        <v>147.7444279624655</v>
      </c>
      <c r="AN82">
        <v>154.9933718989423</v>
      </c>
    </row>
    <row r="83" spans="1:40">
      <c r="A83" s="2">
        <v>44938</v>
      </c>
      <c r="B83">
        <v>1060.857360057134</v>
      </c>
      <c r="C83">
        <v>0.002331431469856371</v>
      </c>
      <c r="AF83" s="2">
        <v>44938</v>
      </c>
      <c r="AG83">
        <v>10.60985028615063</v>
      </c>
      <c r="AH83">
        <v>120.0624728865315</v>
      </c>
      <c r="AI83">
        <v>0.1141723588914821</v>
      </c>
      <c r="AJ83">
        <v>0.1137363636191761</v>
      </c>
      <c r="AK83">
        <v>55.14013558053988</v>
      </c>
      <c r="AL83">
        <v>146.7641629140121</v>
      </c>
      <c r="AM83">
        <v>146.9429829463981</v>
      </c>
      <c r="AN83">
        <v>155.3869468556724</v>
      </c>
    </row>
    <row r="84" spans="1:40">
      <c r="A84" s="2">
        <v>44939</v>
      </c>
      <c r="B84">
        <v>1064.868962753471</v>
      </c>
      <c r="C84">
        <v>0.003781472276463083</v>
      </c>
      <c r="AF84" s="2">
        <v>44939</v>
      </c>
      <c r="AG84">
        <v>10.64755360015165</v>
      </c>
      <c r="AH84">
        <v>120.5493011407036</v>
      </c>
      <c r="AI84">
        <v>0.1141118449710017</v>
      </c>
      <c r="AJ84">
        <v>0.1128240723143149</v>
      </c>
      <c r="AK84">
        <v>55.34672091020698</v>
      </c>
      <c r="AL84">
        <v>147.3326957406301</v>
      </c>
      <c r="AM84">
        <v>147.0959517791107</v>
      </c>
      <c r="AN84">
        <v>155.9494029323016</v>
      </c>
    </row>
    <row r="85" spans="1:40">
      <c r="A85" s="2">
        <v>44940</v>
      </c>
      <c r="B85">
        <v>1069.774522608027</v>
      </c>
      <c r="C85">
        <v>0.004606726297920583</v>
      </c>
      <c r="AF85" s="2">
        <v>44940</v>
      </c>
      <c r="AG85">
        <v>10.69666079973368</v>
      </c>
      <c r="AH85">
        <v>121.1086038501706</v>
      </c>
      <c r="AI85">
        <v>0.1136847564319031</v>
      </c>
      <c r="AJ85">
        <v>0.1119448855266321</v>
      </c>
      <c r="AK85">
        <v>55.59554394389457</v>
      </c>
      <c r="AL85">
        <v>148.0059942840766</v>
      </c>
      <c r="AM85">
        <v>147.5019606127462</v>
      </c>
      <c r="AN85">
        <v>156.6833881908839</v>
      </c>
    </row>
    <row r="86" spans="1:40">
      <c r="A86" s="2">
        <v>44941</v>
      </c>
      <c r="B86">
        <v>1069.537829940905</v>
      </c>
      <c r="C86">
        <v>-0.000221254724355191</v>
      </c>
      <c r="AF86" s="2">
        <v>44941</v>
      </c>
      <c r="AG86">
        <v>10.69405233692214</v>
      </c>
      <c r="AH86">
        <v>121.0908749670671</v>
      </c>
      <c r="AI86">
        <v>0.1139787874412316</v>
      </c>
      <c r="AJ86">
        <v>0.1120054255242997</v>
      </c>
      <c r="AK86">
        <v>55.60357970318525</v>
      </c>
      <c r="AL86">
        <v>147.9690065327794</v>
      </c>
      <c r="AM86">
        <v>147.0824786709199</v>
      </c>
      <c r="AN86">
        <v>156.6506371234499</v>
      </c>
    </row>
    <row r="87" spans="1:40">
      <c r="A87" s="2">
        <v>44942</v>
      </c>
      <c r="B87">
        <v>1070.379109789308</v>
      </c>
      <c r="C87">
        <v>0.000786582601243202</v>
      </c>
      <c r="AF87" s="2">
        <v>44942</v>
      </c>
      <c r="AG87">
        <v>10.70062104359943</v>
      </c>
      <c r="AH87">
        <v>107.5861251596719</v>
      </c>
      <c r="AI87">
        <v>0.1290040724908169</v>
      </c>
      <c r="AJ87">
        <v>0.1292010082376252</v>
      </c>
      <c r="AK87">
        <v>49.27611348358899</v>
      </c>
      <c r="AL87">
        <v>131.7046852309469</v>
      </c>
      <c r="AM87">
        <v>139.1646162773613</v>
      </c>
      <c r="AN87">
        <v>139.365306137521</v>
      </c>
    </row>
    <row r="88" spans="1:40">
      <c r="A88" s="2">
        <v>44943</v>
      </c>
      <c r="B88">
        <v>1070.28011835626</v>
      </c>
      <c r="C88">
        <v>-9.248259064786879E-05</v>
      </c>
      <c r="AF88" s="2">
        <v>44943</v>
      </c>
      <c r="AG88">
        <v>10.70224980190138</v>
      </c>
      <c r="AH88">
        <v>107.5745056864268</v>
      </c>
      <c r="AI88">
        <v>0.1298933589039862</v>
      </c>
      <c r="AJ88">
        <v>0.129317527634071</v>
      </c>
      <c r="AK88">
        <v>49.27387365657252</v>
      </c>
      <c r="AL88">
        <v>131.7108091873266</v>
      </c>
      <c r="AM88">
        <v>137.4916829632717</v>
      </c>
      <c r="AN88">
        <v>139.3387329650088</v>
      </c>
    </row>
    <row r="89" spans="1:40">
      <c r="A89" s="2">
        <v>44944</v>
      </c>
      <c r="B89">
        <v>1069.649016516881</v>
      </c>
      <c r="C89">
        <v>-0.0005896604342683354</v>
      </c>
      <c r="AF89" s="2">
        <v>44944</v>
      </c>
      <c r="AG89">
        <v>10.69519986525286</v>
      </c>
      <c r="AH89">
        <v>107.4859859775494</v>
      </c>
      <c r="AI89">
        <v>0.1294498327422993</v>
      </c>
      <c r="AJ89">
        <v>0.130043791582324</v>
      </c>
      <c r="AK89">
        <v>49.24981836489485</v>
      </c>
      <c r="AL89">
        <v>131.6060267877865</v>
      </c>
      <c r="AM89">
        <v>137.4273000225453</v>
      </c>
      <c r="AN89">
        <v>139.2557434653881</v>
      </c>
    </row>
    <row r="90" spans="1:40">
      <c r="A90" s="2">
        <v>44945</v>
      </c>
      <c r="B90">
        <v>1067.529950912276</v>
      </c>
      <c r="C90">
        <v>-0.001981084983843751</v>
      </c>
      <c r="AF90" s="2">
        <v>44945</v>
      </c>
      <c r="AG90">
        <v>10.67545253434127</v>
      </c>
      <c r="AH90">
        <v>107.2702660642104</v>
      </c>
      <c r="AI90">
        <v>0.1294109353505883</v>
      </c>
      <c r="AJ90">
        <v>0.1298706751678048</v>
      </c>
      <c r="AK90">
        <v>49.1371193011509</v>
      </c>
      <c r="AL90">
        <v>131.3578390680507</v>
      </c>
      <c r="AM90">
        <v>138.8746056338762</v>
      </c>
      <c r="AN90">
        <v>138.9763908399187</v>
      </c>
    </row>
    <row r="91" spans="1:40">
      <c r="A91" s="2">
        <v>44946</v>
      </c>
      <c r="B91">
        <v>1075.77020289255</v>
      </c>
      <c r="C91">
        <v>0.007718989029986467</v>
      </c>
      <c r="AF91" s="2">
        <v>44946</v>
      </c>
      <c r="AG91">
        <v>10.75744664802225</v>
      </c>
      <c r="AH91">
        <v>108.1125720578762</v>
      </c>
      <c r="AI91">
        <v>0.1283624842338362</v>
      </c>
      <c r="AJ91">
        <v>0.1288094285125709</v>
      </c>
      <c r="AK91">
        <v>49.46066940765847</v>
      </c>
      <c r="AL91">
        <v>132.3584830799136</v>
      </c>
      <c r="AM91">
        <v>139.7775645113166</v>
      </c>
      <c r="AN91">
        <v>140.0544917696027</v>
      </c>
    </row>
    <row r="92" spans="1:40">
      <c r="A92" s="2">
        <v>44947</v>
      </c>
      <c r="B92">
        <v>1073.77971817301</v>
      </c>
      <c r="C92">
        <v>-0.001850288020794788</v>
      </c>
      <c r="AF92" s="2">
        <v>44947</v>
      </c>
      <c r="AG92">
        <v>10.73609448483293</v>
      </c>
      <c r="AH92">
        <v>107.9437841427428</v>
      </c>
      <c r="AI92">
        <v>0.1289864967341972</v>
      </c>
      <c r="AJ92">
        <v>0.1290931186921946</v>
      </c>
      <c r="AK92">
        <v>49.43696508343666</v>
      </c>
      <c r="AL92">
        <v>132.11893245771</v>
      </c>
      <c r="AM92">
        <v>138.9378599154248</v>
      </c>
      <c r="AN92">
        <v>139.7901351587597</v>
      </c>
    </row>
    <row r="93" spans="1:40">
      <c r="A93" s="2">
        <v>44948</v>
      </c>
      <c r="B93">
        <v>1074.042420846845</v>
      </c>
      <c r="C93">
        <v>0.0002446522963592823</v>
      </c>
      <c r="AF93" s="2">
        <v>44948</v>
      </c>
      <c r="AG93">
        <v>10.7386507306561</v>
      </c>
      <c r="AH93">
        <v>107.9478523880234</v>
      </c>
      <c r="AI93">
        <v>0.1288725048835474</v>
      </c>
      <c r="AJ93">
        <v>0.129226565046894</v>
      </c>
      <c r="AK93">
        <v>49.44543816333703</v>
      </c>
      <c r="AL93">
        <v>132.1416978188276</v>
      </c>
      <c r="AM93">
        <v>138.9940071211453</v>
      </c>
      <c r="AN93">
        <v>139.8280090698625</v>
      </c>
    </row>
    <row r="94" spans="1:40">
      <c r="A94" s="2">
        <v>44949</v>
      </c>
      <c r="B94">
        <v>1074.798820063764</v>
      </c>
      <c r="C94">
        <v>0.0007042545082371898</v>
      </c>
      <c r="AF94" s="2">
        <v>44949</v>
      </c>
      <c r="AG94">
        <v>10.74556431597012</v>
      </c>
      <c r="AH94">
        <v>103.5174637569066</v>
      </c>
      <c r="AI94">
        <v>0.1334289752690737</v>
      </c>
      <c r="AJ94">
        <v>0.1335717040383883</v>
      </c>
      <c r="AK94">
        <v>48.11695174215745</v>
      </c>
      <c r="AL94">
        <v>126.2710582077138</v>
      </c>
      <c r="AM94">
        <v>139.5847922329556</v>
      </c>
      <c r="AN94">
        <v>133.9766746080371</v>
      </c>
    </row>
    <row r="95" spans="1:40">
      <c r="A95" s="2">
        <v>44950</v>
      </c>
      <c r="B95">
        <v>1075.347105491064</v>
      </c>
      <c r="C95">
        <v>0.0005101284231656678</v>
      </c>
      <c r="AF95" s="2">
        <v>44950</v>
      </c>
      <c r="AG95">
        <v>10.75215351077895</v>
      </c>
      <c r="AH95">
        <v>103.57156988354</v>
      </c>
      <c r="AI95">
        <v>0.133288434913346</v>
      </c>
      <c r="AJ95">
        <v>0.133665543944841</v>
      </c>
      <c r="AK95">
        <v>48.13800153515738</v>
      </c>
      <c r="AL95">
        <v>126.3422112364883</v>
      </c>
      <c r="AM95">
        <v>139.6299311127562</v>
      </c>
      <c r="AN95">
        <v>134.0482924082703</v>
      </c>
    </row>
    <row r="96" spans="1:40">
      <c r="A96" s="2">
        <v>44951</v>
      </c>
      <c r="B96">
        <v>1075.129703234031</v>
      </c>
      <c r="C96">
        <v>-0.0002021693794709289</v>
      </c>
      <c r="AF96" s="2">
        <v>44951</v>
      </c>
      <c r="AG96">
        <v>10.7501751218228</v>
      </c>
      <c r="AH96">
        <v>103.5560734038207</v>
      </c>
      <c r="AI96">
        <v>0.1336556343079089</v>
      </c>
      <c r="AJ96">
        <v>0.1334182977520015</v>
      </c>
      <c r="AK96">
        <v>48.13036074567405</v>
      </c>
      <c r="AL96">
        <v>126.3264492140687</v>
      </c>
      <c r="AM96">
        <v>139.6584290148373</v>
      </c>
      <c r="AN96">
        <v>134.0211026386589</v>
      </c>
    </row>
    <row r="97" spans="1:40">
      <c r="A97" s="2">
        <v>44952</v>
      </c>
      <c r="B97">
        <v>1079.673352212148</v>
      </c>
      <c r="C97">
        <v>0.004226140310745308</v>
      </c>
      <c r="AF97" s="2">
        <v>44952</v>
      </c>
      <c r="AG97">
        <v>10.79484826275512</v>
      </c>
      <c r="AH97">
        <v>103.9756173474072</v>
      </c>
      <c r="AI97">
        <v>0.1331284609089619</v>
      </c>
      <c r="AJ97">
        <v>0.1332916627460972</v>
      </c>
      <c r="AK97">
        <v>48.33298145538073</v>
      </c>
      <c r="AL97">
        <v>126.8623404033246</v>
      </c>
      <c r="AM97">
        <v>139.3298049140235</v>
      </c>
      <c r="AN97">
        <v>134.5917674265474</v>
      </c>
    </row>
    <row r="98" spans="1:40">
      <c r="A98" s="2">
        <v>44953</v>
      </c>
      <c r="B98">
        <v>1075.848854405567</v>
      </c>
      <c r="C98">
        <v>-0.003542273039104482</v>
      </c>
      <c r="AF98" s="2">
        <v>44953</v>
      </c>
      <c r="AG98">
        <v>10.75791464609115</v>
      </c>
      <c r="AH98">
        <v>103.6162262044896</v>
      </c>
      <c r="AI98">
        <v>0.132617770131357</v>
      </c>
      <c r="AJ98">
        <v>0.1343659341132375</v>
      </c>
      <c r="AK98">
        <v>48.15274165259516</v>
      </c>
      <c r="AL98">
        <v>126.4242778476955</v>
      </c>
      <c r="AM98">
        <v>139.9215063484967</v>
      </c>
      <c r="AN98">
        <v>134.1145783731876</v>
      </c>
    </row>
    <row r="99" spans="1:40">
      <c r="A99" s="2">
        <v>44954</v>
      </c>
      <c r="B99">
        <v>1077.299773302144</v>
      </c>
      <c r="C99">
        <v>0.001348627077712328</v>
      </c>
      <c r="AF99" s="2">
        <v>44954</v>
      </c>
      <c r="AG99">
        <v>10.76897619701328</v>
      </c>
      <c r="AH99">
        <v>103.7536292311977</v>
      </c>
      <c r="AI99">
        <v>0.1332312825968881</v>
      </c>
      <c r="AJ99">
        <v>0.1339042064676154</v>
      </c>
      <c r="AK99">
        <v>48.22496111264416</v>
      </c>
      <c r="AL99">
        <v>126.5961258125457</v>
      </c>
      <c r="AM99">
        <v>139.2846902640796</v>
      </c>
      <c r="AN99">
        <v>134.2639270817593</v>
      </c>
    </row>
    <row r="100" spans="1:40">
      <c r="A100" s="2">
        <v>44955</v>
      </c>
      <c r="B100">
        <v>1075.27474319105</v>
      </c>
      <c r="C100">
        <v>-0.001879727594193414</v>
      </c>
      <c r="AF100" s="2">
        <v>44955</v>
      </c>
      <c r="AG100">
        <v>10.7503051146384</v>
      </c>
      <c r="AH100">
        <v>103.5603223122715</v>
      </c>
      <c r="AI100">
        <v>0.1330163942492738</v>
      </c>
      <c r="AJ100">
        <v>0.1337979587350866</v>
      </c>
      <c r="AK100">
        <v>48.14279451467813</v>
      </c>
      <c r="AL100">
        <v>126.3490639957459</v>
      </c>
      <c r="AM100">
        <v>140.8723836398398</v>
      </c>
      <c r="AN100">
        <v>134.0202837223623</v>
      </c>
    </row>
    <row r="101" spans="1:40">
      <c r="A101" s="2">
        <v>44956</v>
      </c>
      <c r="B101">
        <v>1073.953862772846</v>
      </c>
      <c r="C101">
        <v>-0.001228412018944747</v>
      </c>
      <c r="AF101" s="2">
        <v>44956</v>
      </c>
      <c r="AG101">
        <v>10.73920350306888</v>
      </c>
      <c r="AH101">
        <v>106.2339239973362</v>
      </c>
      <c r="AI101">
        <v>0.1289790070963765</v>
      </c>
      <c r="AJ101">
        <v>0.1298416729696101</v>
      </c>
      <c r="AK101">
        <v>50.64508736716265</v>
      </c>
      <c r="AL101">
        <v>127.9514164972892</v>
      </c>
      <c r="AM101">
        <v>147.4493389870299</v>
      </c>
      <c r="AN101">
        <v>136.2377042114719</v>
      </c>
    </row>
    <row r="102" spans="1:40">
      <c r="A102" s="2">
        <v>44957</v>
      </c>
      <c r="B102">
        <v>1070.668365657264</v>
      </c>
      <c r="C102">
        <v>-0.003059253501914383</v>
      </c>
      <c r="AF102" s="2">
        <v>44957</v>
      </c>
      <c r="AG102">
        <v>10.70589200873103</v>
      </c>
      <c r="AH102">
        <v>105.8974735462278</v>
      </c>
      <c r="AI102">
        <v>0.1296597110022373</v>
      </c>
      <c r="AJ102">
        <v>0.1298800367013211</v>
      </c>
      <c r="AK102">
        <v>50.49267783721716</v>
      </c>
      <c r="AL102">
        <v>127.5640064840608</v>
      </c>
      <c r="AM102">
        <v>147.5903536900555</v>
      </c>
      <c r="AN102">
        <v>135.8149568913204</v>
      </c>
    </row>
    <row r="103" spans="1:40">
      <c r="A103" s="2">
        <v>44958</v>
      </c>
      <c r="B103">
        <v>1071.554748167869</v>
      </c>
      <c r="C103">
        <v>0.0008278777435068996</v>
      </c>
      <c r="AF103" s="2">
        <v>44958</v>
      </c>
      <c r="AG103">
        <v>10.71525246153221</v>
      </c>
      <c r="AH103">
        <v>105.9885401200054</v>
      </c>
      <c r="AI103">
        <v>0.1295471887247849</v>
      </c>
      <c r="AJ103">
        <v>0.129972793913227</v>
      </c>
      <c r="AK103">
        <v>50.53713557343559</v>
      </c>
      <c r="AL103">
        <v>127.6721523481004</v>
      </c>
      <c r="AM103">
        <v>147.426442170533</v>
      </c>
      <c r="AN103">
        <v>135.9309212108379</v>
      </c>
    </row>
    <row r="104" spans="1:40">
      <c r="A104" s="2">
        <v>44959</v>
      </c>
      <c r="B104">
        <v>1078.598207104274</v>
      </c>
      <c r="C104">
        <v>0.006573120924011189</v>
      </c>
      <c r="AF104" s="2">
        <v>44959</v>
      </c>
      <c r="AG104">
        <v>10.78532610448335</v>
      </c>
      <c r="AH104">
        <v>106.684310244802</v>
      </c>
      <c r="AI104">
        <v>0.1294391747629387</v>
      </c>
      <c r="AJ104">
        <v>0.1291040249638481</v>
      </c>
      <c r="AK104">
        <v>50.86514206936385</v>
      </c>
      <c r="AL104">
        <v>128.5045217164792</v>
      </c>
      <c r="AM104">
        <v>146.663179703438</v>
      </c>
      <c r="AN104">
        <v>136.8338870128247</v>
      </c>
    </row>
    <row r="105" spans="1:40">
      <c r="A105" s="2">
        <v>44960</v>
      </c>
      <c r="B105">
        <v>1073.293494601998</v>
      </c>
      <c r="C105">
        <v>-0.004918154385327944</v>
      </c>
      <c r="AF105" s="2">
        <v>44960</v>
      </c>
      <c r="AG105">
        <v>10.731262424519</v>
      </c>
      <c r="AH105">
        <v>106.1529805737406</v>
      </c>
      <c r="AI105">
        <v>0.1296102655422349</v>
      </c>
      <c r="AJ105">
        <v>0.1306977599916157</v>
      </c>
      <c r="AK105">
        <v>50.60743951170937</v>
      </c>
      <c r="AL105">
        <v>127.8650986915251</v>
      </c>
      <c r="AM105">
        <v>145.6350205824754</v>
      </c>
      <c r="AN105">
        <v>136.1504428212225</v>
      </c>
    </row>
    <row r="106" spans="1:40">
      <c r="A106" s="2">
        <v>44961</v>
      </c>
      <c r="B106">
        <v>1064.958548915733</v>
      </c>
      <c r="C106">
        <v>-0.007765765588056195</v>
      </c>
      <c r="AF106" s="2">
        <v>44961</v>
      </c>
      <c r="AG106">
        <v>10.64873096117205</v>
      </c>
      <c r="AH106">
        <v>105.3244713898033</v>
      </c>
      <c r="AI106">
        <v>0.1308088883991438</v>
      </c>
      <c r="AJ106">
        <v>0.1325921297280366</v>
      </c>
      <c r="AK106">
        <v>50.14981474700321</v>
      </c>
      <c r="AL106">
        <v>126.8823701714246</v>
      </c>
      <c r="AM106">
        <v>143.4557471566224</v>
      </c>
      <c r="AN106">
        <v>135.0945226987702</v>
      </c>
    </row>
    <row r="107" spans="1:40">
      <c r="A107" s="2">
        <v>44962</v>
      </c>
      <c r="B107">
        <v>1062.168165877811</v>
      </c>
      <c r="C107">
        <v>-0.002620179950442947</v>
      </c>
      <c r="AF107" s="2">
        <v>44962</v>
      </c>
      <c r="AG107">
        <v>10.62076730134069</v>
      </c>
      <c r="AH107">
        <v>105.0122237720045</v>
      </c>
      <c r="AI107">
        <v>0.1311522995905919</v>
      </c>
      <c r="AJ107">
        <v>0.1323043257499762</v>
      </c>
      <c r="AK107">
        <v>50.09782358504091</v>
      </c>
      <c r="AL107">
        <v>126.5715494037743</v>
      </c>
      <c r="AM107">
        <v>144.5860269411281</v>
      </c>
      <c r="AN107">
        <v>134.7368146724284</v>
      </c>
    </row>
    <row r="108" spans="1:40">
      <c r="A108" s="2">
        <v>44963</v>
      </c>
      <c r="B108">
        <v>1061.644774746611</v>
      </c>
      <c r="C108">
        <v>-0.0004927573128382656</v>
      </c>
      <c r="AF108" s="2">
        <v>44963</v>
      </c>
      <c r="AG108">
        <v>10.61380340302294</v>
      </c>
      <c r="AH108">
        <v>115.037113421425</v>
      </c>
      <c r="AI108">
        <v>0.117006430124266</v>
      </c>
      <c r="AJ108">
        <v>0.1185756210212487</v>
      </c>
      <c r="AK108">
        <v>57.69955387910273</v>
      </c>
      <c r="AL108">
        <v>138.8256080023499</v>
      </c>
      <c r="AM108">
        <v>149.0501635414603</v>
      </c>
      <c r="AN108">
        <v>152.489004742613</v>
      </c>
    </row>
    <row r="109" spans="1:40">
      <c r="A109" s="2">
        <v>44964</v>
      </c>
      <c r="B109">
        <v>1060.966511529544</v>
      </c>
      <c r="C109">
        <v>-0.000638879626407185</v>
      </c>
      <c r="AF109" s="2">
        <v>44964</v>
      </c>
      <c r="AG109">
        <v>10.60918920852155</v>
      </c>
      <c r="AH109">
        <v>114.9709961230301</v>
      </c>
      <c r="AI109">
        <v>0.1165707774565914</v>
      </c>
      <c r="AJ109">
        <v>0.1184791781717895</v>
      </c>
      <c r="AK109">
        <v>57.66709449385748</v>
      </c>
      <c r="AL109">
        <v>138.7223980994768</v>
      </c>
      <c r="AM109">
        <v>150.5382130044264</v>
      </c>
      <c r="AN109">
        <v>152.4006112010078</v>
      </c>
    </row>
    <row r="110" spans="1:40">
      <c r="A110" s="2">
        <v>44965</v>
      </c>
      <c r="B110">
        <v>1060.530417912033</v>
      </c>
      <c r="C110">
        <v>-0.000411034290688006</v>
      </c>
      <c r="AF110" s="2">
        <v>44965</v>
      </c>
      <c r="AG110">
        <v>10.60492934352303</v>
      </c>
      <c r="AH110">
        <v>114.9230032954077</v>
      </c>
      <c r="AI110">
        <v>0.1167573459675446</v>
      </c>
      <c r="AJ110">
        <v>0.1183926619795135</v>
      </c>
      <c r="AK110">
        <v>57.65126622608241</v>
      </c>
      <c r="AL110">
        <v>138.6761259418886</v>
      </c>
      <c r="AM110">
        <v>150.7086694521316</v>
      </c>
      <c r="AN110">
        <v>152.3413347235044</v>
      </c>
    </row>
    <row r="111" spans="1:40">
      <c r="A111" s="2">
        <v>44966</v>
      </c>
      <c r="B111">
        <v>1061.483180420029</v>
      </c>
      <c r="C111">
        <v>0.0008983830090152356</v>
      </c>
      <c r="AF111" s="2">
        <v>44966</v>
      </c>
      <c r="AG111">
        <v>10.61474815179579</v>
      </c>
      <c r="AH111">
        <v>115.0354071645126</v>
      </c>
      <c r="AI111">
        <v>0.116923261340813</v>
      </c>
      <c r="AJ111">
        <v>0.1181529737997903</v>
      </c>
      <c r="AK111">
        <v>57.70470916814764</v>
      </c>
      <c r="AL111">
        <v>138.7932267558365</v>
      </c>
      <c r="AM111">
        <v>150.6042098951539</v>
      </c>
      <c r="AN111">
        <v>152.471553635291</v>
      </c>
    </row>
    <row r="112" spans="1:40">
      <c r="A112" s="2">
        <v>44967</v>
      </c>
      <c r="B112">
        <v>1056.566480879859</v>
      </c>
      <c r="C112">
        <v>-0.004631914693386752</v>
      </c>
      <c r="AF112" s="2">
        <v>44967</v>
      </c>
      <c r="AG112">
        <v>10.56480369702696</v>
      </c>
      <c r="AH112">
        <v>114.4967744107635</v>
      </c>
      <c r="AI112">
        <v>0.1172479724093509</v>
      </c>
      <c r="AJ112">
        <v>0.1184931925498087</v>
      </c>
      <c r="AK112">
        <v>57.43406964379353</v>
      </c>
      <c r="AL112">
        <v>138.1487701863033</v>
      </c>
      <c r="AM112">
        <v>151.7855986265835</v>
      </c>
      <c r="AN112">
        <v>151.7728527184354</v>
      </c>
    </row>
    <row r="113" spans="1:40">
      <c r="A113" s="2">
        <v>44968</v>
      </c>
      <c r="B113">
        <v>1057.81936134131</v>
      </c>
      <c r="C113">
        <v>0.001185803718103617</v>
      </c>
      <c r="AF113" s="2">
        <v>44968</v>
      </c>
      <c r="AG113">
        <v>10.57681580543178</v>
      </c>
      <c r="AH113">
        <v>114.6259957401102</v>
      </c>
      <c r="AI113">
        <v>0.1187001984313953</v>
      </c>
      <c r="AJ113">
        <v>0.1187401219457701</v>
      </c>
      <c r="AK113">
        <v>57.50116485288327</v>
      </c>
      <c r="AL113">
        <v>138.303049770758</v>
      </c>
      <c r="AM113">
        <v>148.3146016809404</v>
      </c>
      <c r="AN113">
        <v>151.9430032286215</v>
      </c>
    </row>
    <row r="114" spans="1:40">
      <c r="A114" s="2">
        <v>44969</v>
      </c>
      <c r="B114">
        <v>1057.563884824711</v>
      </c>
      <c r="C114">
        <v>-0.0002415124225699783</v>
      </c>
      <c r="AF114" s="2">
        <v>44969</v>
      </c>
      <c r="AG114">
        <v>10.57462381723873</v>
      </c>
      <c r="AH114">
        <v>114.6147667020069</v>
      </c>
      <c r="AI114">
        <v>0.1182615303835536</v>
      </c>
      <c r="AJ114">
        <v>0.1186255603214897</v>
      </c>
      <c r="AK114">
        <v>57.48846407356745</v>
      </c>
      <c r="AL114">
        <v>138.2790815704899</v>
      </c>
      <c r="AM114">
        <v>149.6071070382648</v>
      </c>
      <c r="AN114">
        <v>151.9108664967148</v>
      </c>
    </row>
    <row r="115" spans="1:40">
      <c r="A115" s="2">
        <v>44970</v>
      </c>
      <c r="B115">
        <v>1059.019153866092</v>
      </c>
      <c r="C115">
        <v>0.001376057808197606</v>
      </c>
      <c r="AF115" s="2">
        <v>44970</v>
      </c>
      <c r="AG115">
        <v>10.58852799179898</v>
      </c>
      <c r="AH115">
        <v>109.8484450500778</v>
      </c>
      <c r="AI115">
        <v>0.1274610037701946</v>
      </c>
      <c r="AJ115">
        <v>0.1287826512565547</v>
      </c>
      <c r="AK115">
        <v>57.07554202674049</v>
      </c>
      <c r="AL115">
        <v>132.6288439712248</v>
      </c>
      <c r="AM115">
        <v>135.567031650354</v>
      </c>
      <c r="AN115">
        <v>141.295550590475</v>
      </c>
    </row>
    <row r="116" spans="1:40">
      <c r="A116" s="2">
        <v>44971</v>
      </c>
      <c r="B116">
        <v>1054.864990887667</v>
      </c>
      <c r="C116">
        <v>-0.0039226514112225</v>
      </c>
      <c r="AF116" s="2">
        <v>44971</v>
      </c>
      <c r="AG116">
        <v>10.54172150566368</v>
      </c>
      <c r="AH116">
        <v>109.4729150212204</v>
      </c>
      <c r="AI116">
        <v>0.128717782436503</v>
      </c>
      <c r="AJ116">
        <v>0.1288229047243258</v>
      </c>
      <c r="AK116">
        <v>56.85418326470589</v>
      </c>
      <c r="AL116">
        <v>132.0769205607159</v>
      </c>
      <c r="AM116">
        <v>135.1486310340943</v>
      </c>
      <c r="AN116">
        <v>140.7377948751906</v>
      </c>
    </row>
    <row r="117" spans="1:40">
      <c r="A117" s="2">
        <v>44972</v>
      </c>
      <c r="B117">
        <v>1059.727768925289</v>
      </c>
      <c r="C117">
        <v>0.004609858208991957</v>
      </c>
      <c r="AF117" s="2">
        <v>44972</v>
      </c>
      <c r="AG117">
        <v>10.59470409878165</v>
      </c>
      <c r="AH117">
        <v>109.9538306020786</v>
      </c>
      <c r="AI117">
        <v>0.1271612741852859</v>
      </c>
      <c r="AJ117">
        <v>0.129194708291336</v>
      </c>
      <c r="AK117">
        <v>57.12343262480513</v>
      </c>
      <c r="AL117">
        <v>132.6883020300722</v>
      </c>
      <c r="AM117">
        <v>135.4731622659534</v>
      </c>
      <c r="AN117">
        <v>141.3326208868389</v>
      </c>
    </row>
    <row r="118" spans="1:40">
      <c r="A118" s="2">
        <v>44973</v>
      </c>
      <c r="B118">
        <v>1056.384272887416</v>
      </c>
      <c r="C118">
        <v>-0.003155051831154831</v>
      </c>
      <c r="AF118" s="2">
        <v>44973</v>
      </c>
      <c r="AG118">
        <v>10.56215499095487</v>
      </c>
      <c r="AH118">
        <v>109.5696285015864</v>
      </c>
      <c r="AI118">
        <v>0.1273660593679907</v>
      </c>
      <c r="AJ118">
        <v>0.1298230553744461</v>
      </c>
      <c r="AK118">
        <v>56.92877432180563</v>
      </c>
      <c r="AL118">
        <v>132.2852323929829</v>
      </c>
      <c r="AM118">
        <v>135.5832042343988</v>
      </c>
      <c r="AN118">
        <v>140.878496815168</v>
      </c>
    </row>
    <row r="119" spans="1:40">
      <c r="A119" s="2">
        <v>44974</v>
      </c>
      <c r="B119">
        <v>1056.303332464208</v>
      </c>
      <c r="C119">
        <v>-7.662024632948405E-05</v>
      </c>
      <c r="AF119" s="2">
        <v>44974</v>
      </c>
      <c r="AG119">
        <v>10.56203590671353</v>
      </c>
      <c r="AH119">
        <v>109.5935448454428</v>
      </c>
      <c r="AI119">
        <v>0.1275065995189763</v>
      </c>
      <c r="AJ119">
        <v>0.1299669389441913</v>
      </c>
      <c r="AK119">
        <v>56.94968156501677</v>
      </c>
      <c r="AL119">
        <v>132.2844836516804</v>
      </c>
      <c r="AM119">
        <v>135.0669913168611</v>
      </c>
      <c r="AN119">
        <v>141.0011128140783</v>
      </c>
    </row>
    <row r="120" spans="1:40">
      <c r="A120" s="2">
        <v>44975</v>
      </c>
      <c r="B120">
        <v>1056.857105390409</v>
      </c>
      <c r="C120">
        <v>0.000524255589451128</v>
      </c>
      <c r="AF120" s="2">
        <v>44975</v>
      </c>
      <c r="AG120">
        <v>10.567171944281</v>
      </c>
      <c r="AH120">
        <v>109.6204228652278</v>
      </c>
      <c r="AI120">
        <v>0.1284464582051414</v>
      </c>
      <c r="AJ120">
        <v>0.1292750855675719</v>
      </c>
      <c r="AK120">
        <v>56.95412062734518</v>
      </c>
      <c r="AL120">
        <v>132.3232584774847</v>
      </c>
      <c r="AM120">
        <v>134.8009887223084</v>
      </c>
      <c r="AN120">
        <v>140.9369741550061</v>
      </c>
    </row>
    <row r="121" spans="1:40">
      <c r="A121" s="2">
        <v>44976</v>
      </c>
      <c r="B121">
        <v>1057.884367825099</v>
      </c>
      <c r="C121">
        <v>0.0009719974719868407</v>
      </c>
      <c r="AF121" s="2">
        <v>44976</v>
      </c>
      <c r="AG121">
        <v>10.5772495767018</v>
      </c>
      <c r="AH121">
        <v>109.7501715968344</v>
      </c>
      <c r="AI121">
        <v>0.1276424214267324</v>
      </c>
      <c r="AJ121">
        <v>0.1300263242253787</v>
      </c>
      <c r="AK121">
        <v>57.00746233483829</v>
      </c>
      <c r="AL121">
        <v>132.4533216724454</v>
      </c>
      <c r="AM121">
        <v>134.603010666596</v>
      </c>
      <c r="AN121">
        <v>141.0691553721409</v>
      </c>
    </row>
    <row r="122" spans="1:40">
      <c r="A122" s="2">
        <v>44977</v>
      </c>
      <c r="B122">
        <v>1059.467600312076</v>
      </c>
      <c r="C122">
        <v>0.001496602592050866</v>
      </c>
      <c r="AF122" s="2">
        <v>44977</v>
      </c>
      <c r="AG122">
        <v>10.5923088294862</v>
      </c>
      <c r="AH122">
        <v>116.4111327357322</v>
      </c>
      <c r="AI122">
        <v>0.1212400723633662</v>
      </c>
      <c r="AJ122">
        <v>0.1204808766272478</v>
      </c>
      <c r="AK122">
        <v>58.30816467237811</v>
      </c>
      <c r="AL122">
        <v>133.3940178022467</v>
      </c>
      <c r="AM122">
        <v>154.177491253871</v>
      </c>
      <c r="AN122">
        <v>141.5565263090363</v>
      </c>
    </row>
    <row r="123" spans="1:40">
      <c r="A123" s="2">
        <v>44978</v>
      </c>
      <c r="B123">
        <v>1060.242529191145</v>
      </c>
      <c r="C123">
        <v>0.0007314323522873423</v>
      </c>
      <c r="AF123" s="2">
        <v>44978</v>
      </c>
      <c r="AG123">
        <v>10.60140707354202</v>
      </c>
      <c r="AH123">
        <v>116.5198112988898</v>
      </c>
      <c r="AI123">
        <v>0.1217019704800002</v>
      </c>
      <c r="AJ123">
        <v>0.1203262262507994</v>
      </c>
      <c r="AK123">
        <v>58.36159126366454</v>
      </c>
      <c r="AL123">
        <v>133.4935248593505</v>
      </c>
      <c r="AM123">
        <v>153.4715273153132</v>
      </c>
      <c r="AN123">
        <v>141.6028274734004</v>
      </c>
    </row>
    <row r="124" spans="1:40">
      <c r="A124" s="2">
        <v>44979</v>
      </c>
      <c r="B124">
        <v>1055.732689674886</v>
      </c>
      <c r="C124">
        <v>-0.004253592354665825</v>
      </c>
      <c r="AF124" s="2">
        <v>44979</v>
      </c>
      <c r="AG124">
        <v>10.55585779403182</v>
      </c>
      <c r="AH124">
        <v>116.0051041318737</v>
      </c>
      <c r="AI124">
        <v>0.1214349053117761</v>
      </c>
      <c r="AJ124">
        <v>0.1201939589721159</v>
      </c>
      <c r="AK124">
        <v>58.10588387961722</v>
      </c>
      <c r="AL124">
        <v>132.9308387459397</v>
      </c>
      <c r="AM124">
        <v>156.3277262214517</v>
      </c>
      <c r="AN124">
        <v>140.9956792122145</v>
      </c>
    </row>
    <row r="125" spans="1:40">
      <c r="A125" s="2">
        <v>44980</v>
      </c>
      <c r="B125">
        <v>1053.5880581106</v>
      </c>
      <c r="C125">
        <v>-0.002031415324409536</v>
      </c>
      <c r="AF125" s="2">
        <v>44980</v>
      </c>
      <c r="AG125">
        <v>10.53540069391224</v>
      </c>
      <c r="AH125">
        <v>115.7660353086456</v>
      </c>
      <c r="AI125">
        <v>0.1211693540699497</v>
      </c>
      <c r="AJ125">
        <v>0.120629036620754</v>
      </c>
      <c r="AK125">
        <v>57.97664813485733</v>
      </c>
      <c r="AL125">
        <v>132.6667323814105</v>
      </c>
      <c r="AM125">
        <v>157.1056140740014</v>
      </c>
      <c r="AN125">
        <v>140.7096473158901</v>
      </c>
    </row>
    <row r="126" spans="1:40">
      <c r="A126" s="2">
        <v>44981</v>
      </c>
      <c r="B126">
        <v>1054.195152274889</v>
      </c>
      <c r="C126">
        <v>0.0005762158745203916</v>
      </c>
      <c r="AF126" s="2">
        <v>44981</v>
      </c>
      <c r="AG126">
        <v>10.5400745886482</v>
      </c>
      <c r="AH126">
        <v>115.8122249411452</v>
      </c>
      <c r="AI126">
        <v>0.1212157593521802</v>
      </c>
      <c r="AJ126">
        <v>0.1207728441996771</v>
      </c>
      <c r="AK126">
        <v>58.00701763059876</v>
      </c>
      <c r="AL126">
        <v>132.734705871503</v>
      </c>
      <c r="AM126">
        <v>156.6819999911487</v>
      </c>
      <c r="AN126">
        <v>140.7838326310617</v>
      </c>
    </row>
    <row r="127" spans="1:40">
      <c r="A127" s="2">
        <v>44982</v>
      </c>
      <c r="B127">
        <v>1050.886925902144</v>
      </c>
      <c r="C127">
        <v>-0.00313815365741843</v>
      </c>
      <c r="AF127" s="2">
        <v>44982</v>
      </c>
      <c r="AG127">
        <v>10.50859279581758</v>
      </c>
      <c r="AH127">
        <v>115.4795792800542</v>
      </c>
      <c r="AI127">
        <v>0.1215625008899003</v>
      </c>
      <c r="AJ127">
        <v>0.1213186038591482</v>
      </c>
      <c r="AK127">
        <v>57.84671804789085</v>
      </c>
      <c r="AL127">
        <v>132.3322054015369</v>
      </c>
      <c r="AM127">
        <v>156.5869729527438</v>
      </c>
      <c r="AN127">
        <v>140.3394085789306</v>
      </c>
    </row>
    <row r="128" spans="1:40">
      <c r="A128" s="2">
        <v>44983</v>
      </c>
      <c r="B128">
        <v>1051.151202159118</v>
      </c>
      <c r="C128">
        <v>0.0002514792509642483</v>
      </c>
      <c r="AF128" s="2">
        <v>44983</v>
      </c>
      <c r="AG128">
        <v>10.5102861788417</v>
      </c>
      <c r="AH128">
        <v>115.4941520650151</v>
      </c>
      <c r="AI128">
        <v>0.122113925021446</v>
      </c>
      <c r="AJ128">
        <v>0.121248496664606</v>
      </c>
      <c r="AK128">
        <v>57.84403680165553</v>
      </c>
      <c r="AL128">
        <v>132.3549725809015</v>
      </c>
      <c r="AM128">
        <v>155.7859323407247</v>
      </c>
      <c r="AN128">
        <v>140.3886592218758</v>
      </c>
    </row>
    <row r="129" spans="1:40">
      <c r="A129" s="2">
        <v>44984</v>
      </c>
      <c r="B129">
        <v>1051.126232513835</v>
      </c>
      <c r="C129">
        <v>-2.375457044812013E-05</v>
      </c>
      <c r="AF129" s="2">
        <v>44984</v>
      </c>
      <c r="AG129">
        <v>10.51058823102825</v>
      </c>
      <c r="AH129">
        <v>123.1841123961381</v>
      </c>
      <c r="AI129">
        <v>0.1201271303345733</v>
      </c>
      <c r="AJ129">
        <v>0.1192501084079872</v>
      </c>
      <c r="AK129">
        <v>58.58615916412983</v>
      </c>
      <c r="AL129">
        <v>135.8477801212092</v>
      </c>
      <c r="AM129">
        <v>147.2496363346009</v>
      </c>
      <c r="AN129">
        <v>144.3342294412469</v>
      </c>
    </row>
    <row r="130" spans="1:40">
      <c r="A130" s="2">
        <v>44985</v>
      </c>
      <c r="B130">
        <v>1052.233301070339</v>
      </c>
      <c r="C130">
        <v>0.001053221318486397</v>
      </c>
      <c r="AF130" s="2">
        <v>44985</v>
      </c>
      <c r="AG130">
        <v>10.52176537345294</v>
      </c>
      <c r="AH130">
        <v>123.3042965710758</v>
      </c>
      <c r="AI130">
        <v>0.1196685042451905</v>
      </c>
      <c r="AJ130">
        <v>0.1191146716453351</v>
      </c>
      <c r="AK130">
        <v>58.65462652600839</v>
      </c>
      <c r="AL130">
        <v>136.0042867539875</v>
      </c>
      <c r="AM130">
        <v>147.972058361924</v>
      </c>
      <c r="AN130">
        <v>144.5022274428397</v>
      </c>
    </row>
    <row r="131" spans="1:40">
      <c r="A131" s="2">
        <v>44986</v>
      </c>
      <c r="B131">
        <v>1053.865276718323</v>
      </c>
      <c r="C131">
        <v>0.001550963694386009</v>
      </c>
      <c r="AF131" s="2">
        <v>44986</v>
      </c>
      <c r="AG131">
        <v>10.53706470035844</v>
      </c>
      <c r="AH131">
        <v>123.4898544252442</v>
      </c>
      <c r="AI131">
        <v>0.1196157494282905</v>
      </c>
      <c r="AJ131">
        <v>0.1186580260730222</v>
      </c>
      <c r="AK131">
        <v>58.74680111803529</v>
      </c>
      <c r="AL131">
        <v>136.2091721913219</v>
      </c>
      <c r="AM131">
        <v>148.3553139291391</v>
      </c>
      <c r="AN131">
        <v>144.7216178212812</v>
      </c>
    </row>
    <row r="132" spans="1:40">
      <c r="A132" s="2">
        <v>44987</v>
      </c>
      <c r="B132">
        <v>1057.999640316522</v>
      </c>
      <c r="C132">
        <v>0.003923047556015469</v>
      </c>
      <c r="AF132" s="2">
        <v>44987</v>
      </c>
      <c r="AG132">
        <v>10.57860628403204</v>
      </c>
      <c r="AH132">
        <v>123.9960958150464</v>
      </c>
      <c r="AI132">
        <v>0.1187899514470494</v>
      </c>
      <c r="AJ132">
        <v>0.1184217839603199</v>
      </c>
      <c r="AK132">
        <v>58.98603750909523</v>
      </c>
      <c r="AL132">
        <v>136.7171733271153</v>
      </c>
      <c r="AM132">
        <v>148.6088157312962</v>
      </c>
      <c r="AN132">
        <v>145.2873716884594</v>
      </c>
    </row>
    <row r="133" spans="1:40">
      <c r="A133" s="2">
        <v>44988</v>
      </c>
      <c r="B133">
        <v>1058.22729324627</v>
      </c>
      <c r="C133">
        <v>0.0002151729746142639</v>
      </c>
      <c r="AF133" s="2">
        <v>44988</v>
      </c>
      <c r="AG133">
        <v>10.58150005005136</v>
      </c>
      <c r="AH133">
        <v>124.0001558216649</v>
      </c>
      <c r="AI133">
        <v>0.1189518640392251</v>
      </c>
      <c r="AJ133">
        <v>0.1183664019980606</v>
      </c>
      <c r="AK133">
        <v>58.98983521233847</v>
      </c>
      <c r="AL133">
        <v>136.767393443712</v>
      </c>
      <c r="AM133">
        <v>148.4959722437172</v>
      </c>
      <c r="AN133">
        <v>145.3137577626847</v>
      </c>
    </row>
    <row r="134" spans="1:40">
      <c r="A134" s="2">
        <v>44989</v>
      </c>
      <c r="B134">
        <v>1062.451045641584</v>
      </c>
      <c r="C134">
        <v>0.003991347059625561</v>
      </c>
      <c r="AF134" s="2">
        <v>44989</v>
      </c>
      <c r="AG134">
        <v>10.62350141936274</v>
      </c>
      <c r="AH134">
        <v>124.4924065867753</v>
      </c>
      <c r="AI134">
        <v>0.1181729707555517</v>
      </c>
      <c r="AJ134">
        <v>0.1177103498397906</v>
      </c>
      <c r="AK134">
        <v>59.22051099183479</v>
      </c>
      <c r="AL134">
        <v>137.3269898428672</v>
      </c>
      <c r="AM134">
        <v>149.4204879040703</v>
      </c>
      <c r="AN134">
        <v>145.8958280661413</v>
      </c>
    </row>
    <row r="135" spans="1:40">
      <c r="A135" s="2">
        <v>44990</v>
      </c>
      <c r="B135">
        <v>1063.183607055901</v>
      </c>
      <c r="C135">
        <v>0.0006895013349759171</v>
      </c>
      <c r="AF135" s="2">
        <v>44990</v>
      </c>
      <c r="AG135">
        <v>10.63103355315288</v>
      </c>
      <c r="AH135">
        <v>124.5700123042095</v>
      </c>
      <c r="AI135">
        <v>0.1180072052001757</v>
      </c>
      <c r="AJ135">
        <v>0.1178064433270034</v>
      </c>
      <c r="AK135">
        <v>59.26407348389842</v>
      </c>
      <c r="AL135">
        <v>137.4237032681482</v>
      </c>
      <c r="AM135">
        <v>149.3996028031535</v>
      </c>
      <c r="AN135">
        <v>145.989184648028</v>
      </c>
    </row>
    <row r="136" spans="1:40">
      <c r="A136" s="2">
        <v>44991</v>
      </c>
      <c r="B136">
        <v>1062.35246424924</v>
      </c>
      <c r="C136">
        <v>-0.0007817490799754134</v>
      </c>
      <c r="AF136" s="2">
        <v>44991</v>
      </c>
      <c r="AG136">
        <v>10.62283702333389</v>
      </c>
      <c r="AH136">
        <v>127.5155459081488</v>
      </c>
      <c r="AI136">
        <v>0.1220754029263039</v>
      </c>
      <c r="AJ136">
        <v>0.1195803931406641</v>
      </c>
      <c r="AK136">
        <v>56.4313098735233</v>
      </c>
      <c r="AL136">
        <v>135.2994924570044</v>
      </c>
      <c r="AM136">
        <v>142.8263592042315</v>
      </c>
      <c r="AN136">
        <v>143.8909291928009</v>
      </c>
    </row>
    <row r="137" spans="1:40">
      <c r="A137" s="2">
        <v>44992</v>
      </c>
      <c r="B137">
        <v>1061.688357171587</v>
      </c>
      <c r="C137">
        <v>-0.0006251287590525179</v>
      </c>
      <c r="AF137" s="2">
        <v>44992</v>
      </c>
      <c r="AG137">
        <v>10.61754123252088</v>
      </c>
      <c r="AH137">
        <v>127.4179219612019</v>
      </c>
      <c r="AI137">
        <v>0.1229733885688479</v>
      </c>
      <c r="AJ137">
        <v>0.1199523819403374</v>
      </c>
      <c r="AK137">
        <v>56.39967307017726</v>
      </c>
      <c r="AL137">
        <v>135.2015576567623</v>
      </c>
      <c r="AM137">
        <v>140.9615709343208</v>
      </c>
      <c r="AN137">
        <v>143.8241355784689</v>
      </c>
    </row>
    <row r="138" spans="1:40">
      <c r="A138" s="2">
        <v>44993</v>
      </c>
      <c r="B138">
        <v>1054.135654084011</v>
      </c>
      <c r="C138">
        <v>-0.007113860707389841</v>
      </c>
      <c r="AF138" s="2">
        <v>44993</v>
      </c>
      <c r="AG138">
        <v>10.54166556998194</v>
      </c>
      <c r="AH138">
        <v>126.5302957088264</v>
      </c>
      <c r="AI138">
        <v>0.1238367346500008</v>
      </c>
      <c r="AJ138">
        <v>0.1212156273121122</v>
      </c>
      <c r="AK138">
        <v>56.00296595285741</v>
      </c>
      <c r="AL138">
        <v>134.2461869132327</v>
      </c>
      <c r="AM138">
        <v>140.6303470748021</v>
      </c>
      <c r="AN138">
        <v>142.7776571503545</v>
      </c>
    </row>
    <row r="139" spans="1:40">
      <c r="A139" s="2">
        <v>44994</v>
      </c>
      <c r="B139">
        <v>1054.562371673434</v>
      </c>
      <c r="C139">
        <v>0.0004048032981041061</v>
      </c>
      <c r="AF139" s="2">
        <v>44994</v>
      </c>
      <c r="AG139">
        <v>10.54708989784439</v>
      </c>
      <c r="AH139">
        <v>126.5789946289219</v>
      </c>
      <c r="AI139">
        <v>0.1238936103867166</v>
      </c>
      <c r="AJ139">
        <v>0.1211792407296656</v>
      </c>
      <c r="AK139">
        <v>56.01539297827438</v>
      </c>
      <c r="AL139">
        <v>134.2849093426811</v>
      </c>
      <c r="AM139">
        <v>140.5382759585759</v>
      </c>
      <c r="AN139">
        <v>142.8857385665465</v>
      </c>
    </row>
    <row r="140" spans="1:40">
      <c r="A140" s="2">
        <v>44995</v>
      </c>
      <c r="B140">
        <v>1057.178282997749</v>
      </c>
      <c r="C140">
        <v>0.00248056577266631</v>
      </c>
      <c r="AF140" s="2">
        <v>44995</v>
      </c>
      <c r="AG140">
        <v>10.57189203372956</v>
      </c>
      <c r="AH140">
        <v>126.8757699058755</v>
      </c>
      <c r="AI140">
        <v>0.1238912909156689</v>
      </c>
      <c r="AJ140">
        <v>0.1204770825137952</v>
      </c>
      <c r="AK140">
        <v>56.15701339411772</v>
      </c>
      <c r="AL140">
        <v>134.6238544060762</v>
      </c>
      <c r="AM140">
        <v>140.8991498079735</v>
      </c>
      <c r="AN140">
        <v>143.1701324809355</v>
      </c>
    </row>
    <row r="141" spans="1:40">
      <c r="A141" s="2">
        <v>44996</v>
      </c>
      <c r="B141">
        <v>1069.225624376384</v>
      </c>
      <c r="C141">
        <v>0.01139575185414654</v>
      </c>
      <c r="AF141" s="2">
        <v>44996</v>
      </c>
      <c r="AG141">
        <v>10.65243791024615</v>
      </c>
      <c r="AH141">
        <v>128.263601430155</v>
      </c>
      <c r="AI141">
        <v>0.1213401928508946</v>
      </c>
      <c r="AJ141">
        <v>0.1195428165762195</v>
      </c>
      <c r="AK141">
        <v>56.98400020353344</v>
      </c>
      <c r="AL141">
        <v>136.2600304786868</v>
      </c>
      <c r="AM141">
        <v>142.2015553371349</v>
      </c>
      <c r="AN141">
        <v>144.6051506342681</v>
      </c>
    </row>
    <row r="142" spans="1:40">
      <c r="A142" s="2">
        <v>44997</v>
      </c>
      <c r="B142">
        <v>1063.299464862207</v>
      </c>
      <c r="C142">
        <v>-0.005542478013125351</v>
      </c>
      <c r="AF142" s="2">
        <v>44997</v>
      </c>
      <c r="AG142">
        <v>152.6189741624205</v>
      </c>
      <c r="AH142">
        <v>127.5167003931208</v>
      </c>
      <c r="AI142">
        <v>0.145831216852651</v>
      </c>
      <c r="AJ142">
        <v>0.1187872439815869</v>
      </c>
      <c r="AK142">
        <v>58.19048488882773</v>
      </c>
      <c r="AL142">
        <v>31.93187561704104</v>
      </c>
      <c r="AM142">
        <v>51.27996483625151</v>
      </c>
      <c r="AN142">
        <v>144.7170035985751</v>
      </c>
    </row>
    <row r="143" spans="1:40">
      <c r="A143" s="2">
        <v>44998</v>
      </c>
      <c r="B143">
        <v>1070.327431773088</v>
      </c>
      <c r="C143">
        <v>0.006609583793772744</v>
      </c>
      <c r="AF143" s="2">
        <v>44998</v>
      </c>
      <c r="AG143">
        <v>153.6998343959044</v>
      </c>
      <c r="AH143">
        <v>116.7292074963851</v>
      </c>
      <c r="AI143">
        <v>0.1644121949543793</v>
      </c>
      <c r="AJ143">
        <v>0.1352826696562163</v>
      </c>
      <c r="AK143">
        <v>49.93220207038981</v>
      </c>
      <c r="AL143">
        <v>31.32003991283083</v>
      </c>
      <c r="AM143">
        <v>49.68986412748529</v>
      </c>
      <c r="AN143">
        <v>98.01788930285906</v>
      </c>
    </row>
    <row r="144" spans="1:40">
      <c r="A144" s="2">
        <v>44999</v>
      </c>
      <c r="B144">
        <v>1075.095260171695</v>
      </c>
      <c r="C144">
        <v>0.004454551249526206</v>
      </c>
      <c r="AF144" s="2">
        <v>44999</v>
      </c>
      <c r="AG144">
        <v>154.8769604054325</v>
      </c>
      <c r="AH144">
        <v>117.5766883258492</v>
      </c>
      <c r="AI144">
        <v>0.1647596712017932</v>
      </c>
      <c r="AJ144">
        <v>0.1337469131555424</v>
      </c>
      <c r="AK144">
        <v>49.80156553039711</v>
      </c>
      <c r="AL144">
        <v>31.25918496339105</v>
      </c>
      <c r="AM144">
        <v>50.49464897904986</v>
      </c>
      <c r="AN144">
        <v>97.81617000100459</v>
      </c>
    </row>
    <row r="145" spans="1:40">
      <c r="A145" s="2">
        <v>45000</v>
      </c>
      <c r="B145">
        <v>1071.769732442117</v>
      </c>
      <c r="C145">
        <v>-0.003093240062324032</v>
      </c>
      <c r="AF145" s="2">
        <v>45000</v>
      </c>
      <c r="AG145">
        <v>154.4950847914926</v>
      </c>
      <c r="AH145">
        <v>117.3676538904882</v>
      </c>
      <c r="AI145">
        <v>0.1653684959404841</v>
      </c>
      <c r="AJ145">
        <v>0.1338458077185936</v>
      </c>
      <c r="AK145">
        <v>49.61774057711675</v>
      </c>
      <c r="AL145">
        <v>31.13887903106072</v>
      </c>
      <c r="AM145">
        <v>50.45382405090499</v>
      </c>
      <c r="AN145">
        <v>97.5711938712564</v>
      </c>
    </row>
    <row r="146" spans="1:40">
      <c r="A146" s="2">
        <v>45001</v>
      </c>
      <c r="B146">
        <v>1077.312780924845</v>
      </c>
      <c r="C146">
        <v>0.005171865107719942</v>
      </c>
      <c r="AF146" s="2">
        <v>45001</v>
      </c>
      <c r="AG146">
        <v>155.2387333630356</v>
      </c>
      <c r="AH146">
        <v>117.9107281356468</v>
      </c>
      <c r="AI146">
        <v>0.1648838370451023</v>
      </c>
      <c r="AJ146">
        <v>0.1332108246037522</v>
      </c>
      <c r="AK146">
        <v>49.8558562127528</v>
      </c>
      <c r="AL146">
        <v>31.3005032470867</v>
      </c>
      <c r="AM146">
        <v>50.73785647926882</v>
      </c>
      <c r="AN146">
        <v>97.92705539150707</v>
      </c>
    </row>
    <row r="147" spans="1:40">
      <c r="A147" s="2">
        <v>45002</v>
      </c>
      <c r="B147">
        <v>1073.914897904088</v>
      </c>
      <c r="C147">
        <v>-0.003154035746090189</v>
      </c>
      <c r="AF147" s="2">
        <v>45002</v>
      </c>
      <c r="AG147">
        <v>155.0095069227628</v>
      </c>
      <c r="AH147">
        <v>117.5356320284074</v>
      </c>
      <c r="AI147">
        <v>0.1658656288645725</v>
      </c>
      <c r="AJ147">
        <v>0.1329386326004894</v>
      </c>
      <c r="AK147">
        <v>49.70228741844266</v>
      </c>
      <c r="AL147">
        <v>31.19893017796966</v>
      </c>
      <c r="AM147">
        <v>50.59078301504718</v>
      </c>
      <c r="AN147">
        <v>97.75113795460808</v>
      </c>
    </row>
    <row r="148" spans="1:40">
      <c r="A148" s="2">
        <v>45003</v>
      </c>
      <c r="B148">
        <v>1092.544058405013</v>
      </c>
      <c r="C148">
        <v>0.01734696160494886</v>
      </c>
      <c r="AF148" s="2">
        <v>45003</v>
      </c>
      <c r="AG148">
        <v>157.6705281716411</v>
      </c>
      <c r="AH148">
        <v>119.4283884184107</v>
      </c>
      <c r="AI148">
        <v>0.16404702348165</v>
      </c>
      <c r="AJ148">
        <v>0.1305533882688944</v>
      </c>
      <c r="AK148">
        <v>50.54457254538382</v>
      </c>
      <c r="AL148">
        <v>31.73223834949783</v>
      </c>
      <c r="AM148">
        <v>51.4715930922065</v>
      </c>
      <c r="AN148">
        <v>99.43350302095479</v>
      </c>
    </row>
    <row r="149" spans="1:40">
      <c r="A149" s="2">
        <v>45004</v>
      </c>
      <c r="B149">
        <v>1092.585023438179</v>
      </c>
      <c r="C149">
        <v>3.749508576000871E-05</v>
      </c>
      <c r="AF149" s="2">
        <v>45004</v>
      </c>
      <c r="AG149">
        <v>43.59338279446982</v>
      </c>
      <c r="AH149">
        <v>119.6069625964298</v>
      </c>
      <c r="AI149">
        <v>0.164038409652444</v>
      </c>
      <c r="AJ149">
        <v>0.130748451807812</v>
      </c>
      <c r="AK149">
        <v>50.56939456661082</v>
      </c>
      <c r="AL149">
        <v>31.74216301084128</v>
      </c>
      <c r="AM149">
        <v>51.07983570233837</v>
      </c>
      <c r="AN149">
        <v>99.46986150595822</v>
      </c>
    </row>
    <row r="150" spans="1:40">
      <c r="A150" s="2">
        <v>45005</v>
      </c>
      <c r="B150">
        <v>979.6082205641258</v>
      </c>
      <c r="C150">
        <v>-0.1034032138922558</v>
      </c>
      <c r="AF150" s="2">
        <v>45005</v>
      </c>
      <c r="AG150">
        <v>39.07765358142665</v>
      </c>
      <c r="AH150">
        <v>96.50787784833005</v>
      </c>
      <c r="AI150">
        <v>0.1484172599425901</v>
      </c>
      <c r="AJ150">
        <v>0.1484154099320113</v>
      </c>
      <c r="AK150">
        <v>22.42355347204884</v>
      </c>
      <c r="AL150">
        <v>55.14088059271819</v>
      </c>
      <c r="AM150">
        <v>83.55049936297783</v>
      </c>
      <c r="AN150">
        <v>95.74773537771809</v>
      </c>
    </row>
    <row r="151" spans="1:40">
      <c r="A151" s="2">
        <v>45006</v>
      </c>
      <c r="B151">
        <v>979.9334414249516</v>
      </c>
      <c r="C151">
        <v>0.0003319907428283031</v>
      </c>
      <c r="AF151" s="2">
        <v>45006</v>
      </c>
      <c r="AG151">
        <v>39.09270363439018</v>
      </c>
      <c r="AH151">
        <v>96.47558093904375</v>
      </c>
      <c r="AI151">
        <v>0.1482910321978536</v>
      </c>
      <c r="AJ151">
        <v>0.1485603665361813</v>
      </c>
      <c r="AK151">
        <v>22.45361192831315</v>
      </c>
      <c r="AL151">
        <v>55.15400972103917</v>
      </c>
      <c r="AM151">
        <v>83.72676544838619</v>
      </c>
      <c r="AN151">
        <v>95.66712244988487</v>
      </c>
    </row>
    <row r="152" spans="1:40">
      <c r="A152" s="2">
        <v>45007</v>
      </c>
      <c r="B152">
        <v>970.5455421790066</v>
      </c>
      <c r="C152">
        <v>-0.009580139679990718</v>
      </c>
      <c r="AF152" s="2">
        <v>45007</v>
      </c>
      <c r="AG152">
        <v>38.73189222473187</v>
      </c>
      <c r="AH152">
        <v>95.55071742585642</v>
      </c>
      <c r="AI152">
        <v>0.1492395136314539</v>
      </c>
      <c r="AJ152">
        <v>0.1499501423173673</v>
      </c>
      <c r="AK152">
        <v>22.23683784960159</v>
      </c>
      <c r="AL152">
        <v>54.62567827306377</v>
      </c>
      <c r="AM152">
        <v>82.2969297421303</v>
      </c>
      <c r="AN152">
        <v>94.73270643976409</v>
      </c>
    </row>
    <row r="153" spans="1:40">
      <c r="A153" s="2">
        <v>45008</v>
      </c>
      <c r="B153">
        <v>979.6909567051264</v>
      </c>
      <c r="C153">
        <v>0.00942296278605026</v>
      </c>
      <c r="AF153" s="2">
        <v>45008</v>
      </c>
      <c r="AG153">
        <v>39.10101069139081</v>
      </c>
      <c r="AH153">
        <v>96.52238202176947</v>
      </c>
      <c r="AI153">
        <v>0.1484191608041074</v>
      </c>
      <c r="AJ153">
        <v>0.1492602007353914</v>
      </c>
      <c r="AK153">
        <v>22.43344481918739</v>
      </c>
      <c r="AL153">
        <v>55.1352541908638</v>
      </c>
      <c r="AM153">
        <v>82.48735488840128</v>
      </c>
      <c r="AN153">
        <v>95.63234477603207</v>
      </c>
    </row>
    <row r="154" spans="1:40">
      <c r="A154" s="2">
        <v>45009</v>
      </c>
      <c r="B154">
        <v>984.2519408482051</v>
      </c>
      <c r="C154">
        <v>0.004655533576035209</v>
      </c>
      <c r="AF154" s="2">
        <v>45009</v>
      </c>
      <c r="AG154">
        <v>39.31655137421297</v>
      </c>
      <c r="AH154">
        <v>96.99338895046468</v>
      </c>
      <c r="AI154">
        <v>0.1479660135118641</v>
      </c>
      <c r="AJ154">
        <v>0.1482417102163301</v>
      </c>
      <c r="AK154">
        <v>22.5316142114069</v>
      </c>
      <c r="AL154">
        <v>55.39938325169056</v>
      </c>
      <c r="AM154">
        <v>84.07900853356789</v>
      </c>
      <c r="AN154">
        <v>96.09649508297331</v>
      </c>
    </row>
    <row r="155" spans="1:40">
      <c r="A155" s="2">
        <v>45010</v>
      </c>
      <c r="B155">
        <v>981.2203980990842</v>
      </c>
      <c r="C155">
        <v>-0.003080047519650742</v>
      </c>
      <c r="AF155" s="2">
        <v>45010</v>
      </c>
      <c r="AG155">
        <v>39.21330495005059</v>
      </c>
      <c r="AH155">
        <v>96.70069851291089</v>
      </c>
      <c r="AI155">
        <v>0.148133685047365</v>
      </c>
      <c r="AJ155">
        <v>0.1488519399315906</v>
      </c>
      <c r="AK155">
        <v>22.45109413000316</v>
      </c>
      <c r="AL155">
        <v>55.20631588337796</v>
      </c>
      <c r="AM155">
        <v>83.60712104787692</v>
      </c>
      <c r="AN155">
        <v>95.85140514606333</v>
      </c>
    </row>
    <row r="156" spans="1:40">
      <c r="A156" s="2">
        <v>45011</v>
      </c>
      <c r="B156">
        <v>981.6699937845316</v>
      </c>
      <c r="C156">
        <v>0.0004582005085895791</v>
      </c>
      <c r="AF156" s="2">
        <v>45011</v>
      </c>
      <c r="AG156">
        <v>39.24322593624579</v>
      </c>
      <c r="AH156">
        <v>96.77729794570467</v>
      </c>
      <c r="AI156">
        <v>0.1473743625960877</v>
      </c>
      <c r="AJ156">
        <v>0.1494672881263463</v>
      </c>
      <c r="AK156">
        <v>22.46194995063862</v>
      </c>
      <c r="AL156">
        <v>55.24115462378767</v>
      </c>
      <c r="AM156">
        <v>11.59493815759221</v>
      </c>
      <c r="AN156">
        <v>95.91020211048922</v>
      </c>
    </row>
    <row r="157" spans="1:40">
      <c r="A157" s="2">
        <v>45012</v>
      </c>
      <c r="B157">
        <v>909.8358967026563</v>
      </c>
      <c r="C157">
        <v>-0.07317540266759159</v>
      </c>
      <c r="AF157" s="2">
        <v>45012</v>
      </c>
      <c r="AG157">
        <v>31.97015174424451</v>
      </c>
      <c r="AH157">
        <v>107.6724613187469</v>
      </c>
      <c r="AI157">
        <v>0.1371458316791344</v>
      </c>
      <c r="AJ157">
        <v>0.1381842536173294</v>
      </c>
      <c r="AK157">
        <v>31.53916411251597</v>
      </c>
      <c r="AL157">
        <v>66.6357039515711</v>
      </c>
      <c r="AM157">
        <v>10.71333731729705</v>
      </c>
      <c r="AN157">
        <v>115.4887264171647</v>
      </c>
    </row>
    <row r="158" spans="1:40">
      <c r="A158" s="2">
        <v>45013</v>
      </c>
      <c r="B158">
        <v>906.4710010487296</v>
      </c>
      <c r="C158">
        <v>-0.003698354468230414</v>
      </c>
      <c r="AF158" s="2">
        <v>45013</v>
      </c>
      <c r="AG158">
        <v>31.86816270708078</v>
      </c>
      <c r="AH158">
        <v>107.2751224587099</v>
      </c>
      <c r="AI158">
        <v>0.1371365449880642</v>
      </c>
      <c r="AJ158">
        <v>0.1389094667779519</v>
      </c>
      <c r="AK158">
        <v>31.41276128081162</v>
      </c>
      <c r="AL158">
        <v>66.39716106943339</v>
      </c>
      <c r="AM158">
        <v>10.75730515618395</v>
      </c>
      <c r="AN158">
        <v>115.0438696040818</v>
      </c>
    </row>
    <row r="159" spans="1:40">
      <c r="A159" s="2">
        <v>45014</v>
      </c>
      <c r="B159">
        <v>909.329380716377</v>
      </c>
      <c r="C159">
        <v>0.003153305140859874</v>
      </c>
      <c r="AF159" s="2">
        <v>45014</v>
      </c>
      <c r="AG159">
        <v>31.97296952815341</v>
      </c>
      <c r="AH159">
        <v>107.6033690432457</v>
      </c>
      <c r="AI159">
        <v>0.1372364477208592</v>
      </c>
      <c r="AJ159">
        <v>0.1383129164743824</v>
      </c>
      <c r="AK159">
        <v>31.5197816930609</v>
      </c>
      <c r="AL159">
        <v>66.59223040324788</v>
      </c>
      <c r="AM159">
        <v>10.77439800355824</v>
      </c>
      <c r="AN159">
        <v>115.4059486894159</v>
      </c>
    </row>
    <row r="160" spans="1:40">
      <c r="A160" s="2">
        <v>45015</v>
      </c>
      <c r="B160">
        <v>907.5331436412683</v>
      </c>
      <c r="C160">
        <v>-0.001975342613139364</v>
      </c>
      <c r="AF160" s="2">
        <v>45015</v>
      </c>
      <c r="AG160">
        <v>31.91193096077044</v>
      </c>
      <c r="AH160">
        <v>107.3977397911292</v>
      </c>
      <c r="AI160">
        <v>0.1372306097831332</v>
      </c>
      <c r="AJ160">
        <v>0.1386194869995994</v>
      </c>
      <c r="AK160">
        <v>31.44704691356106</v>
      </c>
      <c r="AL160">
        <v>66.46625846457509</v>
      </c>
      <c r="AM160">
        <v>11.04395904848258</v>
      </c>
      <c r="AN160">
        <v>115.1574173038762</v>
      </c>
    </row>
    <row r="161" spans="1:40">
      <c r="A161" s="2">
        <v>45016</v>
      </c>
      <c r="B161">
        <v>909.3607174839201</v>
      </c>
      <c r="C161">
        <v>0.002013781926816449</v>
      </c>
      <c r="AF161" s="2">
        <v>45016</v>
      </c>
      <c r="AG161">
        <v>31.98003657667626</v>
      </c>
      <c r="AH161">
        <v>107.634681262395</v>
      </c>
      <c r="AI161">
        <v>0.1376902893652726</v>
      </c>
      <c r="AJ161">
        <v>0.1379192244865041</v>
      </c>
      <c r="AK161">
        <v>31.50984144696439</v>
      </c>
      <c r="AL161">
        <v>66.59646681385912</v>
      </c>
      <c r="AM161">
        <v>10.93092496519339</v>
      </c>
      <c r="AN161">
        <v>115.3798372701499</v>
      </c>
    </row>
    <row r="162" spans="1:40">
      <c r="A162" s="2">
        <v>45017</v>
      </c>
      <c r="B162">
        <v>907.6482194262196</v>
      </c>
      <c r="C162">
        <v>-0.001883188953266779</v>
      </c>
      <c r="AF162" s="2">
        <v>45017</v>
      </c>
      <c r="AG162">
        <v>31.9142476369603</v>
      </c>
      <c r="AH162">
        <v>107.411565953188</v>
      </c>
      <c r="AI162">
        <v>0.1380031096968008</v>
      </c>
      <c r="AJ162">
        <v>0.1380684554587031</v>
      </c>
      <c r="AK162">
        <v>31.458563530048</v>
      </c>
      <c r="AL162">
        <v>66.48194539901078</v>
      </c>
      <c r="AM162">
        <v>10.81031310946066</v>
      </c>
      <c r="AN162">
        <v>115.1772777920206</v>
      </c>
    </row>
    <row r="163" spans="1:40">
      <c r="A163" s="2">
        <v>45018</v>
      </c>
      <c r="B163">
        <v>908.1325522185161</v>
      </c>
      <c r="C163">
        <v>0.0005336128931126005</v>
      </c>
      <c r="AF163" s="2">
        <v>45018</v>
      </c>
      <c r="AG163">
        <v>31.92636851430691</v>
      </c>
      <c r="AH163">
        <v>107.4891593838794</v>
      </c>
      <c r="AI163">
        <v>0.1377919201214828</v>
      </c>
      <c r="AJ163">
        <v>0.1382231815147817</v>
      </c>
      <c r="AK163">
        <v>31.47296257780184</v>
      </c>
      <c r="AL163">
        <v>66.51457149106957</v>
      </c>
      <c r="AM163">
        <v>10.82077902265315</v>
      </c>
      <c r="AN163">
        <v>115.278788534024</v>
      </c>
    </row>
    <row r="164" spans="1:40">
      <c r="A164" s="2">
        <v>45019</v>
      </c>
      <c r="B164">
        <v>906.0812932195317</v>
      </c>
      <c r="C164">
        <v>-0.002258766073271246</v>
      </c>
      <c r="AF164" s="2">
        <v>45019</v>
      </c>
      <c r="AG164">
        <v>31.70342061025582</v>
      </c>
      <c r="AH164">
        <v>114.6465116976503</v>
      </c>
      <c r="AI164">
        <v>0.1377104901807485</v>
      </c>
      <c r="AJ164">
        <v>0.138794381750586</v>
      </c>
      <c r="AK164">
        <v>22.25533903376362</v>
      </c>
      <c r="AL164">
        <v>56.69052335857111</v>
      </c>
      <c r="AM164">
        <v>15.29757193443656</v>
      </c>
      <c r="AN164">
        <v>122.1807063683254</v>
      </c>
    </row>
    <row r="165" spans="1:40">
      <c r="A165" s="2">
        <v>45020</v>
      </c>
      <c r="B165">
        <v>911.8487237386928</v>
      </c>
      <c r="C165">
        <v>0.006365246211703424</v>
      </c>
      <c r="AF165" s="2">
        <v>45020</v>
      </c>
      <c r="AG165">
        <v>31.90704248443525</v>
      </c>
      <c r="AH165">
        <v>115.3688574876003</v>
      </c>
      <c r="AI165">
        <v>0.1376160949004445</v>
      </c>
      <c r="AJ165">
        <v>0.1378104703683395</v>
      </c>
      <c r="AK165">
        <v>22.39746380414246</v>
      </c>
      <c r="AL165">
        <v>57.04819899324988</v>
      </c>
      <c r="AM165">
        <v>15.36128102962255</v>
      </c>
      <c r="AN165">
        <v>122.9789714809399</v>
      </c>
    </row>
    <row r="166" spans="1:40">
      <c r="A166" s="2">
        <v>45021</v>
      </c>
      <c r="B166">
        <v>921.8521908975771</v>
      </c>
      <c r="C166">
        <v>0.01097053370636836</v>
      </c>
      <c r="AF166" s="2">
        <v>45021</v>
      </c>
      <c r="AG166">
        <v>32.25394790171643</v>
      </c>
      <c r="AH166">
        <v>116.6133368931209</v>
      </c>
      <c r="AI166">
        <v>0.1366758512312581</v>
      </c>
      <c r="AJ166">
        <v>0.1369223598584517</v>
      </c>
      <c r="AK166">
        <v>22.64100597533857</v>
      </c>
      <c r="AL166">
        <v>57.69280171439797</v>
      </c>
      <c r="AM166">
        <v>15.40269278779683</v>
      </c>
      <c r="AN166">
        <v>124.3022007466213</v>
      </c>
    </row>
    <row r="167" spans="1:40">
      <c r="A167" s="2">
        <v>45022</v>
      </c>
      <c r="B167">
        <v>923.29324734305</v>
      </c>
      <c r="C167">
        <v>0.001563218550329371</v>
      </c>
      <c r="AF167" s="2">
        <v>45022</v>
      </c>
      <c r="AG167">
        <v>32.31165510987091</v>
      </c>
      <c r="AH167">
        <v>116.8203444379128</v>
      </c>
      <c r="AI167">
        <v>0.1362549967634134</v>
      </c>
      <c r="AJ167">
        <v>0.1371013756355793</v>
      </c>
      <c r="AK167">
        <v>22.67889382338677</v>
      </c>
      <c r="AL167">
        <v>57.76252063903281</v>
      </c>
      <c r="AM167">
        <v>15.43983083289921</v>
      </c>
      <c r="AN167">
        <v>124.5344990108701</v>
      </c>
    </row>
    <row r="168" spans="1:40">
      <c r="A168" s="2">
        <v>45023</v>
      </c>
      <c r="B168">
        <v>919.6220057204672</v>
      </c>
      <c r="C168">
        <v>-0.003976246585954635</v>
      </c>
      <c r="AF168" s="2">
        <v>45023</v>
      </c>
      <c r="AG168">
        <v>32.17270481452694</v>
      </c>
      <c r="AH168">
        <v>116.3291530013169</v>
      </c>
      <c r="AI168">
        <v>0.1367324802064246</v>
      </c>
      <c r="AJ168">
        <v>0.1374479015056707</v>
      </c>
      <c r="AK168">
        <v>22.58267786242841</v>
      </c>
      <c r="AL168">
        <v>57.53565833552261</v>
      </c>
      <c r="AM168">
        <v>15.40646725657734</v>
      </c>
      <c r="AN168">
        <v>124.0084899339089</v>
      </c>
    </row>
    <row r="169" spans="1:40">
      <c r="A169" s="2">
        <v>45024</v>
      </c>
      <c r="B169">
        <v>920.4780935748196</v>
      </c>
      <c r="C169">
        <v>0.0009309127544003815</v>
      </c>
      <c r="AF169" s="2">
        <v>45024</v>
      </c>
      <c r="AG169">
        <v>32.19817863715279</v>
      </c>
      <c r="AH169">
        <v>116.4608464448696</v>
      </c>
      <c r="AI169">
        <v>0.1366027007365498</v>
      </c>
      <c r="AJ169">
        <v>0.137476093117816</v>
      </c>
      <c r="AK169">
        <v>22.6057525831819</v>
      </c>
      <c r="AL169">
        <v>57.59450793378296</v>
      </c>
      <c r="AM169">
        <v>15.40483760636968</v>
      </c>
      <c r="AN169">
        <v>124.1237065731271</v>
      </c>
    </row>
    <row r="170" spans="1:40">
      <c r="A170" s="2">
        <v>45025</v>
      </c>
      <c r="B170">
        <v>920.7849199200368</v>
      </c>
      <c r="C170">
        <v>0.0003333336744881787</v>
      </c>
      <c r="AF170" s="2">
        <v>45025</v>
      </c>
      <c r="AG170">
        <v>32.21111196446721</v>
      </c>
      <c r="AH170">
        <v>116.4908682284297</v>
      </c>
      <c r="AI170">
        <v>0.1365605787543537</v>
      </c>
      <c r="AJ170">
        <v>0.1375437058586317</v>
      </c>
      <c r="AK170">
        <v>22.61564321507703</v>
      </c>
      <c r="AL170">
        <v>57.60378385408463</v>
      </c>
      <c r="AM170">
        <v>15.43804258481383</v>
      </c>
      <c r="AN170">
        <v>124.1251819138427</v>
      </c>
    </row>
    <row r="171" spans="1:40">
      <c r="A171" s="2">
        <v>45026</v>
      </c>
      <c r="B171">
        <v>920.170473756478</v>
      </c>
      <c r="C171">
        <v>-0.000667306935926093</v>
      </c>
      <c r="AF171" s="2">
        <v>45026</v>
      </c>
      <c r="AG171">
        <v>25.04175463549868</v>
      </c>
      <c r="AH171">
        <v>101.7257341975755</v>
      </c>
      <c r="AI171">
        <v>0.1365168352133445</v>
      </c>
      <c r="AJ171">
        <v>0.1377049949314444</v>
      </c>
      <c r="AK171">
        <v>18.43120418405889</v>
      </c>
      <c r="AL171">
        <v>51.44120185348997</v>
      </c>
      <c r="AM171">
        <v>65.14018383944003</v>
      </c>
      <c r="AN171">
        <v>107.7145746308216</v>
      </c>
    </row>
    <row r="172" spans="1:40">
      <c r="A172" s="2">
        <v>45027</v>
      </c>
      <c r="B172">
        <v>915.8796299855993</v>
      </c>
      <c r="C172">
        <v>-0.004663096560099222</v>
      </c>
      <c r="AF172" s="2">
        <v>45027</v>
      </c>
      <c r="AG172">
        <v>24.92149149181568</v>
      </c>
      <c r="AH172">
        <v>101.257605466401</v>
      </c>
      <c r="AI172">
        <v>0.1369504113414265</v>
      </c>
      <c r="AJ172">
        <v>0.1379022651684066</v>
      </c>
      <c r="AK172">
        <v>18.34944944769741</v>
      </c>
      <c r="AL172">
        <v>51.20599166752232</v>
      </c>
      <c r="AM172">
        <v>65.40983651645141</v>
      </c>
      <c r="AN172">
        <v>107.2325870332974</v>
      </c>
    </row>
    <row r="173" spans="1:40">
      <c r="A173" s="2">
        <v>45028</v>
      </c>
      <c r="B173">
        <v>920.1027596538737</v>
      </c>
      <c r="C173">
        <v>0.004611009492962337</v>
      </c>
      <c r="AF173" s="2">
        <v>45028</v>
      </c>
      <c r="AG173">
        <v>25.03120595768755</v>
      </c>
      <c r="AH173">
        <v>101.6889767235539</v>
      </c>
      <c r="AI173">
        <v>0.1363175578730413</v>
      </c>
      <c r="AJ173">
        <v>0.137693116859533</v>
      </c>
      <c r="AK173">
        <v>18.431533090586</v>
      </c>
      <c r="AL173">
        <v>51.43339282024076</v>
      </c>
      <c r="AM173">
        <v>65.94712682145753</v>
      </c>
      <c r="AN173">
        <v>107.7012996742352</v>
      </c>
    </row>
    <row r="174" spans="1:40">
      <c r="A174" s="2">
        <v>45029</v>
      </c>
      <c r="B174">
        <v>923.3934539181435</v>
      </c>
      <c r="C174">
        <v>0.003576442119908041</v>
      </c>
      <c r="AF174" s="2">
        <v>45029</v>
      </c>
      <c r="AG174">
        <v>25.13239046327767</v>
      </c>
      <c r="AH174">
        <v>102.0663850835912</v>
      </c>
      <c r="AI174">
        <v>0.136781456902579</v>
      </c>
      <c r="AJ174">
        <v>0.1372794204166392</v>
      </c>
      <c r="AK174">
        <v>18.49721793056295</v>
      </c>
      <c r="AL174">
        <v>51.61992988711176</v>
      </c>
      <c r="AM174">
        <v>64.78761396779849</v>
      </c>
      <c r="AN174">
        <v>108.1480120485748</v>
      </c>
    </row>
    <row r="175" spans="1:40">
      <c r="A175" s="2">
        <v>45030</v>
      </c>
      <c r="B175">
        <v>930.24559087075</v>
      </c>
      <c r="C175">
        <v>0.007420603777871237</v>
      </c>
      <c r="AF175" s="2">
        <v>45030</v>
      </c>
      <c r="AG175">
        <v>25.30427765317441</v>
      </c>
      <c r="AH175">
        <v>102.7618458508939</v>
      </c>
      <c r="AI175">
        <v>0.1358674770591856</v>
      </c>
      <c r="AJ175">
        <v>0.1368782053322975</v>
      </c>
      <c r="AK175">
        <v>18.63236656701463</v>
      </c>
      <c r="AL175">
        <v>52.00229534047973</v>
      </c>
      <c r="AM175">
        <v>65.49824085401451</v>
      </c>
      <c r="AN175">
        <v>108.8984044535756</v>
      </c>
    </row>
    <row r="176" spans="1:40">
      <c r="A176" s="2">
        <v>45031</v>
      </c>
      <c r="B176">
        <v>921.0525733898392</v>
      </c>
      <c r="C176">
        <v>-0.009882355338342141</v>
      </c>
      <c r="AF176" s="2">
        <v>45031</v>
      </c>
      <c r="AG176">
        <v>25.05808997300527</v>
      </c>
      <c r="AH176">
        <v>101.7587280338532</v>
      </c>
      <c r="AI176">
        <v>0.1365378871815962</v>
      </c>
      <c r="AJ176">
        <v>0.1378707454420742</v>
      </c>
      <c r="AK176">
        <v>18.44834529973686</v>
      </c>
      <c r="AL176">
        <v>51.48205324343721</v>
      </c>
      <c r="AM176">
        <v>65.32169228582249</v>
      </c>
      <c r="AN176">
        <v>107.8170698245539</v>
      </c>
    </row>
    <row r="177" spans="1:40">
      <c r="A177" s="2">
        <v>45032</v>
      </c>
      <c r="B177">
        <v>920.697619999274</v>
      </c>
      <c r="C177">
        <v>-0.0003853779912461608</v>
      </c>
      <c r="AF177" s="2">
        <v>45032</v>
      </c>
      <c r="AG177">
        <v>25.04957443160181</v>
      </c>
      <c r="AH177">
        <v>101.7298705090919</v>
      </c>
      <c r="AI177">
        <v>0.1368292087230156</v>
      </c>
      <c r="AJ177">
        <v>0.1377840601427621</v>
      </c>
      <c r="AK177">
        <v>18.44391848108042</v>
      </c>
      <c r="AL177">
        <v>51.46616511960132</v>
      </c>
      <c r="AM177">
        <v>65.11371381343885</v>
      </c>
      <c r="AN177">
        <v>107.8017977986783</v>
      </c>
    </row>
    <row r="178" spans="1:40">
      <c r="A178" s="2">
        <v>45033</v>
      </c>
      <c r="B178">
        <v>921.03655775486</v>
      </c>
      <c r="C178">
        <v>0.0003681314562171689</v>
      </c>
      <c r="AF178" s="2">
        <v>45033</v>
      </c>
      <c r="AG178">
        <v>24.90568540250646</v>
      </c>
      <c r="AH178">
        <v>102.1289903902108</v>
      </c>
      <c r="AI178">
        <v>0.1366716345946562</v>
      </c>
      <c r="AJ178">
        <v>0.1379695894941947</v>
      </c>
      <c r="AK178">
        <v>20.19216579916834</v>
      </c>
      <c r="AL178">
        <v>50.7417354428436</v>
      </c>
      <c r="AM178">
        <v>65.57456703112888</v>
      </c>
      <c r="AN178">
        <v>106.1568891314139</v>
      </c>
    </row>
    <row r="179" spans="1:40">
      <c r="A179" s="2">
        <v>45034</v>
      </c>
      <c r="B179">
        <v>919.6782862925691</v>
      </c>
      <c r="C179">
        <v>-0.001474720466690171</v>
      </c>
      <c r="AF179" s="2">
        <v>45034</v>
      </c>
      <c r="AG179">
        <v>24.87077998972197</v>
      </c>
      <c r="AH179">
        <v>102.0181680924508</v>
      </c>
      <c r="AI179">
        <v>0.1366608082198505</v>
      </c>
      <c r="AJ179">
        <v>0.1382699728823973</v>
      </c>
      <c r="AK179">
        <v>20.15873329552874</v>
      </c>
      <c r="AL179">
        <v>50.67372109719422</v>
      </c>
      <c r="AM179">
        <v>65.53813805820894</v>
      </c>
      <c r="AN179">
        <v>105.999835930698</v>
      </c>
    </row>
    <row r="180" spans="1:40">
      <c r="A180" s="2">
        <v>45035</v>
      </c>
      <c r="B180">
        <v>920.8719619654444</v>
      </c>
      <c r="C180">
        <v>0.001297927428174139</v>
      </c>
      <c r="AF180" s="2">
        <v>45035</v>
      </c>
      <c r="AG180">
        <v>24.91144627581748</v>
      </c>
      <c r="AH180">
        <v>102.1475285978185</v>
      </c>
      <c r="AI180">
        <v>0.137138067267301</v>
      </c>
      <c r="AJ180">
        <v>0.1375839163192168</v>
      </c>
      <c r="AK180">
        <v>20.18733323127028</v>
      </c>
      <c r="AL180">
        <v>50.73352723576512</v>
      </c>
      <c r="AM180">
        <v>65.67677217270793</v>
      </c>
      <c r="AN180">
        <v>106.1598323861193</v>
      </c>
    </row>
    <row r="181" spans="1:40">
      <c r="A181" s="2">
        <v>45036</v>
      </c>
      <c r="B181">
        <v>917.5495242369452</v>
      </c>
      <c r="C181">
        <v>-0.003607925820010793</v>
      </c>
      <c r="AF181" s="2">
        <v>45036</v>
      </c>
      <c r="AG181">
        <v>24.81708947651783</v>
      </c>
      <c r="AH181">
        <v>101.7936403986911</v>
      </c>
      <c r="AI181">
        <v>0.1373330250187814</v>
      </c>
      <c r="AJ181">
        <v>0.1379937151243665</v>
      </c>
      <c r="AK181">
        <v>20.11448167884878</v>
      </c>
      <c r="AL181">
        <v>50.54777051942897</v>
      </c>
      <c r="AM181">
        <v>65.70210751173147</v>
      </c>
      <c r="AN181">
        <v>105.7711844624606</v>
      </c>
    </row>
    <row r="182" spans="1:40">
      <c r="A182" s="2">
        <v>45037</v>
      </c>
      <c r="B182">
        <v>920.5548541025281</v>
      </c>
      <c r="C182">
        <v>0.003275387089413107</v>
      </c>
      <c r="AF182" s="2">
        <v>45037</v>
      </c>
      <c r="AG182">
        <v>24.90804615827579</v>
      </c>
      <c r="AH182">
        <v>102.1543443815458</v>
      </c>
      <c r="AI182">
        <v>0.1376723717093638</v>
      </c>
      <c r="AJ182">
        <v>0.1374904703559037</v>
      </c>
      <c r="AK182">
        <v>20.17507397716954</v>
      </c>
      <c r="AL182">
        <v>50.71503213395227</v>
      </c>
      <c r="AM182">
        <v>65.09627512854878</v>
      </c>
      <c r="AN182">
        <v>106.1567599347471</v>
      </c>
    </row>
    <row r="183" spans="1:40">
      <c r="A183" s="2">
        <v>45038</v>
      </c>
      <c r="B183">
        <v>914.3451620627056</v>
      </c>
      <c r="C183">
        <v>-0.006745596975724411</v>
      </c>
      <c r="AF183" s="2">
        <v>45038</v>
      </c>
      <c r="AG183">
        <v>24.74520890766457</v>
      </c>
      <c r="AH183">
        <v>101.4510279042156</v>
      </c>
      <c r="AI183">
        <v>0.138435481963658</v>
      </c>
      <c r="AJ183">
        <v>0.1379267072804026</v>
      </c>
      <c r="AK183">
        <v>20.0367863869205</v>
      </c>
      <c r="AL183">
        <v>50.36333260359015</v>
      </c>
      <c r="AM183">
        <v>64.88854471472501</v>
      </c>
      <c r="AN183">
        <v>105.473668223601</v>
      </c>
    </row>
    <row r="184" spans="1:40">
      <c r="A184" s="2">
        <v>45039</v>
      </c>
      <c r="B184">
        <v>914.075861817083</v>
      </c>
      <c r="C184">
        <v>-0.0002945279931433342</v>
      </c>
      <c r="AF184" s="2">
        <v>45039</v>
      </c>
      <c r="AG184">
        <v>24.73300943318094</v>
      </c>
      <c r="AH184">
        <v>101.4139705757955</v>
      </c>
      <c r="AI184">
        <v>0.1383304749680333</v>
      </c>
      <c r="AJ184">
        <v>0.138259110203385</v>
      </c>
      <c r="AK184">
        <v>20.03368389881957</v>
      </c>
      <c r="AL184">
        <v>50.36292212868538</v>
      </c>
      <c r="AM184">
        <v>64.71189924526469</v>
      </c>
      <c r="AN184">
        <v>105.3859669876942</v>
      </c>
    </row>
    <row r="185" spans="1:40">
      <c r="A185" s="2">
        <v>45040</v>
      </c>
      <c r="B185">
        <v>913.6851993898831</v>
      </c>
      <c r="C185">
        <v>-0.0004273851258070893</v>
      </c>
      <c r="AF185" s="2">
        <v>45040</v>
      </c>
      <c r="AG185">
        <v>14.06145719774588</v>
      </c>
      <c r="AH185">
        <v>107.6219103113171</v>
      </c>
      <c r="AI185">
        <v>0.138107418184281</v>
      </c>
      <c r="AJ185">
        <v>0.1380468828010054</v>
      </c>
      <c r="AK185">
        <v>17.21964860545446</v>
      </c>
      <c r="AL185">
        <v>52.81056257782121</v>
      </c>
      <c r="AM185">
        <v>61.90690586635406</v>
      </c>
      <c r="AN185">
        <v>113.9540516255644</v>
      </c>
    </row>
    <row r="186" spans="1:40">
      <c r="A186" s="2">
        <v>45041</v>
      </c>
      <c r="B186">
        <v>917.6669994518752</v>
      </c>
      <c r="C186">
        <v>0.004357956180806033</v>
      </c>
      <c r="AF186" s="2">
        <v>45041</v>
      </c>
      <c r="AG186">
        <v>14.12230738678749</v>
      </c>
      <c r="AH186">
        <v>108.0648308068002</v>
      </c>
      <c r="AI186">
        <v>0.137930565203318</v>
      </c>
      <c r="AJ186">
        <v>0.1376798783308965</v>
      </c>
      <c r="AK186">
        <v>17.28947327752589</v>
      </c>
      <c r="AL186">
        <v>53.03967266957293</v>
      </c>
      <c r="AM186">
        <v>61.82819131149617</v>
      </c>
      <c r="AN186">
        <v>114.4706708354414</v>
      </c>
    </row>
    <row r="187" spans="1:40">
      <c r="A187" s="2">
        <v>45042</v>
      </c>
      <c r="B187">
        <v>920.9495325645105</v>
      </c>
      <c r="C187">
        <v>0.003577041687884641</v>
      </c>
      <c r="AF187" s="2">
        <v>45042</v>
      </c>
      <c r="AG187">
        <v>14.17099012069206</v>
      </c>
      <c r="AH187">
        <v>108.4522876285903</v>
      </c>
      <c r="AI187">
        <v>0.1380092108654818</v>
      </c>
      <c r="AJ187">
        <v>0.1381045616107286</v>
      </c>
      <c r="AK187">
        <v>17.35713862878091</v>
      </c>
      <c r="AL187">
        <v>53.24016754080775</v>
      </c>
      <c r="AM187">
        <v>59.90547431980071</v>
      </c>
      <c r="AN187">
        <v>114.8529669742761</v>
      </c>
    </row>
    <row r="188" spans="1:40">
      <c r="A188" s="2">
        <v>45043</v>
      </c>
      <c r="B188">
        <v>918.1309618974199</v>
      </c>
      <c r="C188">
        <v>-0.003060505019468307</v>
      </c>
      <c r="AF188" s="2">
        <v>45043</v>
      </c>
      <c r="AG188">
        <v>14.12435159540535</v>
      </c>
      <c r="AH188">
        <v>108.0980096609363</v>
      </c>
      <c r="AI188">
        <v>0.1384892570382292</v>
      </c>
      <c r="AJ188">
        <v>0.1381323634742471</v>
      </c>
      <c r="AK188">
        <v>17.30055472806193</v>
      </c>
      <c r="AL188">
        <v>53.07177370609232</v>
      </c>
      <c r="AM188">
        <v>59.98676539250511</v>
      </c>
      <c r="AN188">
        <v>114.5427487280324</v>
      </c>
    </row>
    <row r="189" spans="1:40">
      <c r="A189" s="2">
        <v>45044</v>
      </c>
      <c r="B189">
        <v>917.3220075874071</v>
      </c>
      <c r="C189">
        <v>-0.0008810881492776756</v>
      </c>
      <c r="AF189" s="2">
        <v>45044</v>
      </c>
      <c r="AG189">
        <v>14.11356025120155</v>
      </c>
      <c r="AH189">
        <v>108.0302076061925</v>
      </c>
      <c r="AI189">
        <v>0.1384401253626857</v>
      </c>
      <c r="AJ189">
        <v>0.1383653273194291</v>
      </c>
      <c r="AK189">
        <v>17.28881958359426</v>
      </c>
      <c r="AL189">
        <v>53.02647343833253</v>
      </c>
      <c r="AM189">
        <v>59.99686647802179</v>
      </c>
      <c r="AN189">
        <v>114.4581048209633</v>
      </c>
    </row>
    <row r="190" spans="1:40">
      <c r="A190" s="2">
        <v>45045</v>
      </c>
      <c r="B190">
        <v>917.902925906782</v>
      </c>
      <c r="C190">
        <v>0.0006332763354306437</v>
      </c>
      <c r="AF190" s="2">
        <v>45045</v>
      </c>
      <c r="AG190">
        <v>14.11684408995629</v>
      </c>
      <c r="AH190">
        <v>108.0509998552071</v>
      </c>
      <c r="AI190">
        <v>0.1385270124970053</v>
      </c>
      <c r="AJ190">
        <v>0.138302813848567</v>
      </c>
      <c r="AK190">
        <v>17.29923051648156</v>
      </c>
      <c r="AL190">
        <v>53.05314968808849</v>
      </c>
      <c r="AM190">
        <v>60.04129027857419</v>
      </c>
      <c r="AN190">
        <v>114.4598685870805</v>
      </c>
    </row>
    <row r="191" spans="1:40">
      <c r="A191" s="2">
        <v>45046</v>
      </c>
      <c r="B191">
        <v>919.3207804140185</v>
      </c>
      <c r="C191">
        <v>0.001544667161656355</v>
      </c>
      <c r="AF191" s="2">
        <v>45046</v>
      </c>
      <c r="AG191">
        <v>14.14001967364982</v>
      </c>
      <c r="AH191">
        <v>108.2256275586202</v>
      </c>
      <c r="AI191">
        <v>0.138077746127262</v>
      </c>
      <c r="AJ191">
        <v>0.1385458494279483</v>
      </c>
      <c r="AK191">
        <v>17.32381623818269</v>
      </c>
      <c r="AL191">
        <v>53.13595591150103</v>
      </c>
      <c r="AM191">
        <v>60.13398330273495</v>
      </c>
      <c r="AN191">
        <v>114.63125717787</v>
      </c>
    </row>
    <row r="192" spans="1:40">
      <c r="A192" s="2">
        <v>45047</v>
      </c>
      <c r="B192">
        <v>919.7818576624043</v>
      </c>
      <c r="C192">
        <v>0.0005015412010791476</v>
      </c>
      <c r="AF192" s="2">
        <v>45047</v>
      </c>
      <c r="AG192">
        <v>9.193845223474902</v>
      </c>
      <c r="AH192">
        <v>99.67997415095645</v>
      </c>
      <c r="AI192">
        <v>0.1379037337617942</v>
      </c>
      <c r="AJ192">
        <v>0.138737175562467</v>
      </c>
      <c r="AK192">
        <v>13.04743977570213</v>
      </c>
      <c r="AL192">
        <v>48.17771485668499</v>
      </c>
      <c r="AM192">
        <v>93.36791547613817</v>
      </c>
      <c r="AN192">
        <v>104.1924713783749</v>
      </c>
    </row>
    <row r="193" spans="1:40">
      <c r="A193" s="2">
        <v>45048</v>
      </c>
      <c r="B193">
        <v>919.1025083015955</v>
      </c>
      <c r="C193">
        <v>-0.0007385983482379732</v>
      </c>
      <c r="AF193" s="2">
        <v>45048</v>
      </c>
      <c r="AG193">
        <v>9.189092262868103</v>
      </c>
      <c r="AH193">
        <v>99.64643753569953</v>
      </c>
      <c r="AI193">
        <v>0.1381478375539321</v>
      </c>
      <c r="AJ193">
        <v>0.1386132340035352</v>
      </c>
      <c r="AK193">
        <v>13.03628399122607</v>
      </c>
      <c r="AL193">
        <v>48.10023390088355</v>
      </c>
      <c r="AM193">
        <v>93.33453239830109</v>
      </c>
      <c r="AN193">
        <v>104.2681140198765</v>
      </c>
    </row>
    <row r="194" spans="1:40">
      <c r="A194" s="2">
        <v>45049</v>
      </c>
      <c r="B194">
        <v>926.1506961253216</v>
      </c>
      <c r="C194">
        <v>0.007668554660731353</v>
      </c>
      <c r="AF194" s="2">
        <v>45049</v>
      </c>
      <c r="AG194">
        <v>9.256681868490872</v>
      </c>
      <c r="AH194">
        <v>100.3422561497011</v>
      </c>
      <c r="AI194">
        <v>0.1378130301047406</v>
      </c>
      <c r="AJ194">
        <v>0.1376785708104654</v>
      </c>
      <c r="AK194">
        <v>13.13719740952918</v>
      </c>
      <c r="AL194">
        <v>48.45665211351758</v>
      </c>
      <c r="AM194">
        <v>94.04391097766019</v>
      </c>
      <c r="AN194">
        <v>105.0550103158107</v>
      </c>
    </row>
    <row r="195" spans="1:40">
      <c r="A195" s="2">
        <v>45050</v>
      </c>
      <c r="B195">
        <v>934.9412537985888</v>
      </c>
      <c r="C195">
        <v>0.009491498208708204</v>
      </c>
      <c r="AF195" s="2">
        <v>45050</v>
      </c>
      <c r="AG195">
        <v>9.347265608744237</v>
      </c>
      <c r="AH195">
        <v>101.2891984791672</v>
      </c>
      <c r="AI195">
        <v>0.1372337506204286</v>
      </c>
      <c r="AJ195">
        <v>0.1366173668827075</v>
      </c>
      <c r="AK195">
        <v>13.26337820028994</v>
      </c>
      <c r="AL195">
        <v>48.92037931761474</v>
      </c>
      <c r="AM195">
        <v>94.93140234775245</v>
      </c>
      <c r="AN195">
        <v>106.0597044890519</v>
      </c>
    </row>
    <row r="196" spans="1:40">
      <c r="A196" s="2">
        <v>45051</v>
      </c>
      <c r="B196">
        <v>936.623662814487</v>
      </c>
      <c r="C196">
        <v>0.001799480993124103</v>
      </c>
      <c r="AF196" s="2">
        <v>45051</v>
      </c>
      <c r="AG196">
        <v>9.362064660132582</v>
      </c>
      <c r="AH196">
        <v>101.4784958832119</v>
      </c>
      <c r="AI196">
        <v>0.1366795855240384</v>
      </c>
      <c r="AJ196">
        <v>0.1370254950907401</v>
      </c>
      <c r="AK196">
        <v>13.25429751031169</v>
      </c>
      <c r="AL196">
        <v>49.01467703428766</v>
      </c>
      <c r="AM196">
        <v>94.91048922620627</v>
      </c>
      <c r="AN196">
        <v>106.2526319486586</v>
      </c>
    </row>
    <row r="197" spans="1:40">
      <c r="A197" s="2">
        <v>45052</v>
      </c>
      <c r="B197">
        <v>928.4919133585356</v>
      </c>
      <c r="C197">
        <v>-0.008681981652605364</v>
      </c>
      <c r="AF197" s="2">
        <v>45052</v>
      </c>
      <c r="AG197">
        <v>9.275364185745334</v>
      </c>
      <c r="AH197">
        <v>100.5128988389648</v>
      </c>
      <c r="AI197">
        <v>0.1377732947967715</v>
      </c>
      <c r="AJ197">
        <v>0.1379271663843471</v>
      </c>
      <c r="AK197">
        <v>13.16393865883209</v>
      </c>
      <c r="AL197">
        <v>48.58369175789694</v>
      </c>
      <c r="AM197">
        <v>93.59691624410503</v>
      </c>
      <c r="AN197">
        <v>105.2783957239719</v>
      </c>
    </row>
    <row r="198" spans="1:40">
      <c r="A198" s="2">
        <v>45053</v>
      </c>
      <c r="B198">
        <v>929.0692816791802</v>
      </c>
      <c r="C198">
        <v>0.0006218345171753459</v>
      </c>
      <c r="AF198" s="2">
        <v>45053</v>
      </c>
      <c r="AG198">
        <v>9.274435463189198</v>
      </c>
      <c r="AH198">
        <v>100.5377145349648</v>
      </c>
      <c r="AI198">
        <v>0.1376477781811377</v>
      </c>
      <c r="AJ198">
        <v>0.1381018162618217</v>
      </c>
      <c r="AK198">
        <v>13.12553559010153</v>
      </c>
      <c r="AL198">
        <v>48.60171262567912</v>
      </c>
      <c r="AM198">
        <v>93.59305438503554</v>
      </c>
      <c r="AN198">
        <v>105.3381823044133</v>
      </c>
    </row>
    <row r="199" spans="1:40">
      <c r="A199" s="2">
        <v>45054</v>
      </c>
      <c r="B199">
        <v>929.738711078855</v>
      </c>
      <c r="C199">
        <v>0.0007205376529777485</v>
      </c>
      <c r="AF199" s="2">
        <v>45054</v>
      </c>
      <c r="AG199">
        <v>14.03127894955758</v>
      </c>
      <c r="AH199">
        <v>93.72260089942138</v>
      </c>
      <c r="AI199">
        <v>0.1355498993315273</v>
      </c>
      <c r="AJ199">
        <v>0.1334079204021182</v>
      </c>
      <c r="AK199">
        <v>22.01346839147305</v>
      </c>
      <c r="AL199">
        <v>50.72433819252826</v>
      </c>
      <c r="AM199">
        <v>107.9475440726389</v>
      </c>
      <c r="AN199">
        <v>95.73190349033594</v>
      </c>
    </row>
    <row r="200" spans="1:40">
      <c r="A200" s="2">
        <v>45055</v>
      </c>
      <c r="B200">
        <v>930.9227919480695</v>
      </c>
      <c r="C200">
        <v>0.001273563050677495</v>
      </c>
      <c r="AF200" s="2">
        <v>45055</v>
      </c>
      <c r="AG200">
        <v>14.05457365040587</v>
      </c>
      <c r="AH200">
        <v>93.82689596289492</v>
      </c>
      <c r="AI200">
        <v>0.1353381696954808</v>
      </c>
      <c r="AJ200">
        <v>0.1333677216893792</v>
      </c>
      <c r="AK200">
        <v>21.9241169444177</v>
      </c>
      <c r="AL200">
        <v>50.7628415197595</v>
      </c>
      <c r="AM200">
        <v>108.377055999658</v>
      </c>
      <c r="AN200">
        <v>95.87349581390231</v>
      </c>
    </row>
    <row r="201" spans="1:40">
      <c r="A201" s="2">
        <v>45056</v>
      </c>
      <c r="B201">
        <v>932.9275548957794</v>
      </c>
      <c r="C201">
        <v>0.002153522252382079</v>
      </c>
      <c r="AF201" s="2">
        <v>45056</v>
      </c>
      <c r="AG201">
        <v>14.08988583831424</v>
      </c>
      <c r="AH201">
        <v>94.11078800780824</v>
      </c>
      <c r="AI201">
        <v>0.1349982415809807</v>
      </c>
      <c r="AJ201">
        <v>0.1331477733425383</v>
      </c>
      <c r="AK201">
        <v>22.08856555012733</v>
      </c>
      <c r="AL201">
        <v>50.88379180348166</v>
      </c>
      <c r="AM201">
        <v>108.7880442167034</v>
      </c>
      <c r="AN201">
        <v>96.13503448073378</v>
      </c>
    </row>
    <row r="202" spans="1:40">
      <c r="A202" s="2">
        <v>45057</v>
      </c>
      <c r="B202">
        <v>933.1114036683417</v>
      </c>
      <c r="C202">
        <v>0.0001970665048935949</v>
      </c>
      <c r="AF202" s="2">
        <v>45057</v>
      </c>
      <c r="AG202">
        <v>14.08834709155795</v>
      </c>
      <c r="AH202">
        <v>94.13724633960418</v>
      </c>
      <c r="AI202">
        <v>0.1350062752162765</v>
      </c>
      <c r="AJ202">
        <v>0.1331489994409688</v>
      </c>
      <c r="AK202">
        <v>22.13413800192401</v>
      </c>
      <c r="AL202">
        <v>50.88150378903279</v>
      </c>
      <c r="AM202">
        <v>108.901875149977</v>
      </c>
      <c r="AN202">
        <v>96.07303559121961</v>
      </c>
    </row>
    <row r="203" spans="1:40">
      <c r="A203" s="2">
        <v>45058</v>
      </c>
      <c r="B203">
        <v>928.0861572541373</v>
      </c>
      <c r="C203">
        <v>-0.005385473154061349</v>
      </c>
      <c r="AF203" s="2">
        <v>45058</v>
      </c>
      <c r="AG203">
        <v>14.01780654235251</v>
      </c>
      <c r="AH203">
        <v>93.66151680899019</v>
      </c>
      <c r="AI203">
        <v>0.135339646644435</v>
      </c>
      <c r="AJ203">
        <v>0.1335179441346893</v>
      </c>
      <c r="AK203">
        <v>22.03318295239019</v>
      </c>
      <c r="AL203">
        <v>50.61485955128281</v>
      </c>
      <c r="AM203">
        <v>109.0094702028496</v>
      </c>
      <c r="AN203">
        <v>95.5993241855106</v>
      </c>
    </row>
    <row r="204" spans="1:40">
      <c r="A204" s="2">
        <v>45059</v>
      </c>
      <c r="B204">
        <v>927.6326347879603</v>
      </c>
      <c r="C204">
        <v>-0.0004886641855739171</v>
      </c>
      <c r="AF204" s="2">
        <v>45059</v>
      </c>
      <c r="AG204">
        <v>14.00973258178759</v>
      </c>
      <c r="AH204">
        <v>93.61332863889457</v>
      </c>
      <c r="AI204">
        <v>0.1352374158371741</v>
      </c>
      <c r="AJ204">
        <v>0.1338279921324798</v>
      </c>
      <c r="AK204">
        <v>22.0301108524278</v>
      </c>
      <c r="AL204">
        <v>50.58261229113592</v>
      </c>
      <c r="AM204">
        <v>108.8367024970027</v>
      </c>
      <c r="AN204">
        <v>95.58609233399302</v>
      </c>
    </row>
    <row r="205" spans="1:40">
      <c r="A205" s="2">
        <v>45060</v>
      </c>
      <c r="B205">
        <v>927.1453218584006</v>
      </c>
      <c r="C205">
        <v>-0.0005253296523695106</v>
      </c>
      <c r="AF205" s="2">
        <v>45060</v>
      </c>
      <c r="AG205">
        <v>14.00223997476914</v>
      </c>
      <c r="AH205">
        <v>93.55494942186498</v>
      </c>
      <c r="AI205">
        <v>0.1354175222965993</v>
      </c>
      <c r="AJ205">
        <v>0.133691263643667</v>
      </c>
      <c r="AK205">
        <v>22.01646320085463</v>
      </c>
      <c r="AL205">
        <v>50.56415047486286</v>
      </c>
      <c r="AM205">
        <v>109.1119085589069</v>
      </c>
      <c r="AN205">
        <v>95.45941917366535</v>
      </c>
    </row>
    <row r="206" spans="1:40">
      <c r="A206" s="2">
        <v>45061</v>
      </c>
      <c r="B206">
        <v>926.4123978973306</v>
      </c>
      <c r="C206">
        <v>-0.000790516808735986</v>
      </c>
      <c r="AF206" s="2">
        <v>45061</v>
      </c>
      <c r="AG206">
        <v>9.260055480780769</v>
      </c>
      <c r="AH206">
        <v>124.2297719346058</v>
      </c>
      <c r="AI206">
        <v>0.1367145602339394</v>
      </c>
      <c r="AJ206">
        <v>0.1224688240859714</v>
      </c>
      <c r="AK206">
        <v>9.265025260929919</v>
      </c>
      <c r="AL206">
        <v>56.93381434820892</v>
      </c>
      <c r="AM206">
        <v>74.81885480741205</v>
      </c>
      <c r="AN206">
        <v>130.0967362281831</v>
      </c>
    </row>
    <row r="207" spans="1:40">
      <c r="A207" s="2">
        <v>45062</v>
      </c>
      <c r="B207">
        <v>926.8659750053663</v>
      </c>
      <c r="C207">
        <v>0.0004896060426924365</v>
      </c>
      <c r="AF207" s="2">
        <v>45062</v>
      </c>
      <c r="AG207">
        <v>9.266498086184679</v>
      </c>
      <c r="AH207">
        <v>124.3075204764284</v>
      </c>
      <c r="AI207">
        <v>0.136917879201802</v>
      </c>
      <c r="AJ207">
        <v>0.1222329127664882</v>
      </c>
      <c r="AK207">
        <v>9.268344502823378</v>
      </c>
      <c r="AL207">
        <v>56.96196772899732</v>
      </c>
      <c r="AM207">
        <v>74.85710510204008</v>
      </c>
      <c r="AN207">
        <v>130.1653416549567</v>
      </c>
    </row>
    <row r="208" spans="1:40">
      <c r="A208" s="2">
        <v>45063</v>
      </c>
      <c r="B208">
        <v>921.5059824486384</v>
      </c>
      <c r="C208">
        <v>-0.005782920833507621</v>
      </c>
      <c r="AF208" s="2">
        <v>45063</v>
      </c>
      <c r="AG208">
        <v>9.214407561832603</v>
      </c>
      <c r="AH208">
        <v>123.5921669223062</v>
      </c>
      <c r="AI208">
        <v>0.1376057680965405</v>
      </c>
      <c r="AJ208">
        <v>0.122912799902868</v>
      </c>
      <c r="AK208">
        <v>9.216249172432835</v>
      </c>
      <c r="AL208">
        <v>56.62923940563033</v>
      </c>
      <c r="AM208">
        <v>74.19781670358221</v>
      </c>
      <c r="AN208">
        <v>129.4036147989253</v>
      </c>
    </row>
    <row r="209" spans="1:40">
      <c r="A209" s="2">
        <v>45064</v>
      </c>
      <c r="B209">
        <v>920.190724716356</v>
      </c>
      <c r="C209">
        <v>-0.001427291582836387</v>
      </c>
      <c r="AF209" s="2">
        <v>45064</v>
      </c>
      <c r="AG209">
        <v>9.201353756964011</v>
      </c>
      <c r="AH209">
        <v>123.4225841382701</v>
      </c>
      <c r="AI209">
        <v>0.1375023075998008</v>
      </c>
      <c r="AJ209">
        <v>0.1232487205109264</v>
      </c>
      <c r="AK209">
        <v>9.202076784207325</v>
      </c>
      <c r="AL209">
        <v>56.54398635421255</v>
      </c>
      <c r="AM209">
        <v>74.10795546367208</v>
      </c>
      <c r="AN209">
        <v>129.4714988475181</v>
      </c>
    </row>
    <row r="210" spans="1:40">
      <c r="A210" s="2">
        <v>45065</v>
      </c>
      <c r="B210">
        <v>914.9884883839534</v>
      </c>
      <c r="C210">
        <v>-0.00565343269897256</v>
      </c>
      <c r="AF210" s="2">
        <v>45065</v>
      </c>
      <c r="AG210">
        <v>9.14992563068836</v>
      </c>
      <c r="AH210">
        <v>122.7423305907619</v>
      </c>
      <c r="AI210">
        <v>0.1379067474991914</v>
      </c>
      <c r="AJ210">
        <v>0.1240759987188654</v>
      </c>
      <c r="AK210">
        <v>9.151289064024128</v>
      </c>
      <c r="AL210">
        <v>56.22774444293417</v>
      </c>
      <c r="AM210">
        <v>73.89982446119399</v>
      </c>
      <c r="AN210">
        <v>128.5109182224939</v>
      </c>
    </row>
    <row r="211" spans="1:40">
      <c r="A211" s="2">
        <v>45066</v>
      </c>
      <c r="B211">
        <v>920.389104529981</v>
      </c>
      <c r="C211">
        <v>0.005902386985836339</v>
      </c>
      <c r="AF211" s="2">
        <v>45066</v>
      </c>
      <c r="AG211">
        <v>9.202167744428493</v>
      </c>
      <c r="AH211">
        <v>123.4542811850537</v>
      </c>
      <c r="AI211">
        <v>0.1373890138199095</v>
      </c>
      <c r="AJ211">
        <v>0.1235673728503711</v>
      </c>
      <c r="AK211">
        <v>9.204797066141053</v>
      </c>
      <c r="AL211">
        <v>56.56070372254489</v>
      </c>
      <c r="AM211">
        <v>74.21360219057919</v>
      </c>
      <c r="AN211">
        <v>129.2446531228484</v>
      </c>
    </row>
    <row r="212" spans="1:40">
      <c r="A212" s="2">
        <v>45067</v>
      </c>
      <c r="B212">
        <v>919.555769712322</v>
      </c>
      <c r="C212">
        <v>-0.0009054157785630679</v>
      </c>
      <c r="AF212" s="2">
        <v>45067</v>
      </c>
      <c r="AG212">
        <v>9.192708618294963</v>
      </c>
      <c r="AH212">
        <v>123.3309412703863</v>
      </c>
      <c r="AI212">
        <v>0.137493244561234</v>
      </c>
      <c r="AJ212">
        <v>0.1235867557012322</v>
      </c>
      <c r="AK212">
        <v>9.198345190594758</v>
      </c>
      <c r="AL212">
        <v>56.50697431770767</v>
      </c>
      <c r="AM212">
        <v>74.41740356067703</v>
      </c>
      <c r="AN212">
        <v>129.145307971131</v>
      </c>
    </row>
    <row r="213" spans="1:40">
      <c r="A213" s="2">
        <v>45068</v>
      </c>
      <c r="B213">
        <v>919.0458129128421</v>
      </c>
      <c r="C213">
        <v>-0.0005545686474670575</v>
      </c>
      <c r="AF213" s="2">
        <v>45068</v>
      </c>
      <c r="AG213">
        <v>9.187849711483036</v>
      </c>
      <c r="AH213">
        <v>143.8926772287877</v>
      </c>
      <c r="AI213">
        <v>0.1316492821674581</v>
      </c>
      <c r="AJ213">
        <v>0.1129885594511706</v>
      </c>
      <c r="AK213">
        <v>9.192290990030411</v>
      </c>
      <c r="AL213">
        <v>66.60871288911586</v>
      </c>
      <c r="AM213">
        <v>55.50223540606495</v>
      </c>
      <c r="AN213">
        <v>149.9172880829982</v>
      </c>
    </row>
    <row r="214" spans="1:40">
      <c r="A214" s="2">
        <v>45069</v>
      </c>
      <c r="B214">
        <v>916.1233998804912</v>
      </c>
      <c r="C214">
        <v>-0.003179833900867735</v>
      </c>
      <c r="AF214" s="2">
        <v>45069</v>
      </c>
      <c r="AG214">
        <v>9.159478371446466</v>
      </c>
      <c r="AH214">
        <v>143.4550084314871</v>
      </c>
      <c r="AI214">
        <v>0.1322624067150261</v>
      </c>
      <c r="AJ214">
        <v>0.1132302002397097</v>
      </c>
      <c r="AK214">
        <v>9.162658386482185</v>
      </c>
      <c r="AL214">
        <v>66.40025241438443</v>
      </c>
      <c r="AM214">
        <v>55.06130882952442</v>
      </c>
      <c r="AN214">
        <v>149.5273750116091</v>
      </c>
    </row>
    <row r="215" spans="1:40">
      <c r="A215" s="2">
        <v>45070</v>
      </c>
      <c r="B215">
        <v>918.3996168574308</v>
      </c>
      <c r="C215">
        <v>0.002484618313686404</v>
      </c>
      <c r="AF215" s="2">
        <v>45070</v>
      </c>
      <c r="AG215">
        <v>9.183710145115473</v>
      </c>
      <c r="AH215">
        <v>143.8103495185689</v>
      </c>
      <c r="AI215">
        <v>0.1317940734223478</v>
      </c>
      <c r="AJ215">
        <v>0.1132454516817528</v>
      </c>
      <c r="AK215">
        <v>9.184424622806144</v>
      </c>
      <c r="AL215">
        <v>66.55994220664262</v>
      </c>
      <c r="AM215">
        <v>55.25161859524974</v>
      </c>
      <c r="AN215">
        <v>149.8336229782889</v>
      </c>
    </row>
    <row r="216" spans="1:40">
      <c r="A216" s="2">
        <v>45071</v>
      </c>
      <c r="B216">
        <v>910.5114621722828</v>
      </c>
      <c r="C216">
        <v>-0.008589022186376361</v>
      </c>
      <c r="AF216" s="2">
        <v>45071</v>
      </c>
      <c r="AG216">
        <v>9.105677172693728</v>
      </c>
      <c r="AH216">
        <v>142.6074190737207</v>
      </c>
      <c r="AI216">
        <v>0.1316094926196286</v>
      </c>
      <c r="AJ216">
        <v>0.1130395855911999</v>
      </c>
      <c r="AK216">
        <v>9.105802598402219</v>
      </c>
      <c r="AL216">
        <v>65.98984037436472</v>
      </c>
      <c r="AM216">
        <v>54.91479005386165</v>
      </c>
      <c r="AN216">
        <v>153.1168587768769</v>
      </c>
    </row>
    <row r="217" spans="1:40">
      <c r="A217" s="2">
        <v>45072</v>
      </c>
      <c r="B217">
        <v>912.5371535571231</v>
      </c>
      <c r="C217">
        <v>0.002224784057091922</v>
      </c>
      <c r="AF217" s="2">
        <v>45072</v>
      </c>
      <c r="AG217">
        <v>9.125037837044072</v>
      </c>
      <c r="AH217">
        <v>142.8852214533405</v>
      </c>
      <c r="AI217">
        <v>0.1322685506712591</v>
      </c>
      <c r="AJ217">
        <v>0.1144295161169436</v>
      </c>
      <c r="AK217">
        <v>9.126180118709639</v>
      </c>
      <c r="AL217">
        <v>66.13357626268292</v>
      </c>
      <c r="AM217">
        <v>54.89385150717573</v>
      </c>
      <c r="AN217">
        <v>148.8364174979966</v>
      </c>
    </row>
    <row r="218" spans="1:40">
      <c r="A218" s="2">
        <v>45073</v>
      </c>
      <c r="B218">
        <v>913.3069809834401</v>
      </c>
      <c r="C218">
        <v>0.0008436121458903489</v>
      </c>
      <c r="AF218" s="2">
        <v>45073</v>
      </c>
      <c r="AG218">
        <v>9.130357159910728</v>
      </c>
      <c r="AH218">
        <v>142.9610852330901</v>
      </c>
      <c r="AI218">
        <v>0.1325903850699558</v>
      </c>
      <c r="AJ218">
        <v>0.1141550932719594</v>
      </c>
      <c r="AK218">
        <v>9.13347101948267</v>
      </c>
      <c r="AL218">
        <v>66.19071885388051</v>
      </c>
      <c r="AM218">
        <v>54.71116518859447</v>
      </c>
      <c r="AN218">
        <v>148.9302327325316</v>
      </c>
    </row>
    <row r="219" spans="1:40">
      <c r="A219" s="2">
        <v>45074</v>
      </c>
      <c r="B219">
        <v>913.7030491114565</v>
      </c>
      <c r="C219">
        <v>0.0004336637475275129</v>
      </c>
      <c r="AF219" s="2">
        <v>45074</v>
      </c>
      <c r="AG219">
        <v>9.133554882553188</v>
      </c>
      <c r="AH219">
        <v>143.0347032652971</v>
      </c>
      <c r="AI219">
        <v>0.1323793297500844</v>
      </c>
      <c r="AJ219">
        <v>0.1143573865498871</v>
      </c>
      <c r="AK219">
        <v>9.137597117765774</v>
      </c>
      <c r="AL219">
        <v>66.21915039742855</v>
      </c>
      <c r="AM219">
        <v>54.72152846066778</v>
      </c>
      <c r="AN219">
        <v>148.987064589058</v>
      </c>
    </row>
    <row r="220" spans="1:40">
      <c r="A220" s="2">
        <v>45075</v>
      </c>
      <c r="B220">
        <v>913.4356091490918</v>
      </c>
      <c r="C220">
        <v>-0.0002926989929876722</v>
      </c>
      <c r="AF220" s="2">
        <v>45075</v>
      </c>
      <c r="AG220">
        <v>9.132412000597366</v>
      </c>
      <c r="AH220">
        <v>155.2924337695208</v>
      </c>
      <c r="AI220">
        <v>0.1084348053853358</v>
      </c>
      <c r="AJ220">
        <v>0.0937747530533334</v>
      </c>
      <c r="AK220">
        <v>30.09956209577938</v>
      </c>
      <c r="AL220">
        <v>91.31130490777453</v>
      </c>
      <c r="AM220">
        <v>73.53149188606267</v>
      </c>
      <c r="AN220">
        <v>159.009052488259</v>
      </c>
    </row>
    <row r="221" spans="1:40">
      <c r="A221" s="2">
        <v>45076</v>
      </c>
      <c r="B221">
        <v>912.1368389132022</v>
      </c>
      <c r="C221">
        <v>-0.001421851987026712</v>
      </c>
      <c r="AF221" s="2">
        <v>45076</v>
      </c>
      <c r="AG221">
        <v>9.119033919113583</v>
      </c>
      <c r="AH221">
        <v>155.0914899664589</v>
      </c>
      <c r="AI221">
        <v>0.1088111329615591</v>
      </c>
      <c r="AJ221">
        <v>0.09371437710933829</v>
      </c>
      <c r="AK221">
        <v>30.06172273216635</v>
      </c>
      <c r="AL221">
        <v>91.19470389319933</v>
      </c>
      <c r="AM221">
        <v>73.62867789362173</v>
      </c>
      <c r="AN221">
        <v>158.7995513913615</v>
      </c>
    </row>
    <row r="222" spans="1:40">
      <c r="A222" s="2">
        <v>45077</v>
      </c>
      <c r="B222">
        <v>915.7264876668419</v>
      </c>
      <c r="C222">
        <v>0.003935427888118959</v>
      </c>
      <c r="AF222" s="2">
        <v>45077</v>
      </c>
      <c r="AG222">
        <v>9.155987057268449</v>
      </c>
      <c r="AH222">
        <v>155.6755570092044</v>
      </c>
      <c r="AI222">
        <v>0.1084866394307736</v>
      </c>
      <c r="AJ222">
        <v>0.09326706972124327</v>
      </c>
      <c r="AK222">
        <v>30.17562530881852</v>
      </c>
      <c r="AL222">
        <v>91.55371955731354</v>
      </c>
      <c r="AM222">
        <v>73.53372927986321</v>
      </c>
      <c r="AN222">
        <v>159.4524557946279</v>
      </c>
    </row>
    <row r="223" spans="1:40">
      <c r="A223" s="2">
        <v>45078</v>
      </c>
      <c r="B223">
        <v>915.4758349200249</v>
      </c>
      <c r="C223">
        <v>-0.0002737201011359103</v>
      </c>
      <c r="AF223" s="2">
        <v>45078</v>
      </c>
      <c r="AG223">
        <v>9.15257463101627</v>
      </c>
      <c r="AH223">
        <v>155.6716651876069</v>
      </c>
      <c r="AI223">
        <v>0.1082856448851697</v>
      </c>
      <c r="AJ223">
        <v>0.09288522808243495</v>
      </c>
      <c r="AK223">
        <v>30.16712889361508</v>
      </c>
      <c r="AL223">
        <v>91.52381783861397</v>
      </c>
      <c r="AM223">
        <v>73.55168203254139</v>
      </c>
      <c r="AN223">
        <v>160.7757932039997</v>
      </c>
    </row>
    <row r="224" spans="1:40">
      <c r="A224" s="2">
        <v>45079</v>
      </c>
      <c r="B224">
        <v>918.8944651822867</v>
      </c>
      <c r="C224">
        <v>0.003734265976076179</v>
      </c>
      <c r="AF224" s="2">
        <v>45079</v>
      </c>
      <c r="AG224">
        <v>9.188430776346001</v>
      </c>
      <c r="AH224">
        <v>156.2097271866041</v>
      </c>
      <c r="AI224">
        <v>0.1080426901691482</v>
      </c>
      <c r="AJ224">
        <v>0.092767967963914</v>
      </c>
      <c r="AK224">
        <v>30.28182081831426</v>
      </c>
      <c r="AL224">
        <v>91.85339375638718</v>
      </c>
      <c r="AM224">
        <v>74.1658563481421</v>
      </c>
      <c r="AN224">
        <v>159.9955378474278</v>
      </c>
    </row>
    <row r="225" spans="1:40">
      <c r="A225" s="2">
        <v>45080</v>
      </c>
      <c r="B225">
        <v>914.1818603565457</v>
      </c>
      <c r="C225">
        <v>-0.005128559376844311</v>
      </c>
      <c r="AF225" s="2">
        <v>45080</v>
      </c>
      <c r="AG225">
        <v>9.138969077280178</v>
      </c>
      <c r="AH225">
        <v>155.3951303515465</v>
      </c>
      <c r="AI225">
        <v>0.1088353452754013</v>
      </c>
      <c r="AJ225">
        <v>0.09362273247658867</v>
      </c>
      <c r="AK225">
        <v>30.12254425726331</v>
      </c>
      <c r="AL225">
        <v>91.39451423305989</v>
      </c>
      <c r="AM225">
        <v>73.43126156062964</v>
      </c>
      <c r="AN225">
        <v>159.1339812860115</v>
      </c>
    </row>
    <row r="226" spans="1:40">
      <c r="A226" s="2">
        <v>45081</v>
      </c>
      <c r="B226">
        <v>912.797196089725</v>
      </c>
      <c r="C226">
        <v>-0.001514648591124601</v>
      </c>
      <c r="AF226" s="2">
        <v>45081</v>
      </c>
      <c r="AG226">
        <v>9.125182316397682</v>
      </c>
      <c r="AH226">
        <v>155.1615310295993</v>
      </c>
      <c r="AI226">
        <v>0.1091341306798919</v>
      </c>
      <c r="AJ226">
        <v>0.09350335112326451</v>
      </c>
      <c r="AK226">
        <v>30.07923790140515</v>
      </c>
      <c r="AL226">
        <v>91.25376501012545</v>
      </c>
      <c r="AM226">
        <v>73.88290890061597</v>
      </c>
      <c r="AN226">
        <v>158.9032498418233</v>
      </c>
    </row>
    <row r="227" spans="1:40">
      <c r="A227" s="2">
        <v>45082</v>
      </c>
      <c r="B227">
        <v>913.2192350678978</v>
      </c>
      <c r="C227">
        <v>0.0004623578818829799</v>
      </c>
      <c r="AF227" s="2">
        <v>45082</v>
      </c>
      <c r="AG227">
        <v>9.130053746312809</v>
      </c>
      <c r="AH227">
        <v>135.2726410346985</v>
      </c>
      <c r="AI227">
        <v>0.1189960717669672</v>
      </c>
      <c r="AJ227">
        <v>0.1118483790581299</v>
      </c>
      <c r="AK227">
        <v>27.49366080215935</v>
      </c>
      <c r="AL227">
        <v>81.80351284112966</v>
      </c>
      <c r="AM227">
        <v>71.48987688359607</v>
      </c>
      <c r="AN227">
        <v>138.3441147069636</v>
      </c>
    </row>
    <row r="228" spans="1:40">
      <c r="A228" s="2">
        <v>45083</v>
      </c>
      <c r="B228">
        <v>909.9950235002472</v>
      </c>
      <c r="C228">
        <v>-0.003530599711263127</v>
      </c>
      <c r="AF228" s="2">
        <v>45083</v>
      </c>
      <c r="AG228">
        <v>9.097758331920767</v>
      </c>
      <c r="AH228">
        <v>134.8642335680728</v>
      </c>
      <c r="AI228">
        <v>0.1207423484176401</v>
      </c>
      <c r="AJ228">
        <v>0.1109449648661516</v>
      </c>
      <c r="AK228">
        <v>27.38751381409761</v>
      </c>
      <c r="AL228">
        <v>81.48347736163858</v>
      </c>
      <c r="AM228">
        <v>71.42649356310355</v>
      </c>
      <c r="AN228">
        <v>137.8483821499284</v>
      </c>
    </row>
    <row r="229" spans="1:40">
      <c r="A229" s="2">
        <v>45084</v>
      </c>
      <c r="B229">
        <v>913.2572428450296</v>
      </c>
      <c r="C229">
        <v>0.003584876027381556</v>
      </c>
      <c r="AF229" s="2">
        <v>45084</v>
      </c>
      <c r="AG229">
        <v>9.130643239868061</v>
      </c>
      <c r="AH229">
        <v>135.3258046399802</v>
      </c>
      <c r="AI229">
        <v>0.1198879914161099</v>
      </c>
      <c r="AJ229">
        <v>0.1112546128709552</v>
      </c>
      <c r="AK229">
        <v>27.49043180619145</v>
      </c>
      <c r="AL229">
        <v>81.80581525004918</v>
      </c>
      <c r="AM229">
        <v>71.40913446821631</v>
      </c>
      <c r="AN229">
        <v>138.1364755355949</v>
      </c>
    </row>
    <row r="230" spans="1:40">
      <c r="A230" s="2">
        <v>45085</v>
      </c>
      <c r="B230">
        <v>909.5278852665606</v>
      </c>
      <c r="C230">
        <v>-0.00408357843059759</v>
      </c>
      <c r="AF230" s="2">
        <v>45085</v>
      </c>
      <c r="AG230">
        <v>9.09443035985346</v>
      </c>
      <c r="AH230">
        <v>134.7719360116325</v>
      </c>
      <c r="AI230">
        <v>0.1199330956109714</v>
      </c>
      <c r="AJ230">
        <v>0.1118548183671298</v>
      </c>
      <c r="AK230">
        <v>27.35067781370764</v>
      </c>
      <c r="AL230">
        <v>81.46243761165134</v>
      </c>
      <c r="AM230">
        <v>71.76579371981597</v>
      </c>
      <c r="AN230">
        <v>137.7491892656803</v>
      </c>
    </row>
    <row r="231" spans="1:40">
      <c r="A231" s="2">
        <v>45086</v>
      </c>
      <c r="B231">
        <v>911.7517437145785</v>
      </c>
      <c r="C231">
        <v>0.002445069012222856</v>
      </c>
      <c r="AF231" s="2">
        <v>45086</v>
      </c>
      <c r="AG231">
        <v>9.115813150366622</v>
      </c>
      <c r="AH231">
        <v>135.085975807013</v>
      </c>
      <c r="AI231">
        <v>0.1204902166886828</v>
      </c>
      <c r="AJ231">
        <v>0.1108446058250252</v>
      </c>
      <c r="AK231">
        <v>27.43699458817157</v>
      </c>
      <c r="AL231">
        <v>81.66218497162291</v>
      </c>
      <c r="AM231">
        <v>71.87150935646785</v>
      </c>
      <c r="AN231">
        <v>138.0838757129386</v>
      </c>
    </row>
    <row r="232" spans="1:40">
      <c r="A232" s="2">
        <v>45087</v>
      </c>
      <c r="B232">
        <v>910.849598479926</v>
      </c>
      <c r="C232">
        <v>-0.0009894636789802291</v>
      </c>
      <c r="AF232" s="2">
        <v>45087</v>
      </c>
      <c r="AG232">
        <v>9.108593922147238</v>
      </c>
      <c r="AH232">
        <v>134.9622869722596</v>
      </c>
      <c r="AI232">
        <v>0.1206374377347109</v>
      </c>
      <c r="AJ232">
        <v>0.1110084577121902</v>
      </c>
      <c r="AK232">
        <v>27.40565363376021</v>
      </c>
      <c r="AL232">
        <v>81.58135014963818</v>
      </c>
      <c r="AM232">
        <v>71.80363524550708</v>
      </c>
      <c r="AN232">
        <v>137.9361010125994</v>
      </c>
    </row>
    <row r="233" spans="1:40">
      <c r="A233" s="2">
        <v>45088</v>
      </c>
      <c r="B233">
        <v>911.3535768156361</v>
      </c>
      <c r="C233">
        <v>0.0005533057670015218</v>
      </c>
      <c r="AF233" s="2">
        <v>45088</v>
      </c>
      <c r="AG233">
        <v>9.10918622490218</v>
      </c>
      <c r="AH233">
        <v>135.066321945634</v>
      </c>
      <c r="AI233">
        <v>0.120459817016108</v>
      </c>
      <c r="AJ233">
        <v>0.1110654281784625</v>
      </c>
      <c r="AK233">
        <v>27.42395294622572</v>
      </c>
      <c r="AL233">
        <v>81.61185810725193</v>
      </c>
      <c r="AM233">
        <v>71.32150183461063</v>
      </c>
      <c r="AN233">
        <v>138.6415646817912</v>
      </c>
    </row>
    <row r="234" spans="1:40">
      <c r="A234" s="2">
        <v>45089</v>
      </c>
      <c r="B234">
        <v>911.6711116622125</v>
      </c>
      <c r="C234">
        <v>0.0003484211338544707</v>
      </c>
      <c r="AF234" s="2">
        <v>45089</v>
      </c>
      <c r="AG234">
        <v>9.113010653748351</v>
      </c>
      <c r="AH234">
        <v>123.7478035831552</v>
      </c>
      <c r="AI234">
        <v>0.1202541170393262</v>
      </c>
      <c r="AJ234">
        <v>0.1141221375506052</v>
      </c>
      <c r="AK234">
        <v>32.18645217580194</v>
      </c>
      <c r="AL234">
        <v>80.31370071474632</v>
      </c>
      <c r="AM234">
        <v>92.23396394855045</v>
      </c>
      <c r="AN234">
        <v>120.1891327170536</v>
      </c>
    </row>
    <row r="235" spans="1:40">
      <c r="A235" s="2">
        <v>45090</v>
      </c>
      <c r="B235">
        <v>913.207070122959</v>
      </c>
      <c r="C235">
        <v>0.00168477254691779</v>
      </c>
      <c r="AF235" s="2">
        <v>45090</v>
      </c>
      <c r="AG235">
        <v>9.131862320243915</v>
      </c>
      <c r="AH235">
        <v>123.9359316115689</v>
      </c>
      <c r="AI235">
        <v>0.1196784611132915</v>
      </c>
      <c r="AJ235">
        <v>0.1142407987587077</v>
      </c>
      <c r="AK235">
        <v>32.23627920435547</v>
      </c>
      <c r="AL235">
        <v>80.43625900472351</v>
      </c>
      <c r="AM235">
        <v>92.66787062852387</v>
      </c>
      <c r="AN235">
        <v>120.4031791969768</v>
      </c>
    </row>
    <row r="236" spans="1:40">
      <c r="A236" s="2">
        <v>45091</v>
      </c>
      <c r="B236">
        <v>909.4200894240148</v>
      </c>
      <c r="C236">
        <v>-0.004146902518433415</v>
      </c>
      <c r="AF236" s="2">
        <v>45091</v>
      </c>
      <c r="AG236">
        <v>9.096204254811713</v>
      </c>
      <c r="AH236">
        <v>123.4497642066816</v>
      </c>
      <c r="AI236">
        <v>0.1200815429233189</v>
      </c>
      <c r="AJ236">
        <v>0.1147872907283634</v>
      </c>
      <c r="AK236">
        <v>32.10093561737793</v>
      </c>
      <c r="AL236">
        <v>80.12104656760266</v>
      </c>
      <c r="AM236">
        <v>92.44318197484627</v>
      </c>
      <c r="AN236">
        <v>119.9088951822354</v>
      </c>
    </row>
    <row r="237" spans="1:40">
      <c r="A237" s="2">
        <v>45092</v>
      </c>
      <c r="B237">
        <v>909.5366205187042</v>
      </c>
      <c r="C237">
        <v>0.000128137805668338</v>
      </c>
      <c r="AF237" s="2">
        <v>45092</v>
      </c>
      <c r="AG237">
        <v>9.096890216083844</v>
      </c>
      <c r="AH237">
        <v>123.4551558510168</v>
      </c>
      <c r="AI237">
        <v>0.1199740290142438</v>
      </c>
      <c r="AJ237">
        <v>0.1147915307437673</v>
      </c>
      <c r="AK237">
        <v>32.11091775409229</v>
      </c>
      <c r="AL237">
        <v>80.11123306562273</v>
      </c>
      <c r="AM237">
        <v>92.76934020163692</v>
      </c>
      <c r="AN237">
        <v>119.9233426937686</v>
      </c>
    </row>
    <row r="238" spans="1:40">
      <c r="A238" s="2">
        <v>45093</v>
      </c>
      <c r="B238">
        <v>913.3822430820738</v>
      </c>
      <c r="C238">
        <v>0.004228111850159921</v>
      </c>
      <c r="AF238" s="2">
        <v>45093</v>
      </c>
      <c r="AG238">
        <v>9.142483889679912</v>
      </c>
      <c r="AH238">
        <v>123.9870696660998</v>
      </c>
      <c r="AI238">
        <v>0.1196944081440455</v>
      </c>
      <c r="AJ238">
        <v>0.1144953838180904</v>
      </c>
      <c r="AK238">
        <v>32.2427642707686</v>
      </c>
      <c r="AL238">
        <v>80.46307792208421</v>
      </c>
      <c r="AM238">
        <v>92.49678192503588</v>
      </c>
      <c r="AN238">
        <v>120.3990693074201</v>
      </c>
    </row>
    <row r="239" spans="1:40">
      <c r="A239" s="2">
        <v>45094</v>
      </c>
      <c r="B239">
        <v>915.2116089490199</v>
      </c>
      <c r="C239">
        <v>0.002002848074616814</v>
      </c>
      <c r="AF239" s="2">
        <v>45094</v>
      </c>
      <c r="AG239">
        <v>9.158637156907472</v>
      </c>
      <c r="AH239">
        <v>124.1748955397793</v>
      </c>
      <c r="AI239">
        <v>0.1192135616434504</v>
      </c>
      <c r="AJ239">
        <v>0.1146407175575646</v>
      </c>
      <c r="AK239">
        <v>32.30767660652122</v>
      </c>
      <c r="AL239">
        <v>80.61152185683471</v>
      </c>
      <c r="AM239">
        <v>92.60776293979397</v>
      </c>
      <c r="AN239">
        <v>120.6667605318513</v>
      </c>
    </row>
    <row r="240" spans="1:40">
      <c r="A240" s="2">
        <v>45095</v>
      </c>
      <c r="B240">
        <v>913.4375902327149</v>
      </c>
      <c r="C240">
        <v>-0.001938369988927713</v>
      </c>
      <c r="AF240" s="2">
        <v>45095</v>
      </c>
      <c r="AG240">
        <v>9.13849973712524</v>
      </c>
      <c r="AH240">
        <v>123.9357616780745</v>
      </c>
      <c r="AI240">
        <v>0.1198852882316345</v>
      </c>
      <c r="AJ240">
        <v>0.1144585075075908</v>
      </c>
      <c r="AK240">
        <v>32.24351121728685</v>
      </c>
      <c r="AL240">
        <v>80.48472141743083</v>
      </c>
      <c r="AM240">
        <v>92.4893023341866</v>
      </c>
      <c r="AN240">
        <v>120.4423307410194</v>
      </c>
    </row>
    <row r="241" spans="1:40">
      <c r="A241" s="2">
        <v>45096</v>
      </c>
      <c r="B241">
        <v>913.4594306352312</v>
      </c>
      <c r="C241">
        <v>2.391012013291949E-05</v>
      </c>
      <c r="AF241" s="2">
        <v>45096</v>
      </c>
      <c r="AG241">
        <v>9.136974733916812</v>
      </c>
      <c r="AH241">
        <v>124.6861361993006</v>
      </c>
      <c r="AI241">
        <v>0.1222128832431944</v>
      </c>
      <c r="AJ241">
        <v>0.1149725006876811</v>
      </c>
      <c r="AK241">
        <v>32.70014365924573</v>
      </c>
      <c r="AL241">
        <v>79.20129182571782</v>
      </c>
      <c r="AM241">
        <v>80.91160986416104</v>
      </c>
      <c r="AN241">
        <v>126.6995047302571</v>
      </c>
    </row>
    <row r="242" spans="1:40">
      <c r="A242" s="2">
        <v>45097</v>
      </c>
      <c r="B242">
        <v>912.9699179793142</v>
      </c>
      <c r="C242">
        <v>-0.0005358887756805597</v>
      </c>
      <c r="AF242" s="2">
        <v>45097</v>
      </c>
      <c r="AG242">
        <v>9.132111274072694</v>
      </c>
      <c r="AH242">
        <v>124.6150350417649</v>
      </c>
      <c r="AI242">
        <v>0.1223631913734378</v>
      </c>
      <c r="AJ242">
        <v>0.1150553425999353</v>
      </c>
      <c r="AK242">
        <v>32.69415681911133</v>
      </c>
      <c r="AL242">
        <v>79.15583972248504</v>
      </c>
      <c r="AM242">
        <v>80.85950927561704</v>
      </c>
      <c r="AN242">
        <v>126.564480158772</v>
      </c>
    </row>
    <row r="243" spans="1:40">
      <c r="A243" s="2">
        <v>45098</v>
      </c>
      <c r="B243">
        <v>911.9220527780604</v>
      </c>
      <c r="C243">
        <v>-0.001147754357091024</v>
      </c>
      <c r="AF243" s="2">
        <v>45098</v>
      </c>
      <c r="AG243">
        <v>9.117522907361879</v>
      </c>
      <c r="AH243">
        <v>124.3923900656815</v>
      </c>
      <c r="AI243">
        <v>0.1223088917323803</v>
      </c>
      <c r="AJ243">
        <v>0.1158067202080376</v>
      </c>
      <c r="AK243">
        <v>32.64881260902718</v>
      </c>
      <c r="AL243">
        <v>79.04835296990723</v>
      </c>
      <c r="AM243">
        <v>80.07981628883323</v>
      </c>
      <c r="AN243">
        <v>126.5244588947156</v>
      </c>
    </row>
    <row r="244" spans="1:40">
      <c r="A244" s="2">
        <v>45099</v>
      </c>
      <c r="B244">
        <v>911.0959049840998</v>
      </c>
      <c r="C244">
        <v>-0.0009059412385564736</v>
      </c>
      <c r="AF244" s="2">
        <v>45099</v>
      </c>
      <c r="AG244">
        <v>9.111072666674405</v>
      </c>
      <c r="AH244">
        <v>124.3080342534622</v>
      </c>
      <c r="AI244">
        <v>0.1221576494009774</v>
      </c>
      <c r="AJ244">
        <v>0.1157727992785142</v>
      </c>
      <c r="AK244">
        <v>32.62915992940111</v>
      </c>
      <c r="AL244">
        <v>78.98194110933717</v>
      </c>
      <c r="AM244">
        <v>80.8483734771263</v>
      </c>
      <c r="AN244">
        <v>126.4298269821565</v>
      </c>
    </row>
    <row r="245" spans="1:40">
      <c r="A245" s="2">
        <v>45100</v>
      </c>
      <c r="B245">
        <v>907.0175819571118</v>
      </c>
      <c r="C245">
        <v>-0.004476282907954876</v>
      </c>
      <c r="AF245" s="2">
        <v>45100</v>
      </c>
      <c r="AG245">
        <v>9.069383952628923</v>
      </c>
      <c r="AH245">
        <v>123.7963258867298</v>
      </c>
      <c r="AI245">
        <v>0.1226928006145795</v>
      </c>
      <c r="AJ245">
        <v>0.1163810037928044</v>
      </c>
      <c r="AK245">
        <v>32.47717581929595</v>
      </c>
      <c r="AL245">
        <v>78.64348056583978</v>
      </c>
      <c r="AM245">
        <v>80.38644797503713</v>
      </c>
      <c r="AN245">
        <v>125.8826912421232</v>
      </c>
    </row>
    <row r="246" spans="1:40">
      <c r="A246" s="2">
        <v>45101</v>
      </c>
      <c r="B246">
        <v>907.2557620069919</v>
      </c>
      <c r="C246">
        <v>0.0002625969491860669</v>
      </c>
      <c r="AF246" s="2">
        <v>45101</v>
      </c>
      <c r="AG246">
        <v>9.067478687308745</v>
      </c>
      <c r="AH246">
        <v>123.7805955156815</v>
      </c>
      <c r="AI246">
        <v>0.1227069720577533</v>
      </c>
      <c r="AJ246">
        <v>0.116064454759154</v>
      </c>
      <c r="AK246">
        <v>32.49227076363657</v>
      </c>
      <c r="AL246">
        <v>78.65101851158811</v>
      </c>
      <c r="AM246">
        <v>81.13043028494344</v>
      </c>
      <c r="AN246">
        <v>125.8604337245613</v>
      </c>
    </row>
    <row r="247" spans="1:40">
      <c r="A247" s="2">
        <v>45102</v>
      </c>
      <c r="B247">
        <v>907.7886976443822</v>
      </c>
      <c r="C247">
        <v>0.0005874149933327022</v>
      </c>
      <c r="AF247" s="2">
        <v>45102</v>
      </c>
      <c r="AG247">
        <v>9.073188173267171</v>
      </c>
      <c r="AH247">
        <v>123.878885081414</v>
      </c>
      <c r="AI247">
        <v>0.1227938937904976</v>
      </c>
      <c r="AJ247">
        <v>0.1161553120091807</v>
      </c>
      <c r="AK247">
        <v>32.50475988394634</v>
      </c>
      <c r="AL247">
        <v>78.6890599555098</v>
      </c>
      <c r="AM247">
        <v>80.68781655736949</v>
      </c>
      <c r="AN247">
        <v>125.9408622489817</v>
      </c>
    </row>
    <row r="248" spans="1:40">
      <c r="A248" s="2">
        <v>45103</v>
      </c>
      <c r="B248">
        <v>907.6016478391313</v>
      </c>
      <c r="C248">
        <v>-0.000206049938423214</v>
      </c>
      <c r="AF248" s="2">
        <v>45103</v>
      </c>
      <c r="AG248">
        <v>9.073074898422355</v>
      </c>
      <c r="AH248">
        <v>119.9944702587452</v>
      </c>
      <c r="AI248">
        <v>0.1233621539329225</v>
      </c>
      <c r="AJ248">
        <v>0.1191317056859747</v>
      </c>
      <c r="AK248">
        <v>30.88013523861633</v>
      </c>
      <c r="AL248">
        <v>76.75224200218412</v>
      </c>
      <c r="AM248">
        <v>85.43995117917954</v>
      </c>
      <c r="AN248">
        <v>122.0115079308326</v>
      </c>
    </row>
    <row r="249" spans="1:40">
      <c r="A249" s="2">
        <v>45104</v>
      </c>
      <c r="B249">
        <v>907.6514491625027</v>
      </c>
      <c r="C249">
        <v>5.487134525372639E-05</v>
      </c>
      <c r="AF249" s="2">
        <v>45104</v>
      </c>
      <c r="AG249">
        <v>9.075833000532985</v>
      </c>
      <c r="AH249">
        <v>120.0111122055349</v>
      </c>
      <c r="AI249">
        <v>0.1233667531691101</v>
      </c>
      <c r="AJ249">
        <v>0.1192086165214763</v>
      </c>
      <c r="AK249">
        <v>30.87411022294937</v>
      </c>
      <c r="AL249">
        <v>76.75517854486326</v>
      </c>
      <c r="AM249">
        <v>85.38054774530428</v>
      </c>
      <c r="AN249">
        <v>122.0423488413846</v>
      </c>
    </row>
    <row r="250" spans="1:40">
      <c r="A250" s="2">
        <v>45105</v>
      </c>
      <c r="B250">
        <v>907.1402941166492</v>
      </c>
      <c r="C250">
        <v>-0.000563162264903716</v>
      </c>
      <c r="AF250" s="2">
        <v>45105</v>
      </c>
      <c r="AG250">
        <v>9.070159767363192</v>
      </c>
      <c r="AH250">
        <v>119.9307171275962</v>
      </c>
      <c r="AI250">
        <v>0.1233888153202523</v>
      </c>
      <c r="AJ250">
        <v>0.1196071193217921</v>
      </c>
      <c r="AK250">
        <v>30.85196645443085</v>
      </c>
      <c r="AL250">
        <v>76.72772971338028</v>
      </c>
      <c r="AM250">
        <v>84.92092131586402</v>
      </c>
      <c r="AN250">
        <v>121.9755497095154</v>
      </c>
    </row>
    <row r="251" spans="1:40">
      <c r="A251" s="2">
        <v>45106</v>
      </c>
      <c r="B251">
        <v>904.4251248249303</v>
      </c>
      <c r="C251">
        <v>-0.0029931084632977</v>
      </c>
      <c r="AF251" s="2">
        <v>45106</v>
      </c>
      <c r="AG251">
        <v>9.044785495869972</v>
      </c>
      <c r="AH251">
        <v>119.6462359551852</v>
      </c>
      <c r="AI251">
        <v>0.1238549667391399</v>
      </c>
      <c r="AJ251">
        <v>0.1195687381614468</v>
      </c>
      <c r="AK251">
        <v>30.75460308117338</v>
      </c>
      <c r="AL251">
        <v>76.48953120966505</v>
      </c>
      <c r="AM251">
        <v>85.30129679054676</v>
      </c>
      <c r="AN251">
        <v>121.5808008384058</v>
      </c>
    </row>
    <row r="252" spans="1:40">
      <c r="A252" s="2">
        <v>45107</v>
      </c>
      <c r="B252">
        <v>904.8528259014859</v>
      </c>
      <c r="C252">
        <v>0.0004728982696475814</v>
      </c>
      <c r="AF252" s="2">
        <v>45107</v>
      </c>
      <c r="AG252">
        <v>9.049616444980154</v>
      </c>
      <c r="AH252">
        <v>119.6408841861165</v>
      </c>
      <c r="AI252">
        <v>0.1237991089123759</v>
      </c>
      <c r="AJ252">
        <v>0.1197429186029856</v>
      </c>
      <c r="AK252">
        <v>30.77393328051825</v>
      </c>
      <c r="AL252">
        <v>76.52726443737953</v>
      </c>
      <c r="AM252">
        <v>85.09688181983356</v>
      </c>
      <c r="AN252">
        <v>121.6447919496917</v>
      </c>
    </row>
    <row r="253" spans="1:40">
      <c r="A253" s="2">
        <v>45108</v>
      </c>
      <c r="B253">
        <v>907.7531563481873</v>
      </c>
      <c r="C253">
        <v>0.00320530628150717</v>
      </c>
      <c r="AF253" s="2">
        <v>45108</v>
      </c>
      <c r="AG253">
        <v>9.079275739578534</v>
      </c>
      <c r="AH253">
        <v>120.0112797970618</v>
      </c>
      <c r="AI253">
        <v>0.123588479792837</v>
      </c>
      <c r="AJ253">
        <v>0.1194795959752454</v>
      </c>
      <c r="AK253">
        <v>30.8712496745268</v>
      </c>
      <c r="AL253">
        <v>76.77853245892338</v>
      </c>
      <c r="AM253">
        <v>85.00093815782374</v>
      </c>
      <c r="AN253">
        <v>122.0426051160541</v>
      </c>
    </row>
    <row r="254" spans="1:40">
      <c r="A254" s="2">
        <v>45109</v>
      </c>
      <c r="B254">
        <v>906.8693178836357</v>
      </c>
      <c r="C254">
        <v>-0.0009736550717236447</v>
      </c>
      <c r="AF254" s="2">
        <v>45109</v>
      </c>
      <c r="AG254">
        <v>9.068893402087502</v>
      </c>
      <c r="AH254">
        <v>119.9086050296441</v>
      </c>
      <c r="AI254">
        <v>0.1239214353529115</v>
      </c>
      <c r="AJ254">
        <v>0.1193235541664193</v>
      </c>
      <c r="AK254">
        <v>30.83855281389152</v>
      </c>
      <c r="AL254">
        <v>76.69145662122283</v>
      </c>
      <c r="AM254">
        <v>84.95860338407255</v>
      </c>
      <c r="AN254">
        <v>122.1311145338199</v>
      </c>
    </row>
    <row r="255" spans="1:40">
      <c r="A255" s="2">
        <v>45110</v>
      </c>
      <c r="B255">
        <v>907.2499950558019</v>
      </c>
      <c r="C255">
        <v>0.0004197707041788679</v>
      </c>
      <c r="AF255" s="2">
        <v>45110</v>
      </c>
      <c r="AG255">
        <v>9.072972232978387</v>
      </c>
      <c r="AH255">
        <v>135.8286681176911</v>
      </c>
      <c r="AI255">
        <v>0.101875174001005</v>
      </c>
      <c r="AJ255">
        <v>0.1000211739059294</v>
      </c>
      <c r="AK255">
        <v>43.41622465593014</v>
      </c>
      <c r="AL255">
        <v>93.23411840784699</v>
      </c>
      <c r="AM255">
        <v>105.5849098448433</v>
      </c>
      <c r="AN255">
        <v>135.4949132974991</v>
      </c>
    </row>
    <row r="256" spans="1:40">
      <c r="A256" s="2">
        <v>45111</v>
      </c>
      <c r="B256">
        <v>906.5731626643772</v>
      </c>
      <c r="C256">
        <v>-0.0007460263379589493</v>
      </c>
      <c r="AF256" s="2">
        <v>45111</v>
      </c>
      <c r="AG256">
        <v>9.065540058165448</v>
      </c>
      <c r="AH256">
        <v>135.7137468925171</v>
      </c>
      <c r="AI256">
        <v>0.1017656450646084</v>
      </c>
      <c r="AJ256">
        <v>0.09981211461371686</v>
      </c>
      <c r="AK256">
        <v>43.38035054484639</v>
      </c>
      <c r="AL256">
        <v>93.14623566713948</v>
      </c>
      <c r="AM256">
        <v>105.9886983411224</v>
      </c>
      <c r="AN256">
        <v>136.1064827724594</v>
      </c>
    </row>
    <row r="257" spans="1:40">
      <c r="A257" s="2">
        <v>45112</v>
      </c>
      <c r="B257">
        <v>907.8934703642429</v>
      </c>
      <c r="C257">
        <v>0.001456371922576416</v>
      </c>
      <c r="AF257" s="2">
        <v>45112</v>
      </c>
      <c r="AG257">
        <v>9.078201886885589</v>
      </c>
      <c r="AH257">
        <v>135.9308596801611</v>
      </c>
      <c r="AI257">
        <v>0.1018050275773433</v>
      </c>
      <c r="AJ257">
        <v>0.09965145159817518</v>
      </c>
      <c r="AK257">
        <v>43.45129163880114</v>
      </c>
      <c r="AL257">
        <v>93.27936614724298</v>
      </c>
      <c r="AM257">
        <v>106.5090133451455</v>
      </c>
      <c r="AN257">
        <v>135.5466323730887</v>
      </c>
    </row>
    <row r="258" spans="1:40">
      <c r="A258" s="2">
        <v>45113</v>
      </c>
      <c r="B258">
        <v>905.0015504828759</v>
      </c>
      <c r="C258">
        <v>-0.003185307501117673</v>
      </c>
      <c r="AF258" s="2">
        <v>45113</v>
      </c>
      <c r="AG258">
        <v>9.050076009691109</v>
      </c>
      <c r="AH258">
        <v>135.4783436556617</v>
      </c>
      <c r="AI258">
        <v>0.1018264874721946</v>
      </c>
      <c r="AJ258">
        <v>0.09983548169407402</v>
      </c>
      <c r="AK258">
        <v>43.31930615442686</v>
      </c>
      <c r="AL258">
        <v>93.00935888457261</v>
      </c>
      <c r="AM258">
        <v>107.5276954493213</v>
      </c>
      <c r="AN258">
        <v>135.1940330211219</v>
      </c>
    </row>
    <row r="259" spans="1:40">
      <c r="A259" s="2">
        <v>45114</v>
      </c>
      <c r="B259">
        <v>907.4735986803782</v>
      </c>
      <c r="C259">
        <v>0.002731540289829804</v>
      </c>
      <c r="AF259" s="2">
        <v>45114</v>
      </c>
      <c r="AG259">
        <v>9.0750054550619</v>
      </c>
      <c r="AH259">
        <v>135.8653323592214</v>
      </c>
      <c r="AI259">
        <v>0.1021839737588881</v>
      </c>
      <c r="AJ259">
        <v>0.1002709678765867</v>
      </c>
      <c r="AK259">
        <v>43.42900849762984</v>
      </c>
      <c r="AL259">
        <v>93.27207600570966</v>
      </c>
      <c r="AM259">
        <v>105.0539600331479</v>
      </c>
      <c r="AN259">
        <v>135.5349186556773</v>
      </c>
    </row>
    <row r="260" spans="1:40">
      <c r="A260" s="2">
        <v>45115</v>
      </c>
      <c r="B260">
        <v>910.4484328787356</v>
      </c>
      <c r="C260">
        <v>0.003278149582184309</v>
      </c>
      <c r="AF260" s="2">
        <v>45115</v>
      </c>
      <c r="AG260">
        <v>9.103448169102657</v>
      </c>
      <c r="AH260">
        <v>136.2979383222495</v>
      </c>
      <c r="AI260">
        <v>0.1017250344551484</v>
      </c>
      <c r="AJ260">
        <v>0.09990598331746703</v>
      </c>
      <c r="AK260">
        <v>43.56455055538969</v>
      </c>
      <c r="AL260">
        <v>93.55389118807349</v>
      </c>
      <c r="AM260">
        <v>105.4923837844032</v>
      </c>
      <c r="AN260">
        <v>135.9495596394881</v>
      </c>
    </row>
    <row r="261" spans="1:40">
      <c r="A261" s="2">
        <v>45116</v>
      </c>
      <c r="B261">
        <v>910.5407900783573</v>
      </c>
      <c r="C261">
        <v>0.0001014414394999719</v>
      </c>
      <c r="AF261" s="2">
        <v>45116</v>
      </c>
      <c r="AG261">
        <v>9.104046784598975</v>
      </c>
      <c r="AH261">
        <v>136.3182663304349</v>
      </c>
      <c r="AI261">
        <v>0.1017944595991531</v>
      </c>
      <c r="AJ261">
        <v>0.100045692198424</v>
      </c>
      <c r="AK261">
        <v>43.56181816918598</v>
      </c>
      <c r="AL261">
        <v>93.55626623162613</v>
      </c>
      <c r="AM261">
        <v>105.1913058867123</v>
      </c>
      <c r="AN261">
        <v>135.9848993780122</v>
      </c>
    </row>
    <row r="262" spans="1:40">
      <c r="A262" s="2">
        <v>45117</v>
      </c>
      <c r="B262">
        <v>910.8695449766083</v>
      </c>
      <c r="C262">
        <v>0.0003610545533305753</v>
      </c>
      <c r="AF262" s="2">
        <v>45117</v>
      </c>
      <c r="AG262">
        <v>9.107146814314016</v>
      </c>
      <c r="AH262">
        <v>143.1876455572333</v>
      </c>
      <c r="AI262">
        <v>0.09051537752620659</v>
      </c>
      <c r="AJ262">
        <v>0.08698343479403789</v>
      </c>
      <c r="AK262">
        <v>53.61322202586273</v>
      </c>
      <c r="AL262">
        <v>105.3836920494133</v>
      </c>
      <c r="AM262">
        <v>113.1577549156264</v>
      </c>
      <c r="AN262">
        <v>146.0059235143251</v>
      </c>
    </row>
    <row r="263" spans="1:40">
      <c r="A263" s="2">
        <v>45118</v>
      </c>
      <c r="B263">
        <v>910.6118548615278</v>
      </c>
      <c r="C263">
        <v>-0.000282905621888041</v>
      </c>
      <c r="AF263" s="2">
        <v>45118</v>
      </c>
      <c r="AG263">
        <v>9.104919330697031</v>
      </c>
      <c r="AH263">
        <v>143.1185666829173</v>
      </c>
      <c r="AI263">
        <v>0.09025726153046136</v>
      </c>
      <c r="AJ263">
        <v>0.0870293519961389</v>
      </c>
      <c r="AK263">
        <v>53.5987835274703</v>
      </c>
      <c r="AL263">
        <v>105.3800049658987</v>
      </c>
      <c r="AM263">
        <v>113.8654489705728</v>
      </c>
      <c r="AN263">
        <v>145.9467682221357</v>
      </c>
    </row>
    <row r="264" spans="1:40">
      <c r="A264" s="2">
        <v>45119</v>
      </c>
      <c r="B264">
        <v>912.2965979995591</v>
      </c>
      <c r="C264">
        <v>0.001850122122874831</v>
      </c>
      <c r="AF264" s="2">
        <v>45119</v>
      </c>
      <c r="AG264">
        <v>9.122553948196746</v>
      </c>
      <c r="AH264">
        <v>143.3904684146572</v>
      </c>
      <c r="AI264">
        <v>0.08997785894275132</v>
      </c>
      <c r="AJ264">
        <v>0.08682923832883659</v>
      </c>
      <c r="AK264">
        <v>53.70085210632636</v>
      </c>
      <c r="AL264">
        <v>105.5734775919886</v>
      </c>
      <c r="AM264">
        <v>114.1228697012923</v>
      </c>
      <c r="AN264">
        <v>146.1818498156913</v>
      </c>
    </row>
    <row r="265" spans="1:40">
      <c r="A265" s="2">
        <v>45120</v>
      </c>
      <c r="B265">
        <v>916.913292433121</v>
      </c>
      <c r="C265">
        <v>0.005060519181683931</v>
      </c>
      <c r="AF265" s="2">
        <v>45120</v>
      </c>
      <c r="AG265">
        <v>9.169582611702427</v>
      </c>
      <c r="AH265">
        <v>144.1465700770157</v>
      </c>
      <c r="AI265">
        <v>0.08914384440937197</v>
      </c>
      <c r="AJ265">
        <v>0.08620164923070232</v>
      </c>
      <c r="AK265">
        <v>53.96743380330334</v>
      </c>
      <c r="AL265">
        <v>106.0835889021375</v>
      </c>
      <c r="AM265">
        <v>114.7399269939174</v>
      </c>
      <c r="AN265">
        <v>146.9921886453779</v>
      </c>
    </row>
    <row r="266" spans="1:40">
      <c r="A266" s="2">
        <v>45121</v>
      </c>
      <c r="B266">
        <v>917.0066151639023</v>
      </c>
      <c r="C266">
        <v>0.000101779232072996</v>
      </c>
      <c r="AF266" s="2">
        <v>45121</v>
      </c>
      <c r="AG266">
        <v>9.167210276316302</v>
      </c>
      <c r="AH266">
        <v>144.0842910903982</v>
      </c>
      <c r="AI266">
        <v>0.08938292685242112</v>
      </c>
      <c r="AJ266">
        <v>0.08610447561554407</v>
      </c>
      <c r="AK266">
        <v>53.98812006442942</v>
      </c>
      <c r="AL266">
        <v>106.1131929591563</v>
      </c>
      <c r="AM266">
        <v>114.6738892118078</v>
      </c>
      <c r="AN266">
        <v>146.9546072172283</v>
      </c>
    </row>
    <row r="267" spans="1:40">
      <c r="A267" s="2">
        <v>45122</v>
      </c>
      <c r="B267">
        <v>915.7690180738708</v>
      </c>
      <c r="C267">
        <v>-0.001349605411309129</v>
      </c>
      <c r="AF267" s="2">
        <v>45122</v>
      </c>
      <c r="AG267">
        <v>9.153060112502654</v>
      </c>
      <c r="AH267">
        <v>143.9152299155795</v>
      </c>
      <c r="AI267">
        <v>0.08979340172800084</v>
      </c>
      <c r="AJ267">
        <v>0.08615768001656694</v>
      </c>
      <c r="AK267">
        <v>53.90314232286949</v>
      </c>
      <c r="AL267">
        <v>105.9686643348782</v>
      </c>
      <c r="AM267">
        <v>114.5578954216797</v>
      </c>
      <c r="AN267">
        <v>146.7428171244913</v>
      </c>
    </row>
    <row r="268" spans="1:40">
      <c r="A268" s="2">
        <v>45123</v>
      </c>
      <c r="B268">
        <v>915.4574152189169</v>
      </c>
      <c r="C268">
        <v>-0.000340263591368628</v>
      </c>
      <c r="AF268" s="2">
        <v>45123</v>
      </c>
      <c r="AG268">
        <v>9.151960668341994</v>
      </c>
      <c r="AH268">
        <v>143.9019407033336</v>
      </c>
      <c r="AI268">
        <v>0.05702259212534073</v>
      </c>
      <c r="AJ268">
        <v>0.08609687983489919</v>
      </c>
      <c r="AK268">
        <v>53.89129942063261</v>
      </c>
      <c r="AL268">
        <v>105.9291808629644</v>
      </c>
      <c r="AM268">
        <v>114.5452923804983</v>
      </c>
      <c r="AN268">
        <v>146.7378563724516</v>
      </c>
    </row>
    <row r="269" spans="1:40">
      <c r="A269" s="2">
        <v>45124</v>
      </c>
      <c r="B269">
        <v>852.0878098220035</v>
      </c>
      <c r="C269">
        <v>-0.06922179485733881</v>
      </c>
      <c r="AF269" s="2">
        <v>45124</v>
      </c>
      <c r="AG269">
        <v>8.517574436753009</v>
      </c>
      <c r="AH269">
        <v>134.5583630410761</v>
      </c>
      <c r="AI269">
        <v>0.05301169325855749</v>
      </c>
      <c r="AJ269">
        <v>0.05772984091627335</v>
      </c>
      <c r="AK269">
        <v>81.6467673987906</v>
      </c>
      <c r="AL269">
        <v>135.9092161989675</v>
      </c>
      <c r="AM269">
        <v>142.7183944588413</v>
      </c>
      <c r="AN269">
        <v>134.1115086056397</v>
      </c>
    </row>
    <row r="270" spans="1:40">
      <c r="A270" s="2">
        <v>45125</v>
      </c>
      <c r="B270">
        <v>851.7943277562193</v>
      </c>
      <c r="C270">
        <v>-0.0003444270207849653</v>
      </c>
      <c r="AF270" s="2">
        <v>45125</v>
      </c>
      <c r="AG270">
        <v>8.516679294838577</v>
      </c>
      <c r="AH270">
        <v>134.5261379108176</v>
      </c>
      <c r="AI270">
        <v>0.05332140522569336</v>
      </c>
      <c r="AJ270">
        <v>0.05765939819079687</v>
      </c>
      <c r="AK270">
        <v>81.60491165883474</v>
      </c>
      <c r="AL270">
        <v>135.8923330075874</v>
      </c>
      <c r="AM270">
        <v>142.5436634794678</v>
      </c>
      <c r="AN270">
        <v>134.0586829884769</v>
      </c>
    </row>
    <row r="271" spans="1:40">
      <c r="A271" s="2">
        <v>45126</v>
      </c>
      <c r="B271">
        <v>854.0752927201747</v>
      </c>
      <c r="C271">
        <v>0.002677835352536295</v>
      </c>
      <c r="AF271" s="2">
        <v>45126</v>
      </c>
      <c r="AG271">
        <v>8.539445808056758</v>
      </c>
      <c r="AH271">
        <v>134.8746020843321</v>
      </c>
      <c r="AI271">
        <v>0.05277149041664751</v>
      </c>
      <c r="AJ271">
        <v>0.05716889786564742</v>
      </c>
      <c r="AK271">
        <v>81.82618097215678</v>
      </c>
      <c r="AL271">
        <v>136.2867978052448</v>
      </c>
      <c r="AM271">
        <v>143.3142407579512</v>
      </c>
      <c r="AN271">
        <v>134.4766068210792</v>
      </c>
    </row>
    <row r="272" spans="1:40">
      <c r="A272" s="2">
        <v>45127</v>
      </c>
      <c r="B272">
        <v>854.285108212971</v>
      </c>
      <c r="C272">
        <v>0.0002456639298484831</v>
      </c>
      <c r="AF272" s="2">
        <v>45127</v>
      </c>
      <c r="AG272">
        <v>8.542223955082566</v>
      </c>
      <c r="AH272">
        <v>134.9238506822313</v>
      </c>
      <c r="AI272">
        <v>0.05279371051197203</v>
      </c>
      <c r="AJ272">
        <v>0.05715936367574274</v>
      </c>
      <c r="AK272">
        <v>81.83999612548321</v>
      </c>
      <c r="AL272">
        <v>136.293004723811</v>
      </c>
      <c r="AM272">
        <v>143.3433525038326</v>
      </c>
      <c r="AN272">
        <v>134.4876799971777</v>
      </c>
    </row>
    <row r="273" spans="1:40">
      <c r="A273" s="2">
        <v>45128</v>
      </c>
      <c r="B273">
        <v>853.8549072251739</v>
      </c>
      <c r="C273">
        <v>-0.0005035801088667524</v>
      </c>
      <c r="AF273" s="2">
        <v>45128</v>
      </c>
      <c r="AG273">
        <v>8.539166849282045</v>
      </c>
      <c r="AH273">
        <v>134.8470653359051</v>
      </c>
      <c r="AI273">
        <v>0.05289879455452855</v>
      </c>
      <c r="AJ273">
        <v>0.05724964399108209</v>
      </c>
      <c r="AK273">
        <v>81.7951862911013</v>
      </c>
      <c r="AL273">
        <v>136.2479414362157</v>
      </c>
      <c r="AM273">
        <v>143.3364301633586</v>
      </c>
      <c r="AN273">
        <v>134.4190973302734</v>
      </c>
    </row>
    <row r="274" spans="1:40">
      <c r="A274" s="2">
        <v>45129</v>
      </c>
      <c r="B274">
        <v>852.414747401928</v>
      </c>
      <c r="C274">
        <v>-0.001686656375760598</v>
      </c>
      <c r="AF274" s="2">
        <v>45129</v>
      </c>
      <c r="AG274">
        <v>8.523603507706385</v>
      </c>
      <c r="AH274">
        <v>134.6200672659283</v>
      </c>
      <c r="AI274">
        <v>0.05307819760331976</v>
      </c>
      <c r="AJ274">
        <v>0.057492120972467</v>
      </c>
      <c r="AK274">
        <v>81.65383265925341</v>
      </c>
      <c r="AL274">
        <v>135.9693214163932</v>
      </c>
      <c r="AM274">
        <v>143.567002449516</v>
      </c>
      <c r="AN274">
        <v>134.1676750997971</v>
      </c>
    </row>
    <row r="275" spans="1:40">
      <c r="A275" s="2">
        <v>45130</v>
      </c>
      <c r="B275">
        <v>852.7262948973614</v>
      </c>
      <c r="C275">
        <v>0.0003654881574761681</v>
      </c>
      <c r="AF275" s="2">
        <v>45130</v>
      </c>
      <c r="AG275">
        <v>8.525975100683786</v>
      </c>
      <c r="AH275">
        <v>134.6628287475298</v>
      </c>
      <c r="AI275">
        <v>0.05309367851258403</v>
      </c>
      <c r="AJ275">
        <v>0.05749090126738746</v>
      </c>
      <c r="AK275">
        <v>81.68447477049639</v>
      </c>
      <c r="AL275">
        <v>136.0517685525105</v>
      </c>
      <c r="AM275">
        <v>143.4751999911442</v>
      </c>
      <c r="AN275">
        <v>134.2094545228046</v>
      </c>
    </row>
    <row r="276" spans="1:40">
      <c r="A276" s="2">
        <v>45131</v>
      </c>
      <c r="B276">
        <v>853.5007610663806</v>
      </c>
      <c r="C276">
        <v>0.000908223627738014</v>
      </c>
      <c r="AF276" s="2">
        <v>45131</v>
      </c>
      <c r="AG276">
        <v>8.535639714444708</v>
      </c>
      <c r="AH276">
        <v>134.6797084280759</v>
      </c>
      <c r="AI276">
        <v>0.05298848380553734</v>
      </c>
      <c r="AJ276">
        <v>0.05978616057648806</v>
      </c>
      <c r="AK276">
        <v>82.5272909398967</v>
      </c>
      <c r="AL276">
        <v>135.131850997488</v>
      </c>
      <c r="AM276">
        <v>139.9753105856165</v>
      </c>
      <c r="AN276">
        <v>133.588653406989</v>
      </c>
    </row>
    <row r="277" spans="1:40">
      <c r="A277" s="2">
        <v>45132</v>
      </c>
      <c r="B277">
        <v>854.4667565119694</v>
      </c>
      <c r="C277">
        <v>0.001131803847933099</v>
      </c>
      <c r="AF277" s="2">
        <v>45132</v>
      </c>
      <c r="AG277">
        <v>8.545346757870304</v>
      </c>
      <c r="AH277">
        <v>134.8412053128534</v>
      </c>
      <c r="AI277">
        <v>0.05294887051541059</v>
      </c>
      <c r="AJ277">
        <v>0.06007327588100511</v>
      </c>
      <c r="AK277">
        <v>82.61026262537557</v>
      </c>
      <c r="AL277">
        <v>135.2499399304361</v>
      </c>
      <c r="AM277">
        <v>139.1458545921446</v>
      </c>
      <c r="AN277">
        <v>133.7015213823915</v>
      </c>
    </row>
    <row r="278" spans="1:40">
      <c r="A278" s="2">
        <v>45133</v>
      </c>
      <c r="B278">
        <v>855.3525602275801</v>
      </c>
      <c r="C278">
        <v>0.001036674287044903</v>
      </c>
      <c r="AF278" s="2">
        <v>45133</v>
      </c>
      <c r="AG278">
        <v>8.554626511710961</v>
      </c>
      <c r="AH278">
        <v>134.9683215920539</v>
      </c>
      <c r="AI278">
        <v>0.05275218025746688</v>
      </c>
      <c r="AJ278">
        <v>0.0597821575449568</v>
      </c>
      <c r="AK278">
        <v>82.68501107934553</v>
      </c>
      <c r="AL278">
        <v>135.4006416071572</v>
      </c>
      <c r="AM278">
        <v>139.6634516743372</v>
      </c>
      <c r="AN278">
        <v>133.9126427235915</v>
      </c>
    </row>
    <row r="279" spans="1:40">
      <c r="A279" s="2">
        <v>45134</v>
      </c>
      <c r="B279">
        <v>856.5828768308016</v>
      </c>
      <c r="C279">
        <v>0.001438373672365323</v>
      </c>
      <c r="AF279" s="2">
        <v>45134</v>
      </c>
      <c r="AG279">
        <v>8.56589953084859</v>
      </c>
      <c r="AH279">
        <v>135.1459380769541</v>
      </c>
      <c r="AI279">
        <v>0.05254826777222311</v>
      </c>
      <c r="AJ279">
        <v>0.05963846102291384</v>
      </c>
      <c r="AK279">
        <v>82.81669605345542</v>
      </c>
      <c r="AL279">
        <v>135.5868735093864</v>
      </c>
      <c r="AM279">
        <v>139.852470908558</v>
      </c>
      <c r="AN279">
        <v>134.0354676064177</v>
      </c>
    </row>
    <row r="280" spans="1:40">
      <c r="A280" s="2">
        <v>45135</v>
      </c>
      <c r="B280">
        <v>854.3450620174267</v>
      </c>
      <c r="C280">
        <v>-0.00261249071619829</v>
      </c>
      <c r="AF280" s="2">
        <v>45135</v>
      </c>
      <c r="AG280">
        <v>8.545459315041757</v>
      </c>
      <c r="AH280">
        <v>134.8120342144898</v>
      </c>
      <c r="AI280">
        <v>0.05281182754886042</v>
      </c>
      <c r="AJ280">
        <v>0.06023812172039594</v>
      </c>
      <c r="AK280">
        <v>82.59964465558467</v>
      </c>
      <c r="AL280">
        <v>135.3310104152241</v>
      </c>
      <c r="AM280">
        <v>139.4700452272135</v>
      </c>
      <c r="AN280">
        <v>133.7023830345288</v>
      </c>
    </row>
    <row r="281" spans="1:40">
      <c r="A281" s="2">
        <v>45136</v>
      </c>
      <c r="B281">
        <v>855.1744290936676</v>
      </c>
      <c r="C281">
        <v>0.0009707635861819774</v>
      </c>
      <c r="AF281" s="2">
        <v>45136</v>
      </c>
      <c r="AG281">
        <v>8.551992483653667</v>
      </c>
      <c r="AH281">
        <v>134.9359958788066</v>
      </c>
      <c r="AI281">
        <v>0.05267821937717611</v>
      </c>
      <c r="AJ281">
        <v>0.05994575288432314</v>
      </c>
      <c r="AK281">
        <v>82.67608029119562</v>
      </c>
      <c r="AL281">
        <v>135.3730907768562</v>
      </c>
      <c r="AM281">
        <v>139.6151315417563</v>
      </c>
      <c r="AN281">
        <v>134.2796193695942</v>
      </c>
    </row>
    <row r="282" spans="1:40">
      <c r="A282" s="2">
        <v>45137</v>
      </c>
      <c r="B282">
        <v>855.8380231324541</v>
      </c>
      <c r="C282">
        <v>0.0007759750715297109</v>
      </c>
      <c r="AF282" s="2">
        <v>45137</v>
      </c>
      <c r="AG282">
        <v>8.558421337757366</v>
      </c>
      <c r="AH282">
        <v>135.0262670320001</v>
      </c>
      <c r="AI282">
        <v>0.05271340660183409</v>
      </c>
      <c r="AJ282">
        <v>0.05996869434076962</v>
      </c>
      <c r="AK282">
        <v>82.74261161277438</v>
      </c>
      <c r="AL282">
        <v>135.4792670320628</v>
      </c>
      <c r="AM282">
        <v>139.7298121067564</v>
      </c>
      <c r="AN282">
        <v>133.9184520957613</v>
      </c>
    </row>
    <row r="283" spans="1:40">
      <c r="A283" s="2">
        <v>45138</v>
      </c>
      <c r="B283">
        <v>856.6419501673934</v>
      </c>
      <c r="C283">
        <v>0.0009393448447134745</v>
      </c>
      <c r="AF283" s="2">
        <v>45138</v>
      </c>
      <c r="AG283">
        <v>8.56713362558715</v>
      </c>
      <c r="AH283">
        <v>131.9611802444961</v>
      </c>
      <c r="AI283">
        <v>0.05456223334863042</v>
      </c>
      <c r="AJ283">
        <v>0.06020367780730604</v>
      </c>
      <c r="AK283">
        <v>80.46283722384396</v>
      </c>
      <c r="AL283">
        <v>132.1056015836273</v>
      </c>
      <c r="AM283">
        <v>147.6433691441137</v>
      </c>
      <c r="AN283">
        <v>130.7161674374373</v>
      </c>
    </row>
    <row r="284" spans="1:40">
      <c r="A284" s="2">
        <v>45139</v>
      </c>
      <c r="B284">
        <v>856.2286435302135</v>
      </c>
      <c r="C284">
        <v>-0.0004824730298336188</v>
      </c>
      <c r="AF284" s="2">
        <v>45139</v>
      </c>
      <c r="AG284">
        <v>8.563217346113147</v>
      </c>
      <c r="AH284">
        <v>131.9003597892213</v>
      </c>
      <c r="AI284">
        <v>0.05440133698495169</v>
      </c>
      <c r="AJ284">
        <v>0.05999099370311974</v>
      </c>
      <c r="AK284">
        <v>80.4230456365501</v>
      </c>
      <c r="AL284">
        <v>132.0619032775974</v>
      </c>
      <c r="AM284">
        <v>148.7527440048258</v>
      </c>
      <c r="AN284">
        <v>130.6148558424836</v>
      </c>
    </row>
    <row r="285" spans="1:40">
      <c r="A285" s="2">
        <v>45140</v>
      </c>
      <c r="B285">
        <v>854.4965896237036</v>
      </c>
      <c r="C285">
        <v>-0.002022887133708462</v>
      </c>
      <c r="AF285" s="2">
        <v>45140</v>
      </c>
      <c r="AG285">
        <v>8.549370056003143</v>
      </c>
      <c r="AH285">
        <v>131.5983945856543</v>
      </c>
      <c r="AI285">
        <v>0.05446421551944252</v>
      </c>
      <c r="AJ285">
        <v>0.06039891041509148</v>
      </c>
      <c r="AK285">
        <v>80.28069282387931</v>
      </c>
      <c r="AL285">
        <v>131.8077437324084</v>
      </c>
      <c r="AM285">
        <v>148.9998522575324</v>
      </c>
      <c r="AN285">
        <v>130.2922994287918</v>
      </c>
    </row>
    <row r="286" spans="1:40">
      <c r="A286" s="2">
        <v>45141</v>
      </c>
      <c r="B286">
        <v>852.5448034384302</v>
      </c>
      <c r="C286">
        <v>-0.002284135722686598</v>
      </c>
      <c r="AF286" s="2">
        <v>45141</v>
      </c>
      <c r="AG286">
        <v>8.530437909302986</v>
      </c>
      <c r="AH286">
        <v>131.341188049581</v>
      </c>
      <c r="AI286">
        <v>0.0548844134542596</v>
      </c>
      <c r="AJ286">
        <v>0.0605981907235753</v>
      </c>
      <c r="AK286">
        <v>80.08442019520619</v>
      </c>
      <c r="AL286">
        <v>131.4887187961579</v>
      </c>
      <c r="AM286">
        <v>148.9937744018015</v>
      </c>
      <c r="AN286">
        <v>130.0217952553337</v>
      </c>
    </row>
    <row r="287" spans="1:40">
      <c r="A287" s="2">
        <v>45142</v>
      </c>
      <c r="B287">
        <v>854.3280020260145</v>
      </c>
      <c r="C287">
        <v>0.002091618622730884</v>
      </c>
      <c r="AF287" s="2">
        <v>45142</v>
      </c>
      <c r="AG287">
        <v>8.550112232049333</v>
      </c>
      <c r="AH287">
        <v>131.5952339478113</v>
      </c>
      <c r="AI287">
        <v>0.05482986229609847</v>
      </c>
      <c r="AJ287">
        <v>0.06073666301516715</v>
      </c>
      <c r="AK287">
        <v>80.23746785952892</v>
      </c>
      <c r="AL287">
        <v>131.7533846706676</v>
      </c>
      <c r="AM287">
        <v>149.3340263940555</v>
      </c>
      <c r="AN287">
        <v>128.9681858005632</v>
      </c>
    </row>
    <row r="288" spans="1:40">
      <c r="A288" s="2">
        <v>45143</v>
      </c>
      <c r="B288">
        <v>853.9037701859733</v>
      </c>
      <c r="C288">
        <v>-0.0004965678744406343</v>
      </c>
      <c r="AF288" s="2">
        <v>45143</v>
      </c>
      <c r="AG288">
        <v>8.551097463044123</v>
      </c>
      <c r="AH288">
        <v>131.546467335627</v>
      </c>
      <c r="AI288">
        <v>0.0545110020389581</v>
      </c>
      <c r="AJ288">
        <v>0.06049391857815735</v>
      </c>
      <c r="AK288">
        <v>80.19399570357604</v>
      </c>
      <c r="AL288">
        <v>131.709254017866</v>
      </c>
      <c r="AM288">
        <v>149.3640745162506</v>
      </c>
      <c r="AN288">
        <v>130.2933010273839</v>
      </c>
    </row>
    <row r="289" spans="1:40">
      <c r="A289" s="2">
        <v>45144</v>
      </c>
      <c r="B289">
        <v>853.723558108952</v>
      </c>
      <c r="C289">
        <v>-0.0002110449482872756</v>
      </c>
      <c r="AF289" s="2">
        <v>45144</v>
      </c>
      <c r="AG289">
        <v>8.545319448293268</v>
      </c>
      <c r="AH289">
        <v>131.4940780815341</v>
      </c>
      <c r="AI289">
        <v>0.05458880673405844</v>
      </c>
      <c r="AJ289">
        <v>0.06049867048044551</v>
      </c>
      <c r="AK289">
        <v>80.18521823602447</v>
      </c>
      <c r="AL289">
        <v>131.6772724088</v>
      </c>
      <c r="AM289">
        <v>149.6100005387281</v>
      </c>
      <c r="AN289">
        <v>130.1160979951699</v>
      </c>
    </row>
    <row r="290" spans="1:40">
      <c r="A290" s="2">
        <v>45145</v>
      </c>
      <c r="B290">
        <v>853.2390823539583</v>
      </c>
      <c r="C290">
        <v>-0.0005674855172871363</v>
      </c>
      <c r="AF290" s="2">
        <v>45145</v>
      </c>
      <c r="AG290">
        <v>8.546137477973492</v>
      </c>
      <c r="AH290">
        <v>138.0468683937794</v>
      </c>
      <c r="AI290">
        <v>0.0498677488386528</v>
      </c>
      <c r="AJ290">
        <v>0.05480410337076874</v>
      </c>
      <c r="AK290">
        <v>86.35482254003728</v>
      </c>
      <c r="AL290">
        <v>137.6616562348971</v>
      </c>
      <c r="AM290">
        <v>145.5785117287672</v>
      </c>
      <c r="AN290">
        <v>135.7493480089374</v>
      </c>
    </row>
    <row r="291" spans="1:40">
      <c r="A291" s="2">
        <v>45146</v>
      </c>
      <c r="B291">
        <v>858.4743141239348</v>
      </c>
      <c r="C291">
        <v>0.006135714922402835</v>
      </c>
      <c r="AF291" s="2">
        <v>45146</v>
      </c>
      <c r="AG291">
        <v>8.594718346662635</v>
      </c>
      <c r="AH291">
        <v>138.8377436160047</v>
      </c>
      <c r="AI291">
        <v>0.05004957212036135</v>
      </c>
      <c r="AJ291">
        <v>0.05534028357390805</v>
      </c>
      <c r="AK291">
        <v>86.86630057736743</v>
      </c>
      <c r="AL291">
        <v>138.5054616435554</v>
      </c>
      <c r="AM291">
        <v>147.020274662028</v>
      </c>
      <c r="AN291">
        <v>131.0645118381727</v>
      </c>
    </row>
    <row r="292" spans="1:40">
      <c r="A292" s="2">
        <v>45147</v>
      </c>
      <c r="B292">
        <v>851.4869506417858</v>
      </c>
      <c r="C292">
        <v>-0.008139280776594426</v>
      </c>
      <c r="AF292" s="2">
        <v>45147</v>
      </c>
      <c r="AG292">
        <v>8.517952238462692</v>
      </c>
      <c r="AH292">
        <v>137.5994003753787</v>
      </c>
      <c r="AI292">
        <v>0.04998425231517369</v>
      </c>
      <c r="AJ292">
        <v>0.05522615309686683</v>
      </c>
      <c r="AK292">
        <v>86.16387211621191</v>
      </c>
      <c r="AL292">
        <v>137.3491013413884</v>
      </c>
      <c r="AM292">
        <v>146.1367357118446</v>
      </c>
      <c r="AN292">
        <v>135.5885420753365</v>
      </c>
    </row>
    <row r="293" spans="1:40">
      <c r="A293" s="2">
        <v>45148</v>
      </c>
      <c r="B293">
        <v>850.8542846191724</v>
      </c>
      <c r="C293">
        <v>-0.0007430131749366353</v>
      </c>
      <c r="AF293" s="2">
        <v>45148</v>
      </c>
      <c r="AG293">
        <v>8.514178804612175</v>
      </c>
      <c r="AH293">
        <v>137.584605174104</v>
      </c>
      <c r="AI293">
        <v>0.05015477565189187</v>
      </c>
      <c r="AJ293">
        <v>0.05541460180963796</v>
      </c>
      <c r="AK293">
        <v>86.09685467483081</v>
      </c>
      <c r="AL293">
        <v>137.2426858997616</v>
      </c>
      <c r="AM293">
        <v>146.072265209326</v>
      </c>
      <c r="AN293">
        <v>135.2822593272562</v>
      </c>
    </row>
    <row r="294" spans="1:40">
      <c r="A294" s="2">
        <v>45149</v>
      </c>
      <c r="B294">
        <v>850.3281313810486</v>
      </c>
      <c r="C294">
        <v>-0.0006183823101499897</v>
      </c>
      <c r="AF294" s="2">
        <v>45149</v>
      </c>
      <c r="AG294">
        <v>8.512245145749997</v>
      </c>
      <c r="AH294">
        <v>137.5250136841813</v>
      </c>
      <c r="AI294">
        <v>0.05022755446718371</v>
      </c>
      <c r="AJ294">
        <v>0.05555561609002945</v>
      </c>
      <c r="AK294">
        <v>86.0391513622735</v>
      </c>
      <c r="AL294">
        <v>137.1595391763726</v>
      </c>
      <c r="AM294">
        <v>146.0626743977435</v>
      </c>
      <c r="AN294">
        <v>135.2122075146164</v>
      </c>
    </row>
    <row r="295" spans="1:40">
      <c r="A295" s="2">
        <v>45150</v>
      </c>
      <c r="B295">
        <v>850.0707988601571</v>
      </c>
      <c r="C295">
        <v>-0.0003026273169083327</v>
      </c>
      <c r="AF295" s="2">
        <v>45150</v>
      </c>
      <c r="AG295">
        <v>8.508796714777606</v>
      </c>
      <c r="AH295">
        <v>137.4886472521892</v>
      </c>
      <c r="AI295">
        <v>0.05052139389532756</v>
      </c>
      <c r="AJ295">
        <v>0.0554767719546156</v>
      </c>
      <c r="AK295">
        <v>86.01081251734246</v>
      </c>
      <c r="AL295">
        <v>137.1511331200873</v>
      </c>
      <c r="AM295">
        <v>145.9435999601684</v>
      </c>
      <c r="AN295">
        <v>135.1241265987758</v>
      </c>
    </row>
    <row r="296" spans="1:40">
      <c r="A296" s="2">
        <v>45151</v>
      </c>
      <c r="B296">
        <v>850.245990775772</v>
      </c>
      <c r="C296">
        <v>0.0002060909701284697</v>
      </c>
      <c r="AF296" s="2">
        <v>45151</v>
      </c>
      <c r="AG296">
        <v>8.506989437167343</v>
      </c>
      <c r="AH296">
        <v>137.5094675373138</v>
      </c>
      <c r="AI296">
        <v>0.0505728216879397</v>
      </c>
      <c r="AJ296">
        <v>0.05547873039033081</v>
      </c>
      <c r="AK296">
        <v>86.03371955398632</v>
      </c>
      <c r="AL296">
        <v>137.1638952283177</v>
      </c>
      <c r="AM296">
        <v>145.8968224077842</v>
      </c>
      <c r="AN296">
        <v>135.141012373988</v>
      </c>
    </row>
    <row r="297" spans="1:40">
      <c r="A297" s="2">
        <v>45152</v>
      </c>
      <c r="B297">
        <v>850.1719076997298</v>
      </c>
      <c r="C297">
        <v>-8.713134415916368E-05</v>
      </c>
      <c r="AF297" s="2">
        <v>45152</v>
      </c>
      <c r="AG297">
        <v>8.509165407397351</v>
      </c>
      <c r="AH297">
        <v>131.9656003621284</v>
      </c>
      <c r="AI297">
        <v>0.05710738043688213</v>
      </c>
      <c r="AJ297">
        <v>0.05974250369728687</v>
      </c>
      <c r="AK297">
        <v>89.00800812667998</v>
      </c>
      <c r="AL297">
        <v>131.4277760473234</v>
      </c>
      <c r="AM297">
        <v>140.1020703647282</v>
      </c>
      <c r="AN297">
        <v>128.6621182965217</v>
      </c>
    </row>
    <row r="298" spans="1:40">
      <c r="A298" s="2">
        <v>45153</v>
      </c>
      <c r="B298">
        <v>849.3949796849704</v>
      </c>
      <c r="C298">
        <v>-0.0009138481379153962</v>
      </c>
      <c r="AF298" s="2">
        <v>45153</v>
      </c>
      <c r="AG298">
        <v>8.500705188210603</v>
      </c>
      <c r="AH298">
        <v>131.7614268758409</v>
      </c>
      <c r="AI298">
        <v>0.05717177161052096</v>
      </c>
      <c r="AJ298">
        <v>0.05990643811747422</v>
      </c>
      <c r="AK298">
        <v>88.934512182329</v>
      </c>
      <c r="AL298">
        <v>131.2741007404871</v>
      </c>
      <c r="AM298">
        <v>140.4028395497589</v>
      </c>
      <c r="AN298">
        <v>128.4995511728632</v>
      </c>
    </row>
    <row r="299" spans="1:40">
      <c r="A299" s="2">
        <v>45154</v>
      </c>
      <c r="B299">
        <v>850.3964670822447</v>
      </c>
      <c r="C299">
        <v>0.001179059708647845</v>
      </c>
      <c r="AF299" s="2">
        <v>45154</v>
      </c>
      <c r="AG299">
        <v>8.513077000684953</v>
      </c>
      <c r="AH299">
        <v>131.9729454276409</v>
      </c>
      <c r="AI299">
        <v>0.05731544423404606</v>
      </c>
      <c r="AJ299">
        <v>0.06015808906719713</v>
      </c>
      <c r="AK299">
        <v>89.03085765313826</v>
      </c>
      <c r="AL299">
        <v>131.4330878422959</v>
      </c>
      <c r="AM299">
        <v>139.0781502810326</v>
      </c>
      <c r="AN299">
        <v>128.7081165055264</v>
      </c>
    </row>
    <row r="300" spans="1:40">
      <c r="A300" s="2">
        <v>45155</v>
      </c>
      <c r="B300">
        <v>849.8330764881583</v>
      </c>
      <c r="C300">
        <v>-0.0006625034509132322</v>
      </c>
      <c r="AF300" s="2">
        <v>45155</v>
      </c>
      <c r="AG300">
        <v>8.508451459171257</v>
      </c>
      <c r="AH300">
        <v>131.8952219448144</v>
      </c>
      <c r="AI300">
        <v>0.05747571234557002</v>
      </c>
      <c r="AJ300">
        <v>0.06036266107245294</v>
      </c>
      <c r="AK300">
        <v>88.96429929843208</v>
      </c>
      <c r="AL300">
        <v>131.3558051758694</v>
      </c>
      <c r="AM300">
        <v>139.0197595020755</v>
      </c>
      <c r="AN300">
        <v>128.4292389318144</v>
      </c>
    </row>
    <row r="301" spans="1:40">
      <c r="A301" s="2">
        <v>45156</v>
      </c>
      <c r="B301">
        <v>847.8416897465645</v>
      </c>
      <c r="C301">
        <v>-0.002343268103688123</v>
      </c>
      <c r="AF301" s="2">
        <v>45156</v>
      </c>
      <c r="AG301">
        <v>8.478084966591439</v>
      </c>
      <c r="AH301">
        <v>131.3953271325502</v>
      </c>
      <c r="AI301">
        <v>0.05787466785048069</v>
      </c>
      <c r="AJ301">
        <v>0.06032634180594117</v>
      </c>
      <c r="AK301">
        <v>88.72169876699819</v>
      </c>
      <c r="AL301">
        <v>131.0093399635431</v>
      </c>
      <c r="AM301">
        <v>139.8288852000919</v>
      </c>
      <c r="AN301">
        <v>128.2034717276649</v>
      </c>
    </row>
    <row r="302" spans="1:40">
      <c r="A302" s="2">
        <v>45157</v>
      </c>
      <c r="B302">
        <v>847.5913153311715</v>
      </c>
      <c r="C302">
        <v>-0.0002953079783890589</v>
      </c>
      <c r="AF302" s="2">
        <v>45157</v>
      </c>
      <c r="AG302">
        <v>8.477817277643897</v>
      </c>
      <c r="AH302">
        <v>131.4705664224927</v>
      </c>
      <c r="AI302">
        <v>0.05781672387319747</v>
      </c>
      <c r="AJ302">
        <v>0.06032673267237402</v>
      </c>
      <c r="AK302">
        <v>88.73706476639168</v>
      </c>
      <c r="AL302">
        <v>131.0111799303912</v>
      </c>
      <c r="AM302">
        <v>139.9782199147811</v>
      </c>
      <c r="AN302">
        <v>128.19955222332</v>
      </c>
    </row>
    <row r="303" spans="1:40">
      <c r="A303" s="2">
        <v>45158</v>
      </c>
      <c r="B303">
        <v>848.1756645150178</v>
      </c>
      <c r="C303">
        <v>0.0006894232789749211</v>
      </c>
      <c r="AF303" s="2">
        <v>45158</v>
      </c>
      <c r="AG303">
        <v>8.482953833008052</v>
      </c>
      <c r="AH303">
        <v>131.61063780922</v>
      </c>
      <c r="AI303">
        <v>0.05788600448957396</v>
      </c>
      <c r="AJ303">
        <v>0.0603756324750746</v>
      </c>
      <c r="AK303">
        <v>88.80810161124118</v>
      </c>
      <c r="AL303">
        <v>131.1155786850591</v>
      </c>
      <c r="AM303">
        <v>140.0185042045177</v>
      </c>
      <c r="AN303">
        <v>127.7462554202087</v>
      </c>
    </row>
    <row r="304" spans="1:40">
      <c r="A304" s="2">
        <v>45159</v>
      </c>
      <c r="B304">
        <v>847.8541257591344</v>
      </c>
      <c r="C304">
        <v>-0.0003790945311633598</v>
      </c>
      <c r="AF304" s="2">
        <v>45159</v>
      </c>
      <c r="AG304">
        <v>8.478565430987929</v>
      </c>
      <c r="AH304">
        <v>133.250815872251</v>
      </c>
      <c r="AI304">
        <v>0.05640635567862443</v>
      </c>
      <c r="AJ304">
        <v>0.05707629209495559</v>
      </c>
      <c r="AK304">
        <v>89.78650853381131</v>
      </c>
      <c r="AL304">
        <v>132.5733380260544</v>
      </c>
      <c r="AM304">
        <v>140.5959530955388</v>
      </c>
      <c r="AN304">
        <v>132.2522556375027</v>
      </c>
    </row>
    <row r="305" spans="1:40">
      <c r="A305" s="2">
        <v>45160</v>
      </c>
      <c r="B305">
        <v>850.4031730719871</v>
      </c>
      <c r="C305">
        <v>0.003006469197246009</v>
      </c>
      <c r="AF305" s="2">
        <v>45160</v>
      </c>
      <c r="AG305">
        <v>8.505031128036766</v>
      </c>
      <c r="AH305">
        <v>133.6557264620602</v>
      </c>
      <c r="AI305">
        <v>0.05649286341990311</v>
      </c>
      <c r="AJ305">
        <v>0.05603757652300528</v>
      </c>
      <c r="AK305">
        <v>90.05295092852013</v>
      </c>
      <c r="AL305">
        <v>132.9639568496497</v>
      </c>
      <c r="AM305">
        <v>140.9499007394885</v>
      </c>
      <c r="AN305">
        <v>132.7951138693304</v>
      </c>
    </row>
    <row r="306" spans="1:40">
      <c r="A306" s="2">
        <v>45161</v>
      </c>
      <c r="B306">
        <v>849.0712068700141</v>
      </c>
      <c r="C306">
        <v>-0.001566276143069256</v>
      </c>
      <c r="AF306" s="2">
        <v>45161</v>
      </c>
      <c r="AG306">
        <v>8.496077000337026</v>
      </c>
      <c r="AH306">
        <v>133.4753763976544</v>
      </c>
      <c r="AI306">
        <v>0.05613374849476556</v>
      </c>
      <c r="AJ306">
        <v>0.05689188119626847</v>
      </c>
      <c r="AK306">
        <v>89.91511796689075</v>
      </c>
      <c r="AL306">
        <v>132.7474459520851</v>
      </c>
      <c r="AM306">
        <v>140.762987102927</v>
      </c>
      <c r="AN306">
        <v>132.7138776316908</v>
      </c>
    </row>
    <row r="307" spans="1:40">
      <c r="A307" s="2">
        <v>45162</v>
      </c>
      <c r="B307">
        <v>852.4330765095633</v>
      </c>
      <c r="C307">
        <v>0.003959467253567883</v>
      </c>
      <c r="AF307" s="2">
        <v>45162</v>
      </c>
      <c r="AG307">
        <v>8.5254748506637</v>
      </c>
      <c r="AH307">
        <v>133.9418657488275</v>
      </c>
      <c r="AI307">
        <v>0.05572708980925913</v>
      </c>
      <c r="AJ307">
        <v>0.05652921531805807</v>
      </c>
      <c r="AK307">
        <v>90.26883194622546</v>
      </c>
      <c r="AL307">
        <v>133.280520471097</v>
      </c>
      <c r="AM307">
        <v>140.6681699573259</v>
      </c>
      <c r="AN307">
        <v>133.0327134623648</v>
      </c>
    </row>
    <row r="308" spans="1:40">
      <c r="A308" s="2">
        <v>45163</v>
      </c>
      <c r="B308">
        <v>851.6622403198387</v>
      </c>
      <c r="C308">
        <v>-0.0009042776623368054</v>
      </c>
      <c r="AF308" s="2">
        <v>45163</v>
      </c>
      <c r="AG308">
        <v>8.519048843580615</v>
      </c>
      <c r="AH308">
        <v>133.8325410132946</v>
      </c>
      <c r="AI308">
        <v>0.05577192030484646</v>
      </c>
      <c r="AJ308">
        <v>0.05650574327551222</v>
      </c>
      <c r="AK308">
        <v>90.18314611949518</v>
      </c>
      <c r="AL308">
        <v>133.1796654138703</v>
      </c>
      <c r="AM308">
        <v>141.1896565180045</v>
      </c>
      <c r="AN308">
        <v>132.9190008753816</v>
      </c>
    </row>
    <row r="309" spans="1:40">
      <c r="A309" s="2">
        <v>45164</v>
      </c>
      <c r="B309">
        <v>851.2074964736366</v>
      </c>
      <c r="C309">
        <v>-0.0005339485827519086</v>
      </c>
      <c r="AF309" s="2">
        <v>45164</v>
      </c>
      <c r="AG309">
        <v>8.515124157604598</v>
      </c>
      <c r="AH309">
        <v>133.7850426283727</v>
      </c>
      <c r="AI309">
        <v>0.05585561666548387</v>
      </c>
      <c r="AJ309">
        <v>0.0565536094563224</v>
      </c>
      <c r="AK309">
        <v>90.12624038372186</v>
      </c>
      <c r="AL309">
        <v>133.0828433396079</v>
      </c>
      <c r="AM309">
        <v>141.1722512069261</v>
      </c>
      <c r="AN309">
        <v>133.0264431972671</v>
      </c>
    </row>
    <row r="310" spans="1:40">
      <c r="A310" s="2">
        <v>45165</v>
      </c>
      <c r="B310">
        <v>851.5634425440776</v>
      </c>
      <c r="C310">
        <v>0.0004181660428457246</v>
      </c>
      <c r="AF310" s="2">
        <v>45165</v>
      </c>
      <c r="AG310">
        <v>8.518768161763084</v>
      </c>
      <c r="AH310">
        <v>133.837902116769</v>
      </c>
      <c r="AI310">
        <v>0.05584364038592828</v>
      </c>
      <c r="AJ310">
        <v>0.05658905257716837</v>
      </c>
      <c r="AK310">
        <v>90.17116619366581</v>
      </c>
      <c r="AL310">
        <v>133.1258837144663</v>
      </c>
      <c r="AM310">
        <v>141.1899862215413</v>
      </c>
      <c r="AN310">
        <v>132.9554198430367</v>
      </c>
    </row>
    <row r="311" spans="1:40">
      <c r="A311" s="2">
        <v>45166</v>
      </c>
      <c r="B311">
        <v>851.6279337406775</v>
      </c>
      <c r="C311">
        <v>7.573269750427158E-05</v>
      </c>
      <c r="AF311" s="2">
        <v>45166</v>
      </c>
      <c r="AG311">
        <v>8.519790083920185</v>
      </c>
      <c r="AH311">
        <v>135.0585049148033</v>
      </c>
      <c r="AI311">
        <v>0.05848682603339629</v>
      </c>
      <c r="AJ311">
        <v>0.05766025387471382</v>
      </c>
      <c r="AK311">
        <v>90.255991952546</v>
      </c>
      <c r="AL311">
        <v>134.7048784290088</v>
      </c>
      <c r="AM311">
        <v>133.7492675984103</v>
      </c>
      <c r="AN311">
        <v>130.427130190009</v>
      </c>
    </row>
    <row r="312" spans="1:40">
      <c r="A312" s="2">
        <v>45167</v>
      </c>
      <c r="B312">
        <v>852.1492381204467</v>
      </c>
      <c r="C312">
        <v>0.0006121269149539366</v>
      </c>
      <c r="AF312" s="2">
        <v>45167</v>
      </c>
      <c r="AG312">
        <v>8.52697527909293</v>
      </c>
      <c r="AH312">
        <v>135.1627366664518</v>
      </c>
      <c r="AI312">
        <v>0.05845240367690593</v>
      </c>
      <c r="AJ312">
        <v>0.05746875589054955</v>
      </c>
      <c r="AK312">
        <v>90.31106968335021</v>
      </c>
      <c r="AL312">
        <v>134.7811819931676</v>
      </c>
      <c r="AM312">
        <v>133.9458391582317</v>
      </c>
      <c r="AN312">
        <v>130.561504406256</v>
      </c>
    </row>
    <row r="313" spans="1:40">
      <c r="A313" s="2">
        <v>45168</v>
      </c>
      <c r="B313">
        <v>854.8144225233619</v>
      </c>
      <c r="C313">
        <v>0.003127602870119039</v>
      </c>
      <c r="AF313" s="2">
        <v>45168</v>
      </c>
      <c r="AG313">
        <v>8.547076206709054</v>
      </c>
      <c r="AH313">
        <v>135.5430656576976</v>
      </c>
      <c r="AI313">
        <v>0.05830552408561189</v>
      </c>
      <c r="AJ313">
        <v>0.05736209907571257</v>
      </c>
      <c r="AK313">
        <v>90.61289542459035</v>
      </c>
      <c r="AL313">
        <v>135.1649017218999</v>
      </c>
      <c r="AM313">
        <v>133.1644688890537</v>
      </c>
      <c r="AN313">
        <v>130.8714094470383</v>
      </c>
    </row>
    <row r="314" spans="1:40">
      <c r="A314" s="2">
        <v>45169</v>
      </c>
      <c r="B314">
        <v>855.7556489370528</v>
      </c>
      <c r="C314">
        <v>0.001101088597583955</v>
      </c>
      <c r="AF314" s="2">
        <v>45169</v>
      </c>
      <c r="AG314">
        <v>8.557264757440572</v>
      </c>
      <c r="AH314">
        <v>135.7169195212955</v>
      </c>
      <c r="AI314">
        <v>0.05803480243953239</v>
      </c>
      <c r="AJ314">
        <v>0.05708231308873381</v>
      </c>
      <c r="AK314">
        <v>90.6853106431976</v>
      </c>
      <c r="AL314">
        <v>135.3469201250649</v>
      </c>
      <c r="AM314">
        <v>133.7815090088622</v>
      </c>
      <c r="AN314">
        <v>131.0264977591625</v>
      </c>
    </row>
    <row r="315" spans="1:40">
      <c r="A315" s="2">
        <v>45170</v>
      </c>
      <c r="B315">
        <v>855.0367199468137</v>
      </c>
      <c r="C315">
        <v>-0.0008401101308908032</v>
      </c>
      <c r="AF315" s="2">
        <v>45170</v>
      </c>
      <c r="AG315">
        <v>8.552765640351586</v>
      </c>
      <c r="AH315">
        <v>135.5989700638754</v>
      </c>
      <c r="AI315">
        <v>0.05818777973986803</v>
      </c>
      <c r="AJ315">
        <v>0.05717177327203918</v>
      </c>
      <c r="AK315">
        <v>90.62671571372954</v>
      </c>
      <c r="AL315">
        <v>135.2376583945053</v>
      </c>
      <c r="AM315">
        <v>133.8092985846466</v>
      </c>
      <c r="AN315">
        <v>130.959062062522</v>
      </c>
    </row>
    <row r="316" spans="1:40">
      <c r="A316" s="2">
        <v>45171</v>
      </c>
      <c r="B316">
        <v>854.4017734779476</v>
      </c>
      <c r="C316">
        <v>-0.0007425955564874798</v>
      </c>
      <c r="AF316" s="2">
        <v>45171</v>
      </c>
      <c r="AG316">
        <v>8.547613008611608</v>
      </c>
      <c r="AH316">
        <v>135.4753350414965</v>
      </c>
      <c r="AI316">
        <v>0.05819968057161867</v>
      </c>
      <c r="AJ316">
        <v>0.0574686094224519</v>
      </c>
      <c r="AK316">
        <v>90.55053979346076</v>
      </c>
      <c r="AL316">
        <v>135.1404972488798</v>
      </c>
      <c r="AM316">
        <v>133.7209272195569</v>
      </c>
      <c r="AN316">
        <v>130.8895792367606</v>
      </c>
    </row>
    <row r="317" spans="1:40">
      <c r="A317" s="2">
        <v>45172</v>
      </c>
      <c r="B317">
        <v>854.7573010107475</v>
      </c>
      <c r="C317">
        <v>0.0004161128216677579</v>
      </c>
      <c r="AF317" s="2">
        <v>45172</v>
      </c>
      <c r="AG317">
        <v>8.548055500156739</v>
      </c>
      <c r="AH317">
        <v>135.5281150954851</v>
      </c>
      <c r="AI317">
        <v>0.05820217922453534</v>
      </c>
      <c r="AJ317">
        <v>0.05728913883513906</v>
      </c>
      <c r="AK317">
        <v>90.58754805869253</v>
      </c>
      <c r="AL317">
        <v>135.1823990073839</v>
      </c>
      <c r="AM317">
        <v>134.0592408223107</v>
      </c>
      <c r="AN317">
        <v>130.9040401250428</v>
      </c>
    </row>
    <row r="318" spans="1:40">
      <c r="A318" s="2">
        <v>45173</v>
      </c>
      <c r="B318">
        <v>856.9053961706593</v>
      </c>
      <c r="C318">
        <v>0.002513105366133361</v>
      </c>
      <c r="AF318" s="2">
        <v>45173</v>
      </c>
      <c r="AG318">
        <v>8.570171908336835</v>
      </c>
      <c r="AH318">
        <v>136.7319719309704</v>
      </c>
      <c r="AI318">
        <v>0.05774647978231111</v>
      </c>
      <c r="AJ318">
        <v>0.05737413298189947</v>
      </c>
      <c r="AK318">
        <v>92.21666784611524</v>
      </c>
      <c r="AL318">
        <v>136.1291235471035</v>
      </c>
      <c r="AM318">
        <v>129.6343555701393</v>
      </c>
      <c r="AN318">
        <v>132.3450783524321</v>
      </c>
    </row>
    <row r="319" spans="1:40">
      <c r="A319" s="2">
        <v>45174</v>
      </c>
      <c r="B319">
        <v>857.080590713027</v>
      </c>
      <c r="C319">
        <v>0.0002044502732165832</v>
      </c>
      <c r="AF319" s="2">
        <v>45174</v>
      </c>
      <c r="AG319">
        <v>8.575431770642711</v>
      </c>
      <c r="AH319">
        <v>136.7843668502807</v>
      </c>
      <c r="AI319">
        <v>0.05773376976798199</v>
      </c>
      <c r="AJ319">
        <v>0.05744247367912489</v>
      </c>
      <c r="AK319">
        <v>92.24043527126884</v>
      </c>
      <c r="AL319">
        <v>136.193304077309</v>
      </c>
      <c r="AM319">
        <v>129.670535125596</v>
      </c>
      <c r="AN319">
        <v>132.1843935754807</v>
      </c>
    </row>
    <row r="320" spans="1:40">
      <c r="A320" s="2">
        <v>45175</v>
      </c>
      <c r="B320">
        <v>856.9875571303278</v>
      </c>
      <c r="C320">
        <v>-0.0001085470651270848</v>
      </c>
      <c r="AF320" s="2">
        <v>45175</v>
      </c>
      <c r="AG320">
        <v>8.573312498817318</v>
      </c>
      <c r="AH320">
        <v>136.7431576704635</v>
      </c>
      <c r="AI320">
        <v>0.05795857652029773</v>
      </c>
      <c r="AJ320">
        <v>0.05757249253409098</v>
      </c>
      <c r="AK320">
        <v>92.22178939656243</v>
      </c>
      <c r="AL320">
        <v>136.1334081172986</v>
      </c>
      <c r="AM320">
        <v>129.6768795636335</v>
      </c>
      <c r="AN320">
        <v>131.7503444004662</v>
      </c>
    </row>
    <row r="321" spans="1:40">
      <c r="A321" s="2">
        <v>45176</v>
      </c>
      <c r="B321">
        <v>854.7180668996376</v>
      </c>
      <c r="C321">
        <v>-0.002648218415550518</v>
      </c>
      <c r="AF321" s="2">
        <v>45176</v>
      </c>
      <c r="AG321">
        <v>8.551538259769309</v>
      </c>
      <c r="AH321">
        <v>136.3552914477656</v>
      </c>
      <c r="AI321">
        <v>0.05818561374262626</v>
      </c>
      <c r="AJ321">
        <v>0.05787806312558317</v>
      </c>
      <c r="AK321">
        <v>91.97260171726793</v>
      </c>
      <c r="AL321">
        <v>135.8265524813028</v>
      </c>
      <c r="AM321">
        <v>129.3755008622449</v>
      </c>
      <c r="AN321">
        <v>132.1283271675648</v>
      </c>
    </row>
    <row r="322" spans="1:40">
      <c r="A322" s="2">
        <v>45177</v>
      </c>
      <c r="B322">
        <v>855.2953548039641</v>
      </c>
      <c r="C322">
        <v>0.0006754132464059648</v>
      </c>
      <c r="AF322" s="2">
        <v>45177</v>
      </c>
      <c r="AG322">
        <v>8.553211750672002</v>
      </c>
      <c r="AH322">
        <v>136.3777599958638</v>
      </c>
      <c r="AI322">
        <v>0.05794293525465107</v>
      </c>
      <c r="AJ322">
        <v>0.05810115945117032</v>
      </c>
      <c r="AK322">
        <v>92.00148015159913</v>
      </c>
      <c r="AL322">
        <v>135.8863122532211</v>
      </c>
      <c r="AM322">
        <v>129.4076434184726</v>
      </c>
      <c r="AN322">
        <v>132.1489159202907</v>
      </c>
    </row>
    <row r="323" spans="1:40">
      <c r="A323" s="2">
        <v>45178</v>
      </c>
      <c r="B323">
        <v>855.540999981538</v>
      </c>
      <c r="C323">
        <v>0.0002872050879199062</v>
      </c>
      <c r="AF323" s="2">
        <v>45178</v>
      </c>
      <c r="AG323">
        <v>8.557522703728949</v>
      </c>
      <c r="AH323">
        <v>136.501330597822</v>
      </c>
      <c r="AI323">
        <v>0.05815402227877015</v>
      </c>
      <c r="AJ323">
        <v>0.05778955133295738</v>
      </c>
      <c r="AK323">
        <v>92.0632691218614</v>
      </c>
      <c r="AL323">
        <v>135.9111474236479</v>
      </c>
      <c r="AM323">
        <v>129.423769584557</v>
      </c>
      <c r="AN323">
        <v>132.2427001852944</v>
      </c>
    </row>
    <row r="324" spans="1:40">
      <c r="A324" s="2">
        <v>45179</v>
      </c>
      <c r="B324">
        <v>854.9484877513223</v>
      </c>
      <c r="C324">
        <v>-0.0006925585450942018</v>
      </c>
      <c r="AF324" s="2">
        <v>45179</v>
      </c>
      <c r="AG324">
        <v>8.551182006205906</v>
      </c>
      <c r="AH324">
        <v>136.4263950923653</v>
      </c>
      <c r="AI324">
        <v>0.05820910625808185</v>
      </c>
      <c r="AJ324">
        <v>0.05774197754475865</v>
      </c>
      <c r="AK324">
        <v>91.99931497670924</v>
      </c>
      <c r="AL324">
        <v>135.8093710348105</v>
      </c>
      <c r="AM324">
        <v>129.8801380390586</v>
      </c>
      <c r="AN324">
        <v>132.1517695526883</v>
      </c>
    </row>
    <row r="325" spans="1:40">
      <c r="A325" s="2">
        <v>45180</v>
      </c>
      <c r="B325">
        <v>854.135648018964</v>
      </c>
      <c r="C325">
        <v>-0.0009507470262871687</v>
      </c>
      <c r="AF325" s="2">
        <v>45180</v>
      </c>
      <c r="AG325">
        <v>8.544490023795362</v>
      </c>
      <c r="AH325">
        <v>135.5923282868945</v>
      </c>
      <c r="AI325">
        <v>0.05578138124402211</v>
      </c>
      <c r="AJ325">
        <v>0.05609952350533168</v>
      </c>
      <c r="AK325">
        <v>97.08381906368682</v>
      </c>
      <c r="AL325">
        <v>134.2648076979904</v>
      </c>
      <c r="AM325">
        <v>137.7263696010275</v>
      </c>
      <c r="AN325">
        <v>129.6159645157828</v>
      </c>
    </row>
    <row r="326" spans="1:40">
      <c r="A326" s="2">
        <v>45181</v>
      </c>
      <c r="B326">
        <v>854.5554435265203</v>
      </c>
      <c r="C326">
        <v>0.0004914857593520949</v>
      </c>
      <c r="AF326" s="2">
        <v>45181</v>
      </c>
      <c r="AG326">
        <v>8.549036527299521</v>
      </c>
      <c r="AH326">
        <v>135.6495452426746</v>
      </c>
      <c r="AI326">
        <v>0.05565640284406731</v>
      </c>
      <c r="AJ326">
        <v>0.05606565874310239</v>
      </c>
      <c r="AK326">
        <v>97.13912211615587</v>
      </c>
      <c r="AL326">
        <v>134.3496049569854</v>
      </c>
      <c r="AM326">
        <v>137.8811331733999</v>
      </c>
      <c r="AN326">
        <v>129.6925987272895</v>
      </c>
    </row>
    <row r="327" spans="1:40">
      <c r="A327" s="2">
        <v>45182</v>
      </c>
      <c r="B327">
        <v>853.7187085059363</v>
      </c>
      <c r="C327">
        <v>-0.0009791465573386615</v>
      </c>
      <c r="AF327" s="2">
        <v>45182</v>
      </c>
      <c r="AG327">
        <v>8.537248921336314</v>
      </c>
      <c r="AH327">
        <v>135.5105557067902</v>
      </c>
      <c r="AI327">
        <v>0.05589735769876263</v>
      </c>
      <c r="AJ327">
        <v>0.05634648512030149</v>
      </c>
      <c r="AK327">
        <v>97.03259081351045</v>
      </c>
      <c r="AL327">
        <v>134.2007492177132</v>
      </c>
      <c r="AM327">
        <v>137.5115694633533</v>
      </c>
      <c r="AN327">
        <v>129.5981560461936</v>
      </c>
    </row>
    <row r="328" spans="1:40">
      <c r="A328" s="2">
        <v>45183</v>
      </c>
      <c r="B328">
        <v>854.459766032307</v>
      </c>
      <c r="C328">
        <v>0.0008680347742029415</v>
      </c>
      <c r="AF328" s="2">
        <v>45183</v>
      </c>
      <c r="AG328">
        <v>8.542490017656567</v>
      </c>
      <c r="AH328">
        <v>135.5736874120634</v>
      </c>
      <c r="AI328">
        <v>0.05604425622736801</v>
      </c>
      <c r="AJ328">
        <v>0.05641935980257006</v>
      </c>
      <c r="AK328">
        <v>97.10300132788649</v>
      </c>
      <c r="AL328">
        <v>134.2815760120647</v>
      </c>
      <c r="AM328">
        <v>136.9175410904613</v>
      </c>
      <c r="AN328">
        <v>129.6780928526255</v>
      </c>
    </row>
    <row r="329" spans="1:40">
      <c r="A329" s="2">
        <v>45184</v>
      </c>
      <c r="B329">
        <v>855.0964720827859</v>
      </c>
      <c r="C329">
        <v>0.0007451562680773627</v>
      </c>
      <c r="AF329" s="2">
        <v>45184</v>
      </c>
      <c r="AG329">
        <v>8.547187475702046</v>
      </c>
      <c r="AH329">
        <v>135.6876188145323</v>
      </c>
      <c r="AI329">
        <v>0.05590018952982118</v>
      </c>
      <c r="AJ329">
        <v>0.05641917966655746</v>
      </c>
      <c r="AK329">
        <v>97.18286581436173</v>
      </c>
      <c r="AL329">
        <v>134.4182170445434</v>
      </c>
      <c r="AM329">
        <v>136.9317157925105</v>
      </c>
      <c r="AN329">
        <v>129.7301983749121</v>
      </c>
    </row>
    <row r="330" spans="1:40">
      <c r="A330" s="2">
        <v>45185</v>
      </c>
      <c r="B330">
        <v>856.7376371021296</v>
      </c>
      <c r="C330">
        <v>0.001919274693469752</v>
      </c>
      <c r="AF330" s="2">
        <v>45185</v>
      </c>
      <c r="AG330">
        <v>8.566172190789993</v>
      </c>
      <c r="AH330">
        <v>135.973588163832</v>
      </c>
      <c r="AI330">
        <v>0.05556434617067624</v>
      </c>
      <c r="AJ330">
        <v>0.05611101460007799</v>
      </c>
      <c r="AK330">
        <v>97.36935192133681</v>
      </c>
      <c r="AL330">
        <v>134.656858456927</v>
      </c>
      <c r="AM330">
        <v>137.2356164521356</v>
      </c>
      <c r="AN330">
        <v>130.0621401798999</v>
      </c>
    </row>
    <row r="331" spans="1:40">
      <c r="A331" s="2">
        <v>45186</v>
      </c>
      <c r="B331">
        <v>856.5167248865603</v>
      </c>
      <c r="C331">
        <v>-0.0002578528198160512</v>
      </c>
      <c r="AF331" s="2">
        <v>45186</v>
      </c>
      <c r="AG331">
        <v>8.56255547371415</v>
      </c>
      <c r="AH331">
        <v>135.9166933119814</v>
      </c>
      <c r="AI331">
        <v>0.05566693061863716</v>
      </c>
      <c r="AJ331">
        <v>0.05609686024673313</v>
      </c>
      <c r="AK331">
        <v>97.34471763230817</v>
      </c>
      <c r="AL331">
        <v>134.633777158768</v>
      </c>
      <c r="AM331">
        <v>137.3930575962145</v>
      </c>
      <c r="AN331">
        <v>129.9744654516507</v>
      </c>
    </row>
    <row r="332" spans="1:40">
      <c r="A332" s="2">
        <v>45187</v>
      </c>
      <c r="B332">
        <v>855.2535190626097</v>
      </c>
      <c r="C332">
        <v>-0.001474817463859579</v>
      </c>
      <c r="AF332" s="2">
        <v>45187</v>
      </c>
      <c r="AG332">
        <v>8.551727668560174</v>
      </c>
      <c r="AH332">
        <v>132.9695597711222</v>
      </c>
      <c r="AI332">
        <v>0.05859113903022917</v>
      </c>
      <c r="AJ332">
        <v>0.05989370312900686</v>
      </c>
      <c r="AK332">
        <v>94.796321402145</v>
      </c>
      <c r="AL332">
        <v>131.1901408225399</v>
      </c>
      <c r="AM332">
        <v>136.0320310461021</v>
      </c>
      <c r="AN332">
        <v>127.5084203432077</v>
      </c>
    </row>
    <row r="333" spans="1:40">
      <c r="A333" s="2">
        <v>45188</v>
      </c>
      <c r="B333">
        <v>857.3200941734142</v>
      </c>
      <c r="C333">
        <v>0.00241633043856937</v>
      </c>
      <c r="AF333" s="2">
        <v>45188</v>
      </c>
      <c r="AG333">
        <v>8.571174490434807</v>
      </c>
      <c r="AH333">
        <v>133.27936046327</v>
      </c>
      <c r="AI333">
        <v>0.05836840379246432</v>
      </c>
      <c r="AJ333">
        <v>0.05976244105157027</v>
      </c>
      <c r="AK333">
        <v>95.02903705692907</v>
      </c>
      <c r="AL333">
        <v>131.5127255790666</v>
      </c>
      <c r="AM333">
        <v>135.6950500288814</v>
      </c>
      <c r="AN333">
        <v>127.782348429401</v>
      </c>
    </row>
    <row r="334" spans="1:40">
      <c r="A334" s="2">
        <v>45189</v>
      </c>
      <c r="B334">
        <v>857.2672474137466</v>
      </c>
      <c r="C334">
        <v>-6.164180686618614E-05</v>
      </c>
      <c r="AF334" s="2">
        <v>45189</v>
      </c>
      <c r="AG334">
        <v>8.571518260888855</v>
      </c>
      <c r="AH334">
        <v>133.2837808339663</v>
      </c>
      <c r="AI334">
        <v>0.05837396639165345</v>
      </c>
      <c r="AJ334">
        <v>0.05984602310319779</v>
      </c>
      <c r="AK334">
        <v>95.02356001647823</v>
      </c>
      <c r="AL334">
        <v>131.4999872048015</v>
      </c>
      <c r="AM334">
        <v>135.6734289464563</v>
      </c>
      <c r="AN334">
        <v>127.7903649133043</v>
      </c>
    </row>
    <row r="335" spans="1:40">
      <c r="A335" s="2">
        <v>45190</v>
      </c>
      <c r="B335">
        <v>857.1318238926669</v>
      </c>
      <c r="C335">
        <v>-0.0001579711828350039</v>
      </c>
      <c r="AF335" s="2">
        <v>45190</v>
      </c>
      <c r="AG335">
        <v>8.570869302484178</v>
      </c>
      <c r="AH335">
        <v>133.2569381627257</v>
      </c>
      <c r="AI335">
        <v>0.05835984421871254</v>
      </c>
      <c r="AJ335">
        <v>0.05980378399423349</v>
      </c>
      <c r="AK335">
        <v>95.00269749046831</v>
      </c>
      <c r="AL335">
        <v>131.4867492157036</v>
      </c>
      <c r="AM335">
        <v>136.0052608040422</v>
      </c>
      <c r="AN335">
        <v>127.7806352501829</v>
      </c>
    </row>
    <row r="336" spans="1:40">
      <c r="A336" s="2">
        <v>45191</v>
      </c>
      <c r="B336">
        <v>855.2440307709126</v>
      </c>
      <c r="C336">
        <v>-0.002202453658972758</v>
      </c>
      <c r="AF336" s="2">
        <v>45191</v>
      </c>
      <c r="AG336">
        <v>8.55285469991564</v>
      </c>
      <c r="AH336">
        <v>132.9598635135655</v>
      </c>
      <c r="AI336">
        <v>0.05849561818121213</v>
      </c>
      <c r="AJ336">
        <v>0.06002742765585218</v>
      </c>
      <c r="AK336">
        <v>94.79550740118545</v>
      </c>
      <c r="AL336">
        <v>131.3134363084209</v>
      </c>
      <c r="AM336">
        <v>136.4493106889664</v>
      </c>
      <c r="AN336">
        <v>127.4987392401205</v>
      </c>
    </row>
    <row r="337" spans="1:40">
      <c r="A337" s="2">
        <v>45192</v>
      </c>
      <c r="B337">
        <v>855.9746653778485</v>
      </c>
      <c r="C337">
        <v>0.0008542995690683508</v>
      </c>
      <c r="AF337" s="2">
        <v>45192</v>
      </c>
      <c r="AG337">
        <v>8.559906162001104</v>
      </c>
      <c r="AH337">
        <v>133.059858440073</v>
      </c>
      <c r="AI337">
        <v>0.05856090574698901</v>
      </c>
      <c r="AJ337">
        <v>0.05995100177806052</v>
      </c>
      <c r="AK337">
        <v>94.87458300305897</v>
      </c>
      <c r="AL337">
        <v>131.3073977096842</v>
      </c>
      <c r="AM337">
        <v>136.3364998553809</v>
      </c>
      <c r="AN337">
        <v>127.5963866866002</v>
      </c>
    </row>
    <row r="338" spans="1:40">
      <c r="A338" s="2">
        <v>45193</v>
      </c>
      <c r="B338">
        <v>856.3005835665371</v>
      </c>
      <c r="C338">
        <v>0.0003807568166105391</v>
      </c>
      <c r="AF338" s="2">
        <v>45193</v>
      </c>
      <c r="AG338">
        <v>8.561442727165609</v>
      </c>
      <c r="AH338">
        <v>133.1058107478934</v>
      </c>
      <c r="AI338">
        <v>0.05853371492778689</v>
      </c>
      <c r="AJ338">
        <v>0.05996839578076019</v>
      </c>
      <c r="AK338">
        <v>94.90913732257685</v>
      </c>
      <c r="AL338">
        <v>131.3306627890862</v>
      </c>
      <c r="AM338">
        <v>136.3480204175216</v>
      </c>
      <c r="AN338">
        <v>127.6435900213279</v>
      </c>
    </row>
    <row r="339" spans="1:40">
      <c r="A339" s="2">
        <v>45194</v>
      </c>
      <c r="B339">
        <v>856.6489186687818</v>
      </c>
      <c r="C339">
        <v>0.0004067906865061754</v>
      </c>
      <c r="AF339" s="2">
        <v>45194</v>
      </c>
      <c r="AG339">
        <v>8.564937155327174</v>
      </c>
      <c r="AH339">
        <v>130.0452691433336</v>
      </c>
      <c r="AI339">
        <v>0.06254268423492242</v>
      </c>
      <c r="AJ339">
        <v>0.0633117211351147</v>
      </c>
      <c r="AK339">
        <v>93.22206188585741</v>
      </c>
      <c r="AL339">
        <v>128.1271591326957</v>
      </c>
      <c r="AM339">
        <v>128.7640007874417</v>
      </c>
      <c r="AN339">
        <v>129.0368601722914</v>
      </c>
    </row>
    <row r="340" spans="1:40">
      <c r="A340" s="2">
        <v>45195</v>
      </c>
      <c r="B340">
        <v>856.1158586500956</v>
      </c>
      <c r="C340">
        <v>-0.000622261940766311</v>
      </c>
      <c r="AF340" s="2">
        <v>45195</v>
      </c>
      <c r="AG340">
        <v>8.563624792186259</v>
      </c>
      <c r="AH340">
        <v>129.9641827946838</v>
      </c>
      <c r="AI340">
        <v>0.06272568637158978</v>
      </c>
      <c r="AJ340">
        <v>0.06356370160773614</v>
      </c>
      <c r="AK340">
        <v>93.15908388600064</v>
      </c>
      <c r="AL340">
        <v>128.1070501032864</v>
      </c>
      <c r="AM340">
        <v>128.2685672210214</v>
      </c>
      <c r="AN340">
        <v>128.9851689982754</v>
      </c>
    </row>
    <row r="341" spans="1:40">
      <c r="A341" s="2">
        <v>45196</v>
      </c>
      <c r="B341">
        <v>854.8311478646349</v>
      </c>
      <c r="C341">
        <v>-0.001500627248613773</v>
      </c>
      <c r="AF341" s="2">
        <v>45196</v>
      </c>
      <c r="AG341">
        <v>8.553146060735557</v>
      </c>
      <c r="AH341">
        <v>129.7830259504011</v>
      </c>
      <c r="AI341">
        <v>0.06288901991956751</v>
      </c>
      <c r="AJ341">
        <v>0.06389272784071622</v>
      </c>
      <c r="AK341">
        <v>93.02191374311063</v>
      </c>
      <c r="AL341">
        <v>127.8930139655213</v>
      </c>
      <c r="AM341">
        <v>128.1996449107024</v>
      </c>
      <c r="AN341">
        <v>128.7870172985448</v>
      </c>
    </row>
    <row r="342" spans="1:40">
      <c r="A342" s="2">
        <v>45197</v>
      </c>
      <c r="B342">
        <v>852.5356158235572</v>
      </c>
      <c r="C342">
        <v>-0.002685363123245854</v>
      </c>
      <c r="AF342" s="2">
        <v>45197</v>
      </c>
      <c r="AG342">
        <v>8.530580381555914</v>
      </c>
      <c r="AH342">
        <v>129.3844296633055</v>
      </c>
      <c r="AI342">
        <v>0.0633425810653052</v>
      </c>
      <c r="AJ342">
        <v>0.06454798382130486</v>
      </c>
      <c r="AK342">
        <v>92.76411661440736</v>
      </c>
      <c r="AL342">
        <v>127.5663327583815</v>
      </c>
      <c r="AM342">
        <v>127.6110782822128</v>
      </c>
      <c r="AN342">
        <v>128.4147580197616</v>
      </c>
    </row>
    <row r="343" spans="1:40">
      <c r="A343" s="2">
        <v>45198</v>
      </c>
      <c r="B343">
        <v>854.7932349544857</v>
      </c>
      <c r="C343">
        <v>0.00264812295114214</v>
      </c>
      <c r="AF343" s="2">
        <v>45198</v>
      </c>
      <c r="AG343">
        <v>8.547357929824807</v>
      </c>
      <c r="AH343">
        <v>129.7639922370304</v>
      </c>
      <c r="AI343">
        <v>0.06377800947514765</v>
      </c>
      <c r="AJ343">
        <v>0.06513860146375017</v>
      </c>
      <c r="AK343">
        <v>93.00860233201659</v>
      </c>
      <c r="AL343">
        <v>127.9026365951037</v>
      </c>
      <c r="AM343">
        <v>124.5534359829428</v>
      </c>
      <c r="AN343">
        <v>128.7348706451335</v>
      </c>
    </row>
    <row r="344" spans="1:40">
      <c r="A344" s="2">
        <v>45199</v>
      </c>
      <c r="B344">
        <v>850.1458951189052</v>
      </c>
      <c r="C344">
        <v>-0.005436799971665573</v>
      </c>
      <c r="AF344" s="2">
        <v>45199</v>
      </c>
      <c r="AG344">
        <v>8.501721873170066</v>
      </c>
      <c r="AH344">
        <v>129.050471470067</v>
      </c>
      <c r="AI344">
        <v>0.06369410965737513</v>
      </c>
      <c r="AJ344">
        <v>0.0653691175214564</v>
      </c>
      <c r="AK344">
        <v>92.50957262901552</v>
      </c>
      <c r="AL344">
        <v>127.1963044518602</v>
      </c>
      <c r="AM344">
        <v>127.1063711819788</v>
      </c>
      <c r="AN344">
        <v>128.0443649516897</v>
      </c>
    </row>
    <row r="345" spans="1:40">
      <c r="A345" s="2">
        <v>45200</v>
      </c>
      <c r="B345">
        <v>851.1415198856821</v>
      </c>
      <c r="C345">
        <v>0.001171122242068501</v>
      </c>
      <c r="AF345" s="2">
        <v>45200</v>
      </c>
      <c r="AG345">
        <v>8.510708984354949</v>
      </c>
      <c r="AH345">
        <v>129.209659872453</v>
      </c>
      <c r="AI345">
        <v>0.06361777082248173</v>
      </c>
      <c r="AJ345">
        <v>0.06537760941757448</v>
      </c>
      <c r="AK345">
        <v>92.6219322203134</v>
      </c>
      <c r="AL345">
        <v>127.3571282524677</v>
      </c>
      <c r="AM345">
        <v>126.7340568166891</v>
      </c>
      <c r="AN345">
        <v>128.2252024987684</v>
      </c>
    </row>
    <row r="346" spans="1:40">
      <c r="A346" s="2">
        <v>45201</v>
      </c>
      <c r="B346">
        <v>851.5140813667786</v>
      </c>
      <c r="C346">
        <v>0.0004377197826590518</v>
      </c>
      <c r="AF346" s="2">
        <v>45201</v>
      </c>
      <c r="AG346">
        <v>8.516390916485609</v>
      </c>
      <c r="AH346">
        <v>133.5236920569741</v>
      </c>
      <c r="AI346">
        <v>0.06034742958257188</v>
      </c>
      <c r="AJ346">
        <v>0.05884750412797696</v>
      </c>
      <c r="AK346">
        <v>96.72145755931504</v>
      </c>
      <c r="AL346">
        <v>131.2807303351999</v>
      </c>
      <c r="AM346">
        <v>128.8307441168063</v>
      </c>
      <c r="AN346">
        <v>132.1156032105789</v>
      </c>
    </row>
    <row r="347" spans="1:40">
      <c r="A347" s="2">
        <v>45202</v>
      </c>
      <c r="B347">
        <v>847.8137276383286</v>
      </c>
      <c r="C347">
        <v>-0.004345616601560409</v>
      </c>
      <c r="AF347" s="2">
        <v>45202</v>
      </c>
      <c r="AG347">
        <v>8.47560850062907</v>
      </c>
      <c r="AH347">
        <v>132.8858738301408</v>
      </c>
      <c r="AI347">
        <v>0.06085425904920468</v>
      </c>
      <c r="AJ347">
        <v>0.05872792573706067</v>
      </c>
      <c r="AK347">
        <v>96.30286085820718</v>
      </c>
      <c r="AL347">
        <v>130.7207804364887</v>
      </c>
      <c r="AM347">
        <v>130.5563596804047</v>
      </c>
      <c r="AN347">
        <v>131.5111477935661</v>
      </c>
    </row>
    <row r="348" spans="1:40">
      <c r="A348" s="2">
        <v>45203</v>
      </c>
      <c r="B348">
        <v>846.4314160034851</v>
      </c>
      <c r="C348">
        <v>-0.001630442619387718</v>
      </c>
      <c r="AF348" s="2">
        <v>45203</v>
      </c>
      <c r="AG348">
        <v>8.463652825219386</v>
      </c>
      <c r="AH348">
        <v>132.705188029266</v>
      </c>
      <c r="AI348">
        <v>0.0611034952421084</v>
      </c>
      <c r="AJ348">
        <v>0.05926206270910778</v>
      </c>
      <c r="AK348">
        <v>96.14203494909181</v>
      </c>
      <c r="AL348">
        <v>130.5124634418715</v>
      </c>
      <c r="AM348">
        <v>130.0135231104873</v>
      </c>
      <c r="AN348">
        <v>131.3076266673698</v>
      </c>
    </row>
    <row r="349" spans="1:40">
      <c r="A349" s="2">
        <v>45204</v>
      </c>
      <c r="B349">
        <v>846.2872770466524</v>
      </c>
      <c r="C349">
        <v>-0.0001702901783976474</v>
      </c>
      <c r="AF349" s="2">
        <v>45204</v>
      </c>
      <c r="AG349">
        <v>8.461359697977191</v>
      </c>
      <c r="AH349">
        <v>132.692918736267</v>
      </c>
      <c r="AI349">
        <v>0.06093763844314933</v>
      </c>
      <c r="AJ349">
        <v>0.05930567905392771</v>
      </c>
      <c r="AK349">
        <v>96.11570156801497</v>
      </c>
      <c r="AL349">
        <v>130.464682281216</v>
      </c>
      <c r="AM349">
        <v>130.5511525193426</v>
      </c>
      <c r="AN349">
        <v>131.2323431025927</v>
      </c>
    </row>
    <row r="350" spans="1:40">
      <c r="A350" s="2">
        <v>45205</v>
      </c>
      <c r="B350">
        <v>845.1942049045181</v>
      </c>
      <c r="C350">
        <v>-0.001291608856449966</v>
      </c>
      <c r="AF350" s="2">
        <v>45205</v>
      </c>
      <c r="AG350">
        <v>8.451616717277977</v>
      </c>
      <c r="AH350">
        <v>132.5330185439374</v>
      </c>
      <c r="AI350">
        <v>0.06107896856973447</v>
      </c>
      <c r="AJ350">
        <v>0.05918372471607846</v>
      </c>
      <c r="AK350">
        <v>96.01245084368482</v>
      </c>
      <c r="AL350">
        <v>130.3319947855092</v>
      </c>
      <c r="AM350">
        <v>131.2036087424909</v>
      </c>
      <c r="AN350">
        <v>131.1051404206134</v>
      </c>
    </row>
    <row r="351" spans="1:40">
      <c r="A351" s="2">
        <v>45206</v>
      </c>
      <c r="B351">
        <v>847.7955267694665</v>
      </c>
      <c r="C351">
        <v>0.003077780053215573</v>
      </c>
      <c r="AF351" s="2">
        <v>45206</v>
      </c>
      <c r="AG351">
        <v>8.473380796459249</v>
      </c>
      <c r="AH351">
        <v>132.8750962239178</v>
      </c>
      <c r="AI351">
        <v>0.06082550286006542</v>
      </c>
      <c r="AJ351">
        <v>0.05908701267645484</v>
      </c>
      <c r="AK351">
        <v>96.29875269929511</v>
      </c>
      <c r="AL351">
        <v>130.7060163873914</v>
      </c>
      <c r="AM351">
        <v>130.568523296006</v>
      </c>
      <c r="AN351">
        <v>131.480325549464</v>
      </c>
    </row>
    <row r="352" spans="1:40">
      <c r="A352" s="2">
        <v>45207</v>
      </c>
      <c r="B352">
        <v>849.4144207586976</v>
      </c>
      <c r="C352">
        <v>0.00190953353504919</v>
      </c>
      <c r="AF352" s="2">
        <v>45207</v>
      </c>
      <c r="AG352">
        <v>8.488588553248047</v>
      </c>
      <c r="AH352">
        <v>133.1359277719002</v>
      </c>
      <c r="AI352">
        <v>0.06047615897439697</v>
      </c>
      <c r="AJ352">
        <v>0.05905773374826274</v>
      </c>
      <c r="AK352">
        <v>96.47769137033214</v>
      </c>
      <c r="AL352">
        <v>130.9496336791277</v>
      </c>
      <c r="AM352">
        <v>130.4418459999729</v>
      </c>
      <c r="AN352">
        <v>131.7434980318065</v>
      </c>
    </row>
    <row r="353" spans="1:40">
      <c r="A353" s="2">
        <v>45208</v>
      </c>
      <c r="B353">
        <v>851.0761979006866</v>
      </c>
      <c r="C353">
        <v>0.001956379714515233</v>
      </c>
      <c r="AF353" s="2">
        <v>45208</v>
      </c>
      <c r="AG353">
        <v>8.506161757130656</v>
      </c>
      <c r="AH353">
        <v>135.9913949766888</v>
      </c>
      <c r="AI353">
        <v>0.0602986724237724</v>
      </c>
      <c r="AJ353">
        <v>0.05340816167688128</v>
      </c>
      <c r="AK353">
        <v>97.67160534547921</v>
      </c>
      <c r="AL353">
        <v>133.3585029337306</v>
      </c>
      <c r="AM353">
        <v>132.3472467632849</v>
      </c>
      <c r="AN353">
        <v>134.3113235048395</v>
      </c>
    </row>
    <row r="354" spans="1:40">
      <c r="A354" s="2">
        <v>45209</v>
      </c>
      <c r="B354">
        <v>850.8636309520564</v>
      </c>
      <c r="C354">
        <v>-0.0002497625349581201</v>
      </c>
      <c r="AF354" s="2">
        <v>45209</v>
      </c>
      <c r="AG354">
        <v>8.507504807573028</v>
      </c>
      <c r="AH354">
        <v>135.9996751462062</v>
      </c>
      <c r="AI354">
        <v>0.06023148426869051</v>
      </c>
      <c r="AJ354">
        <v>0.05302040709943655</v>
      </c>
      <c r="AK354">
        <v>97.65379162003542</v>
      </c>
      <c r="AL354">
        <v>133.3221230373438</v>
      </c>
      <c r="AM354">
        <v>133.4159630213238</v>
      </c>
      <c r="AN354">
        <v>134.2983434824457</v>
      </c>
    </row>
    <row r="355" spans="1:40">
      <c r="A355" s="2">
        <v>45210</v>
      </c>
      <c r="B355">
        <v>850.7552114892358</v>
      </c>
      <c r="C355">
        <v>-0.0001274228429523072</v>
      </c>
      <c r="AF355" s="2">
        <v>45210</v>
      </c>
      <c r="AG355">
        <v>8.507323384463213</v>
      </c>
      <c r="AH355">
        <v>135.9444730590652</v>
      </c>
      <c r="AI355">
        <v>0.06031560355716659</v>
      </c>
      <c r="AJ355">
        <v>0.05305175379405492</v>
      </c>
      <c r="AK355">
        <v>97.63756475208709</v>
      </c>
      <c r="AL355">
        <v>133.2868254950972</v>
      </c>
      <c r="AM355">
        <v>133.5017671958556</v>
      </c>
      <c r="AN355">
        <v>134.2424485977135</v>
      </c>
    </row>
    <row r="356" spans="1:40">
      <c r="A356" s="2">
        <v>45211</v>
      </c>
      <c r="B356">
        <v>852.1302375719151</v>
      </c>
      <c r="C356">
        <v>0.001616241739233581</v>
      </c>
      <c r="AF356" s="2">
        <v>45211</v>
      </c>
      <c r="AG356">
        <v>8.523503716273744</v>
      </c>
      <c r="AH356">
        <v>136.220708422501</v>
      </c>
      <c r="AI356">
        <v>0.0600080564472108</v>
      </c>
      <c r="AJ356">
        <v>0.05272819981063034</v>
      </c>
      <c r="AK356">
        <v>97.79787375751307</v>
      </c>
      <c r="AL356">
        <v>133.5085311755324</v>
      </c>
      <c r="AM356">
        <v>133.9225809730657</v>
      </c>
      <c r="AN356">
        <v>134.479072537502</v>
      </c>
    </row>
    <row r="357" spans="1:40">
      <c r="A357" s="2">
        <v>45212</v>
      </c>
      <c r="B357">
        <v>855.3436201842848</v>
      </c>
      <c r="C357">
        <v>0.003770999397376018</v>
      </c>
      <c r="AF357" s="2">
        <v>45212</v>
      </c>
      <c r="AG357">
        <v>8.555533921859194</v>
      </c>
      <c r="AH357">
        <v>136.7258431873553</v>
      </c>
      <c r="AI357">
        <v>0.06037903660687491</v>
      </c>
      <c r="AJ357">
        <v>0.05303054987967979</v>
      </c>
      <c r="AK357">
        <v>98.15638583575941</v>
      </c>
      <c r="AL357">
        <v>133.9974843071522</v>
      </c>
      <c r="AM357">
        <v>130.9044871009101</v>
      </c>
      <c r="AN357">
        <v>134.9825104590991</v>
      </c>
    </row>
    <row r="358" spans="1:40">
      <c r="A358" s="2">
        <v>45213</v>
      </c>
      <c r="B358">
        <v>861.581804408713</v>
      </c>
      <c r="C358">
        <v>0.00729319080334534</v>
      </c>
      <c r="AF358" s="2">
        <v>45213</v>
      </c>
      <c r="AG358">
        <v>8.615383502257895</v>
      </c>
      <c r="AH358">
        <v>137.6705936243966</v>
      </c>
      <c r="AI358">
        <v>0.05939814336770238</v>
      </c>
      <c r="AJ358">
        <v>0.0517455491194006</v>
      </c>
      <c r="AK358">
        <v>98.86347940480519</v>
      </c>
      <c r="AL358">
        <v>134.9881096896245</v>
      </c>
      <c r="AM358">
        <v>131.809587476148</v>
      </c>
      <c r="AN358">
        <v>135.8763163006896</v>
      </c>
    </row>
    <row r="359" spans="1:40">
      <c r="A359" s="2">
        <v>45214</v>
      </c>
      <c r="B359">
        <v>861.8819942923521</v>
      </c>
      <c r="C359">
        <v>0.0003484171579566375</v>
      </c>
      <c r="AF359" s="2">
        <v>45214</v>
      </c>
      <c r="AG359">
        <v>8.618151622149389</v>
      </c>
      <c r="AH359">
        <v>137.7100908319657</v>
      </c>
      <c r="AI359">
        <v>0.05935868336319313</v>
      </c>
      <c r="AJ359">
        <v>0.0517570162754394</v>
      </c>
      <c r="AK359">
        <v>98.90615242618976</v>
      </c>
      <c r="AL359">
        <v>135.0344796217183</v>
      </c>
      <c r="AM359">
        <v>131.7886623032671</v>
      </c>
      <c r="AN359">
        <v>135.9569836397033</v>
      </c>
    </row>
    <row r="360" spans="1:40">
      <c r="A360" s="2">
        <v>45215</v>
      </c>
      <c r="B360">
        <v>863.076293995231</v>
      </c>
      <c r="C360">
        <v>0.001385688192569123</v>
      </c>
      <c r="AF360" s="2">
        <v>45215</v>
      </c>
      <c r="AG360">
        <v>8.623780511812472</v>
      </c>
      <c r="AH360">
        <v>130.4943206745128</v>
      </c>
      <c r="AI360">
        <v>0.06371887605912314</v>
      </c>
      <c r="AJ360">
        <v>0.06124884809957478</v>
      </c>
      <c r="AK360">
        <v>94.27596337519454</v>
      </c>
      <c r="AL360">
        <v>128.1444312266816</v>
      </c>
      <c r="AM360">
        <v>130.7377138167822</v>
      </c>
      <c r="AN360">
        <v>129.2150186567856</v>
      </c>
    </row>
    <row r="361" spans="1:40">
      <c r="A361" s="2">
        <v>45216</v>
      </c>
      <c r="B361">
        <v>862.3816830253808</v>
      </c>
      <c r="C361">
        <v>-0.0008048083056885202</v>
      </c>
      <c r="AF361" s="2">
        <v>45216</v>
      </c>
      <c r="AG361">
        <v>8.61956766926005</v>
      </c>
      <c r="AH361">
        <v>130.4090718979584</v>
      </c>
      <c r="AI361">
        <v>0.06401339297151405</v>
      </c>
      <c r="AJ361">
        <v>0.06154854273842127</v>
      </c>
      <c r="AK361">
        <v>94.25305171359415</v>
      </c>
      <c r="AL361">
        <v>128.0865697050453</v>
      </c>
      <c r="AM361">
        <v>129.9540144975394</v>
      </c>
      <c r="AN361">
        <v>129.17833173687</v>
      </c>
    </row>
    <row r="362" spans="1:40">
      <c r="A362" s="2">
        <v>45217</v>
      </c>
      <c r="B362">
        <v>862.1940712146906</v>
      </c>
      <c r="C362">
        <v>-0.0002175507833516166</v>
      </c>
      <c r="AF362" s="2">
        <v>45217</v>
      </c>
      <c r="AG362">
        <v>8.618381632924452</v>
      </c>
      <c r="AH362">
        <v>130.3859065747259</v>
      </c>
      <c r="AI362">
        <v>0.06365668582681991</v>
      </c>
      <c r="AJ362">
        <v>0.06137160334402806</v>
      </c>
      <c r="AK362">
        <v>94.23915170122055</v>
      </c>
      <c r="AL362">
        <v>128.0602832117499</v>
      </c>
      <c r="AM362">
        <v>131.1529083423597</v>
      </c>
      <c r="AN362">
        <v>129.2043430142387</v>
      </c>
    </row>
    <row r="363" spans="1:40">
      <c r="A363" s="2">
        <v>45218</v>
      </c>
      <c r="B363">
        <v>866.4039369603364</v>
      </c>
      <c r="C363">
        <v>0.004882735669609506</v>
      </c>
      <c r="AF363" s="2">
        <v>45218</v>
      </c>
      <c r="AG363">
        <v>8.661948777684339</v>
      </c>
      <c r="AH363">
        <v>131.0725572662832</v>
      </c>
      <c r="AI363">
        <v>0.06323068059195423</v>
      </c>
      <c r="AJ363">
        <v>0.06082961367245784</v>
      </c>
      <c r="AK363">
        <v>94.70732604761831</v>
      </c>
      <c r="AL363">
        <v>128.6850303853129</v>
      </c>
      <c r="AM363">
        <v>130.7301115294733</v>
      </c>
      <c r="AN363">
        <v>129.8305841936858</v>
      </c>
    </row>
    <row r="364" spans="1:40">
      <c r="A364" s="2">
        <v>45219</v>
      </c>
      <c r="B364">
        <v>868.7479114726694</v>
      </c>
      <c r="C364">
        <v>0.002705406118717057</v>
      </c>
      <c r="AF364" s="2">
        <v>45219</v>
      </c>
      <c r="AG364">
        <v>8.682663833290764</v>
      </c>
      <c r="AH364">
        <v>131.37220520828</v>
      </c>
      <c r="AI364">
        <v>0.06272593417224533</v>
      </c>
      <c r="AJ364">
        <v>0.06031106128315311</v>
      </c>
      <c r="AK364">
        <v>94.95360176089122</v>
      </c>
      <c r="AL364">
        <v>129.0167476795974</v>
      </c>
      <c r="AM364">
        <v>131.6571847483449</v>
      </c>
      <c r="AN364">
        <v>130.1516813065759</v>
      </c>
    </row>
    <row r="365" spans="1:40">
      <c r="A365" s="2">
        <v>45220</v>
      </c>
      <c r="B365">
        <v>869.0608390420895</v>
      </c>
      <c r="C365">
        <v>0.0003602052624098739</v>
      </c>
      <c r="AF365" s="2">
        <v>45220</v>
      </c>
      <c r="AG365">
        <v>8.685859313478977</v>
      </c>
      <c r="AH365">
        <v>131.4294375194802</v>
      </c>
      <c r="AI365">
        <v>0.06264016967521438</v>
      </c>
      <c r="AJ365">
        <v>0.0600383753153808</v>
      </c>
      <c r="AK365">
        <v>94.9947380713442</v>
      </c>
      <c r="AL365">
        <v>129.0633246003772</v>
      </c>
      <c r="AM365">
        <v>132.2688709587826</v>
      </c>
      <c r="AN365">
        <v>130.2389093748219</v>
      </c>
    </row>
    <row r="366" spans="1:40">
      <c r="A366" s="2">
        <v>45221</v>
      </c>
      <c r="B366">
        <v>869.6343077113986</v>
      </c>
      <c r="C366">
        <v>0.0006598717184647107</v>
      </c>
      <c r="AF366" s="2">
        <v>45221</v>
      </c>
      <c r="AG366">
        <v>8.692028645466909</v>
      </c>
      <c r="AH366">
        <v>131.5345309704803</v>
      </c>
      <c r="AI366">
        <v>0.06264865884639088</v>
      </c>
      <c r="AJ366">
        <v>0.06005014690659437</v>
      </c>
      <c r="AK366">
        <v>95.05972007204664</v>
      </c>
      <c r="AL366">
        <v>129.1581433558866</v>
      </c>
      <c r="AM366">
        <v>132.0294093849755</v>
      </c>
      <c r="AN366">
        <v>130.3069365694947</v>
      </c>
    </row>
    <row r="367" spans="1:40">
      <c r="A367" s="2">
        <v>45222</v>
      </c>
      <c r="B367">
        <v>869.8409902167584</v>
      </c>
      <c r="C367">
        <v>0.0002376659976810469</v>
      </c>
      <c r="AF367" s="2">
        <v>45222</v>
      </c>
      <c r="AG367">
        <v>8.695662234827653</v>
      </c>
      <c r="AH367">
        <v>124.6163454137728</v>
      </c>
      <c r="AI367">
        <v>0.06882955840010344</v>
      </c>
      <c r="AJ367">
        <v>0.06730649423820985</v>
      </c>
      <c r="AK367">
        <v>89.8211095431211</v>
      </c>
      <c r="AL367">
        <v>122.5092473035687</v>
      </c>
      <c r="AM367">
        <v>131.0336132937224</v>
      </c>
      <c r="AN367">
        <v>123.747044096784</v>
      </c>
    </row>
    <row r="368" spans="1:40">
      <c r="A368" s="2">
        <v>45223</v>
      </c>
      <c r="B368">
        <v>869.2960232540166</v>
      </c>
      <c r="C368">
        <v>-0.000626513315503785</v>
      </c>
      <c r="AF368" s="2">
        <v>45223</v>
      </c>
      <c r="AG368">
        <v>8.688192966131329</v>
      </c>
      <c r="AH368">
        <v>124.4709348377019</v>
      </c>
      <c r="AI368">
        <v>0.06920252424138164</v>
      </c>
      <c r="AJ368">
        <v>0.06736023030011749</v>
      </c>
      <c r="AK368">
        <v>89.76154784293857</v>
      </c>
      <c r="AL368">
        <v>122.4296114299264</v>
      </c>
      <c r="AM368">
        <v>130.7605733554705</v>
      </c>
      <c r="AN368">
        <v>123.6176756461807</v>
      </c>
    </row>
    <row r="369" spans="1:40">
      <c r="A369" s="2">
        <v>45224</v>
      </c>
      <c r="B369">
        <v>868.1009640652785</v>
      </c>
      <c r="C369">
        <v>-0.001374743650919608</v>
      </c>
      <c r="AF369" s="2">
        <v>45224</v>
      </c>
      <c r="AG369">
        <v>8.680490333813678</v>
      </c>
      <c r="AH369">
        <v>124.362990547993</v>
      </c>
      <c r="AI369">
        <v>0.06919376135308467</v>
      </c>
      <c r="AJ369">
        <v>0.06734480637127704</v>
      </c>
      <c r="AK369">
        <v>89.64493909517816</v>
      </c>
      <c r="AL369">
        <v>122.3112799569052</v>
      </c>
      <c r="AM369">
        <v>131.4556163426197</v>
      </c>
      <c r="AN369">
        <v>123.4580929364454</v>
      </c>
    </row>
    <row r="370" spans="1:40">
      <c r="A370" s="2">
        <v>45225</v>
      </c>
      <c r="B370">
        <v>870.1026491974377</v>
      </c>
      <c r="C370">
        <v>0.002305820653378143</v>
      </c>
      <c r="AF370" s="2">
        <v>45225</v>
      </c>
      <c r="AG370">
        <v>8.697986248776729</v>
      </c>
      <c r="AH370">
        <v>124.6531896346672</v>
      </c>
      <c r="AI370">
        <v>0.06904959639320803</v>
      </c>
      <c r="AJ370">
        <v>0.06712851933734404</v>
      </c>
      <c r="AK370">
        <v>89.84098013252341</v>
      </c>
      <c r="AL370">
        <v>122.5481870458331</v>
      </c>
      <c r="AM370">
        <v>131.2802914460223</v>
      </c>
      <c r="AN370">
        <v>123.7440617756114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35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0.1425530440286548</v>
      </c>
      <c r="H5">
        <v>0.1426744369754861</v>
      </c>
      <c r="I5">
        <v>0.1181069307547595</v>
      </c>
      <c r="J5">
        <v>0.1179539184339435</v>
      </c>
      <c r="K5">
        <v>0.1426198578770298</v>
      </c>
      <c r="L5">
        <v>0.1427743808088749</v>
      </c>
      <c r="M5">
        <v>0.05407966642525515</v>
      </c>
      <c r="N5">
        <v>0.1392377646959959</v>
      </c>
      <c r="S5" s="2">
        <v>44864</v>
      </c>
      <c r="T5">
        <v>0.1425530440286548</v>
      </c>
      <c r="U5">
        <v>0.1426744369754861</v>
      </c>
      <c r="V5">
        <v>0.1181069307547595</v>
      </c>
      <c r="W5">
        <v>0.1179539184339435</v>
      </c>
      <c r="X5">
        <v>0.1426198578770298</v>
      </c>
      <c r="Y5">
        <v>0.1427743808088749</v>
      </c>
      <c r="Z5">
        <v>0.05407966642525515</v>
      </c>
      <c r="AA5">
        <v>0.1392377646959959</v>
      </c>
      <c r="AF5" s="2">
        <v>44860</v>
      </c>
      <c r="AG5">
        <v>142.4956719545731</v>
      </c>
      <c r="AH5">
        <v>142.6783875895601</v>
      </c>
      <c r="AI5">
        <v>0.07190579676452709</v>
      </c>
      <c r="AJ5">
        <v>0.07161607188279939</v>
      </c>
      <c r="AK5">
        <v>142.6090826123631</v>
      </c>
      <c r="AL5">
        <v>142.7760590123019</v>
      </c>
      <c r="AM5">
        <v>54.15293443367977</v>
      </c>
      <c r="AN5">
        <v>139.043505040646</v>
      </c>
    </row>
    <row r="6" spans="1:40">
      <c r="A6" s="2">
        <v>44861</v>
      </c>
      <c r="B6">
        <v>1001.752732269199</v>
      </c>
      <c r="C6">
        <v>0.001592824381620117</v>
      </c>
      <c r="F6" s="2">
        <v>44871</v>
      </c>
      <c r="G6">
        <v>0.1426567182993037</v>
      </c>
      <c r="H6">
        <v>0.1427293037344161</v>
      </c>
      <c r="I6">
        <v>0.1169794840671205</v>
      </c>
      <c r="J6">
        <v>0.1170708790349126</v>
      </c>
      <c r="K6">
        <v>0.1427282238831722</v>
      </c>
      <c r="L6">
        <v>0.1428751200766704</v>
      </c>
      <c r="M6">
        <v>0.05470377730077828</v>
      </c>
      <c r="N6">
        <v>0.1402564936036261</v>
      </c>
      <c r="S6" s="2">
        <v>44871</v>
      </c>
      <c r="T6">
        <v>0.1426567182993037</v>
      </c>
      <c r="U6">
        <v>0.1427293037344161</v>
      </c>
      <c r="V6">
        <v>0.1169794840671205</v>
      </c>
      <c r="W6">
        <v>0.1170708790349126</v>
      </c>
      <c r="X6">
        <v>0.1427282238831722</v>
      </c>
      <c r="Y6">
        <v>0.1428751200766704</v>
      </c>
      <c r="Z6">
        <v>0.05470377730077828</v>
      </c>
      <c r="AA6">
        <v>0.1402564936036261</v>
      </c>
      <c r="AF6" s="2">
        <v>44861</v>
      </c>
      <c r="AG6">
        <v>142.7253672922745</v>
      </c>
      <c r="AH6">
        <v>142.8722241361029</v>
      </c>
      <c r="AI6">
        <v>0.07148549533628452</v>
      </c>
      <c r="AJ6">
        <v>0.07116676504840651</v>
      </c>
      <c r="AK6">
        <v>142.8544684877554</v>
      </c>
      <c r="AL6">
        <v>142.9791347595499</v>
      </c>
      <c r="AM6">
        <v>54.67371252725168</v>
      </c>
      <c r="AN6">
        <v>139.2615385396717</v>
      </c>
    </row>
    <row r="7" spans="1:40">
      <c r="A7" s="2">
        <v>44862</v>
      </c>
      <c r="B7">
        <v>1001.39108514015</v>
      </c>
      <c r="C7">
        <v>-0.0003610143675174537</v>
      </c>
      <c r="F7" s="2">
        <v>44878</v>
      </c>
      <c r="G7">
        <v>0.1433102636257461</v>
      </c>
      <c r="H7">
        <v>0.1434827206888695</v>
      </c>
      <c r="I7">
        <v>0.1141259179862249</v>
      </c>
      <c r="J7">
        <v>0.1152017461651457</v>
      </c>
      <c r="K7">
        <v>0.1433896935552081</v>
      </c>
      <c r="L7">
        <v>0.1435957786283422</v>
      </c>
      <c r="M7">
        <v>0.05595335815752034</v>
      </c>
      <c r="N7">
        <v>0.1409405211929431</v>
      </c>
      <c r="S7" s="2">
        <v>44878</v>
      </c>
      <c r="T7">
        <v>0.1433102636257461</v>
      </c>
      <c r="U7">
        <v>0.1434827206888695</v>
      </c>
      <c r="V7">
        <v>0.1141259179862249</v>
      </c>
      <c r="W7">
        <v>0.1152017461651457</v>
      </c>
      <c r="X7">
        <v>0.1433896935552081</v>
      </c>
      <c r="Y7">
        <v>0.1435957786283422</v>
      </c>
      <c r="Z7">
        <v>0.05595335815752034</v>
      </c>
      <c r="AA7">
        <v>0.1409405211929431</v>
      </c>
      <c r="AF7" s="2">
        <v>44862</v>
      </c>
      <c r="AG7">
        <v>142.6953478195769</v>
      </c>
      <c r="AH7">
        <v>142.8615958860801</v>
      </c>
      <c r="AI7">
        <v>0.07171157646171554</v>
      </c>
      <c r="AJ7">
        <v>0.07125194523277517</v>
      </c>
      <c r="AK7">
        <v>142.8077412353862</v>
      </c>
      <c r="AL7">
        <v>142.9427441588657</v>
      </c>
      <c r="AM7">
        <v>54.49459951089021</v>
      </c>
      <c r="AN7">
        <v>139.2074391330518</v>
      </c>
    </row>
    <row r="8" spans="1:40">
      <c r="A8" s="2">
        <v>44863</v>
      </c>
      <c r="B8">
        <v>999.167953483303</v>
      </c>
      <c r="C8">
        <v>-0.002220043387480608</v>
      </c>
      <c r="F8" s="2">
        <v>44885</v>
      </c>
      <c r="G8">
        <v>0.1433492450294753</v>
      </c>
      <c r="H8">
        <v>0.1435560114265834</v>
      </c>
      <c r="I8">
        <v>0.1138400034797441</v>
      </c>
      <c r="J8">
        <v>0.1153498501610075</v>
      </c>
      <c r="K8">
        <v>0.1434399218913244</v>
      </c>
      <c r="L8">
        <v>0.1436679125845592</v>
      </c>
      <c r="M8">
        <v>0.05571291245953643</v>
      </c>
      <c r="N8">
        <v>0.1410841429677698</v>
      </c>
      <c r="S8" s="2">
        <v>44885</v>
      </c>
      <c r="T8">
        <v>0.1433492450294753</v>
      </c>
      <c r="U8">
        <v>0.1435560114265834</v>
      </c>
      <c r="V8">
        <v>0.1138400034797441</v>
      </c>
      <c r="W8">
        <v>0.1153498501610075</v>
      </c>
      <c r="X8">
        <v>0.1434399218913244</v>
      </c>
      <c r="Y8">
        <v>0.1436679125845592</v>
      </c>
      <c r="Z8">
        <v>0.05571291245953643</v>
      </c>
      <c r="AA8">
        <v>0.1410841429677698</v>
      </c>
      <c r="AF8" s="2">
        <v>44863</v>
      </c>
      <c r="AG8">
        <v>142.3597105355765</v>
      </c>
      <c r="AH8">
        <v>142.5340929349708</v>
      </c>
      <c r="AI8">
        <v>0.07217138745485714</v>
      </c>
      <c r="AJ8">
        <v>0.0719441666802465</v>
      </c>
      <c r="AK8">
        <v>142.4911364641371</v>
      </c>
      <c r="AL8">
        <v>142.6458966153615</v>
      </c>
      <c r="AM8">
        <v>54.31367802841127</v>
      </c>
      <c r="AN8">
        <v>138.9331395638712</v>
      </c>
    </row>
    <row r="9" spans="1:40">
      <c r="A9" s="2">
        <v>44864</v>
      </c>
      <c r="B9">
        <v>999.5537346916651</v>
      </c>
      <c r="C9">
        <v>0.0003861024635720689</v>
      </c>
      <c r="F9" s="2">
        <v>44892</v>
      </c>
      <c r="G9">
        <v>0.1454654813847551</v>
      </c>
      <c r="H9">
        <v>0.1456487846184864</v>
      </c>
      <c r="I9">
        <v>0.1118401287448043</v>
      </c>
      <c r="J9">
        <v>0.1127170965959357</v>
      </c>
      <c r="K9">
        <v>0.1454975209650464</v>
      </c>
      <c r="L9">
        <v>0.1458657634980528</v>
      </c>
      <c r="M9">
        <v>0.05021819431385163</v>
      </c>
      <c r="N9">
        <v>0.1427470298790678</v>
      </c>
      <c r="S9" s="2">
        <v>44892</v>
      </c>
      <c r="T9">
        <v>0.1454654813847551</v>
      </c>
      <c r="U9">
        <v>0.1456487846184864</v>
      </c>
      <c r="V9">
        <v>0.1118401287448043</v>
      </c>
      <c r="W9">
        <v>0.1127170965959357</v>
      </c>
      <c r="X9">
        <v>0.1454975209650464</v>
      </c>
      <c r="Y9">
        <v>0.1458657634980528</v>
      </c>
      <c r="Z9">
        <v>0.05021819431385163</v>
      </c>
      <c r="AA9">
        <v>0.1427470298790678</v>
      </c>
      <c r="AF9" s="2">
        <v>44864</v>
      </c>
      <c r="AG9">
        <v>142.4024525601082</v>
      </c>
      <c r="AH9">
        <v>142.6041864957251</v>
      </c>
      <c r="AI9">
        <v>0.07221501649536874</v>
      </c>
      <c r="AJ9">
        <v>0.07186239213527079</v>
      </c>
      <c r="AK9">
        <v>142.5364960567481</v>
      </c>
      <c r="AL9">
        <v>142.7020607718451</v>
      </c>
      <c r="AM9">
        <v>54.30594142259066</v>
      </c>
      <c r="AN9">
        <v>138.9489828219536</v>
      </c>
    </row>
    <row r="10" spans="1:40">
      <c r="A10" s="2">
        <v>44865</v>
      </c>
      <c r="B10">
        <v>1000.071367607031</v>
      </c>
      <c r="C10">
        <v>0.0005178640201126683</v>
      </c>
      <c r="F10" s="2">
        <v>44899</v>
      </c>
      <c r="G10">
        <v>0.146998216698892</v>
      </c>
      <c r="H10">
        <v>0.1472577437987811</v>
      </c>
      <c r="I10">
        <v>0.1095451067689785</v>
      </c>
      <c r="J10">
        <v>0.1112793684454235</v>
      </c>
      <c r="K10">
        <v>0.1471142186911925</v>
      </c>
      <c r="L10">
        <v>0.1475077072577748</v>
      </c>
      <c r="M10">
        <v>0.04669284102261127</v>
      </c>
      <c r="N10">
        <v>0.1436047973163462</v>
      </c>
      <c r="S10" s="2">
        <v>44899</v>
      </c>
      <c r="T10">
        <v>0.146998216698892</v>
      </c>
      <c r="U10">
        <v>0.1472577437987811</v>
      </c>
      <c r="V10">
        <v>0.1095451067689785</v>
      </c>
      <c r="W10">
        <v>0.1112793684454235</v>
      </c>
      <c r="X10">
        <v>0.1471142186911925</v>
      </c>
      <c r="Y10">
        <v>0.1475077072577748</v>
      </c>
      <c r="Z10">
        <v>0.04669284102261127</v>
      </c>
      <c r="AA10">
        <v>0.1436047973163462</v>
      </c>
      <c r="AF10" s="2">
        <v>44865</v>
      </c>
      <c r="AG10">
        <v>142.5342497987582</v>
      </c>
      <c r="AH10">
        <v>142.6875695615311</v>
      </c>
      <c r="AI10">
        <v>0.07210143149550269</v>
      </c>
      <c r="AJ10">
        <v>0.07176787860811291</v>
      </c>
      <c r="AK10">
        <v>142.6162959844719</v>
      </c>
      <c r="AL10">
        <v>142.8401039771872</v>
      </c>
      <c r="AM10">
        <v>54.07984944946722</v>
      </c>
      <c r="AN10">
        <v>139.243139109072</v>
      </c>
    </row>
    <row r="11" spans="1:40">
      <c r="A11" s="2">
        <v>44866</v>
      </c>
      <c r="B11">
        <v>998.2218957438981</v>
      </c>
      <c r="C11">
        <v>-0.001849339880171219</v>
      </c>
      <c r="F11" s="2">
        <v>44906</v>
      </c>
      <c r="G11">
        <v>0.1470668901840493</v>
      </c>
      <c r="H11">
        <v>0.1473249811725485</v>
      </c>
      <c r="I11">
        <v>0.1095766201045201</v>
      </c>
      <c r="J11">
        <v>0.1107936575334339</v>
      </c>
      <c r="K11">
        <v>0.1472009682338646</v>
      </c>
      <c r="L11">
        <v>0.1475826179272985</v>
      </c>
      <c r="M11">
        <v>0.04677275342286596</v>
      </c>
      <c r="N11">
        <v>0.1436815114214192</v>
      </c>
      <c r="S11" s="2">
        <v>44906</v>
      </c>
      <c r="T11">
        <v>0.1470668901840493</v>
      </c>
      <c r="U11">
        <v>0.1473249811725485</v>
      </c>
      <c r="V11">
        <v>0.1095766201045201</v>
      </c>
      <c r="W11">
        <v>0.1107936575334339</v>
      </c>
      <c r="X11">
        <v>0.1472009682338646</v>
      </c>
      <c r="Y11">
        <v>0.1475826179272985</v>
      </c>
      <c r="Z11">
        <v>0.04677275342286596</v>
      </c>
      <c r="AA11">
        <v>0.1436815114214192</v>
      </c>
      <c r="AF11" s="2">
        <v>44866</v>
      </c>
      <c r="AG11">
        <v>142.3072773196201</v>
      </c>
      <c r="AH11">
        <v>142.4085655670747</v>
      </c>
      <c r="AI11">
        <v>0.07244807053451695</v>
      </c>
      <c r="AJ11">
        <v>0.07214072077674084</v>
      </c>
      <c r="AK11">
        <v>142.3723873403323</v>
      </c>
      <c r="AL11">
        <v>142.5342974846064</v>
      </c>
      <c r="AM11">
        <v>54.36955960547888</v>
      </c>
      <c r="AN11">
        <v>138.9978509427434</v>
      </c>
    </row>
    <row r="12" spans="1:40">
      <c r="A12" s="2">
        <v>44867</v>
      </c>
      <c r="B12">
        <v>1000.0518310763</v>
      </c>
      <c r="C12">
        <v>0.00183319494413392</v>
      </c>
      <c r="F12" s="2">
        <v>44913</v>
      </c>
      <c r="G12">
        <v>0.1473649679424806</v>
      </c>
      <c r="H12">
        <v>0.1475614833123337</v>
      </c>
      <c r="I12">
        <v>0.1088054959156602</v>
      </c>
      <c r="J12">
        <v>0.1096898787439792</v>
      </c>
      <c r="K12">
        <v>0.1475135032006016</v>
      </c>
      <c r="L12">
        <v>0.1478149732110693</v>
      </c>
      <c r="M12">
        <v>0.04711286377185068</v>
      </c>
      <c r="N12">
        <v>0.1441368339020248</v>
      </c>
      <c r="S12" s="2">
        <v>44913</v>
      </c>
      <c r="T12">
        <v>0.1473649679424806</v>
      </c>
      <c r="U12">
        <v>0.1475614833123337</v>
      </c>
      <c r="V12">
        <v>0.1088054959156602</v>
      </c>
      <c r="W12">
        <v>0.1096898787439792</v>
      </c>
      <c r="X12">
        <v>0.1475135032006016</v>
      </c>
      <c r="Y12">
        <v>0.1478149732110693</v>
      </c>
      <c r="Z12">
        <v>0.04711286377185068</v>
      </c>
      <c r="AA12">
        <v>0.1441368339020248</v>
      </c>
      <c r="AF12" s="2">
        <v>44867</v>
      </c>
      <c r="AG12">
        <v>142.5770502657228</v>
      </c>
      <c r="AH12">
        <v>142.670142508027</v>
      </c>
      <c r="AI12">
        <v>0.07201788027470088</v>
      </c>
      <c r="AJ12">
        <v>0.07180693291938807</v>
      </c>
      <c r="AK12">
        <v>142.6273707697868</v>
      </c>
      <c r="AL12">
        <v>142.8043652478886</v>
      </c>
      <c r="AM12">
        <v>54.48590899122298</v>
      </c>
      <c r="AN12">
        <v>139.2395023381255</v>
      </c>
    </row>
    <row r="13" spans="1:40">
      <c r="A13" s="2">
        <v>44868</v>
      </c>
      <c r="B13">
        <v>998.3480216595146</v>
      </c>
      <c r="C13">
        <v>-0.001703721111086076</v>
      </c>
      <c r="F13" s="2">
        <v>44920</v>
      </c>
      <c r="G13">
        <v>0.1472856586943813</v>
      </c>
      <c r="H13">
        <v>0.1475161420746888</v>
      </c>
      <c r="I13">
        <v>0.1091051368040552</v>
      </c>
      <c r="J13">
        <v>0.1093795381913833</v>
      </c>
      <c r="K13">
        <v>0.1473560999432608</v>
      </c>
      <c r="L13">
        <v>0.1476827567817022</v>
      </c>
      <c r="M13">
        <v>0.04748017524528658</v>
      </c>
      <c r="N13">
        <v>0.1441944922652419</v>
      </c>
      <c r="S13" s="2">
        <v>44920</v>
      </c>
      <c r="T13">
        <v>0.1472856586943813</v>
      </c>
      <c r="U13">
        <v>0.1475161420746888</v>
      </c>
      <c r="V13">
        <v>0.1091051368040552</v>
      </c>
      <c r="W13">
        <v>0.1093795381913833</v>
      </c>
      <c r="X13">
        <v>0.1473560999432608</v>
      </c>
      <c r="Y13">
        <v>0.1476827567817022</v>
      </c>
      <c r="Z13">
        <v>0.04748017524528658</v>
      </c>
      <c r="AA13">
        <v>0.1441944922652419</v>
      </c>
      <c r="AF13" s="2">
        <v>44868</v>
      </c>
      <c r="AG13">
        <v>142.3244270181092</v>
      </c>
      <c r="AH13">
        <v>142.443534040533</v>
      </c>
      <c r="AI13">
        <v>0.07241210654221772</v>
      </c>
      <c r="AJ13">
        <v>0.07217516831057105</v>
      </c>
      <c r="AK13">
        <v>142.3896735528159</v>
      </c>
      <c r="AL13">
        <v>142.5585815161184</v>
      </c>
      <c r="AM13">
        <v>54.59635076195845</v>
      </c>
      <c r="AN13">
        <v>139.009558145006</v>
      </c>
    </row>
    <row r="14" spans="1:40">
      <c r="A14" s="2">
        <v>44869</v>
      </c>
      <c r="B14">
        <v>998.4074095778752</v>
      </c>
      <c r="C14">
        <v>5.948618825524221E-05</v>
      </c>
      <c r="F14" s="2">
        <v>44927</v>
      </c>
      <c r="G14">
        <v>0.191187691525851</v>
      </c>
      <c r="H14">
        <v>0.1954090692443095</v>
      </c>
      <c r="I14">
        <v>0.03671092750099185</v>
      </c>
      <c r="J14">
        <v>0.03692420808178559</v>
      </c>
      <c r="K14">
        <v>0.192197405603951</v>
      </c>
      <c r="L14">
        <v>0.1958936925875748</v>
      </c>
      <c r="M14">
        <v>0.02946298285885602</v>
      </c>
      <c r="N14">
        <v>0.1222140225966802</v>
      </c>
      <c r="S14" s="2">
        <v>44927</v>
      </c>
      <c r="T14">
        <v>0.191187691525851</v>
      </c>
      <c r="U14">
        <v>0.1954090692443095</v>
      </c>
      <c r="V14">
        <v>0.03671092750099185</v>
      </c>
      <c r="W14">
        <v>0.03692420808178559</v>
      </c>
      <c r="X14">
        <v>0.192197405603951</v>
      </c>
      <c r="Y14">
        <v>0.1958936925875748</v>
      </c>
      <c r="Z14">
        <v>0.02946298285885602</v>
      </c>
      <c r="AA14">
        <v>0.1222140225966802</v>
      </c>
      <c r="AF14" s="2">
        <v>44869</v>
      </c>
      <c r="AG14">
        <v>142.3288807518364</v>
      </c>
      <c r="AH14">
        <v>142.4356409079912</v>
      </c>
      <c r="AI14">
        <v>0.0725365288493454</v>
      </c>
      <c r="AJ14">
        <v>0.07223184098669914</v>
      </c>
      <c r="AK14">
        <v>142.3951114003113</v>
      </c>
      <c r="AL14">
        <v>142.5634595695862</v>
      </c>
      <c r="AM14">
        <v>54.45336473308122</v>
      </c>
      <c r="AN14">
        <v>139.0091701408745</v>
      </c>
    </row>
    <row r="15" spans="1:40">
      <c r="A15" s="2">
        <v>44870</v>
      </c>
      <c r="B15">
        <v>1005.73975211922</v>
      </c>
      <c r="C15">
        <v>0.007344038586858392</v>
      </c>
      <c r="F15" s="2">
        <v>44934</v>
      </c>
      <c r="G15">
        <v>0.1899319759509164</v>
      </c>
      <c r="H15">
        <v>0.194074806303395</v>
      </c>
      <c r="I15">
        <v>0.03688048039096475</v>
      </c>
      <c r="J15">
        <v>0.03591893342116334</v>
      </c>
      <c r="K15">
        <v>0.1906770931540183</v>
      </c>
      <c r="L15">
        <v>0.1947797610096612</v>
      </c>
      <c r="M15">
        <v>0.02961925030872536</v>
      </c>
      <c r="N15">
        <v>0.1281176994611556</v>
      </c>
      <c r="S15" s="2">
        <v>44934</v>
      </c>
      <c r="T15">
        <v>0.1899319759509164</v>
      </c>
      <c r="U15">
        <v>0.194074806303395</v>
      </c>
      <c r="V15">
        <v>0.03688048039096475</v>
      </c>
      <c r="W15">
        <v>0.03591893342116334</v>
      </c>
      <c r="X15">
        <v>0.1906770931540183</v>
      </c>
      <c r="Y15">
        <v>0.1947797610096612</v>
      </c>
      <c r="Z15">
        <v>0.02961925030872536</v>
      </c>
      <c r="AA15">
        <v>0.1281176994611556</v>
      </c>
      <c r="AF15" s="2">
        <v>44870</v>
      </c>
      <c r="AG15">
        <v>143.3595643209602</v>
      </c>
      <c r="AH15">
        <v>143.487419602516</v>
      </c>
      <c r="AI15">
        <v>0.07102806966158481</v>
      </c>
      <c r="AJ15">
        <v>0.07048515308413365</v>
      </c>
      <c r="AK15">
        <v>143.436939439631</v>
      </c>
      <c r="AL15">
        <v>143.597750747892</v>
      </c>
      <c r="AM15">
        <v>54.86711981418686</v>
      </c>
      <c r="AN15">
        <v>140.0635442587328</v>
      </c>
    </row>
    <row r="16" spans="1:40">
      <c r="A16" s="2">
        <v>44871</v>
      </c>
      <c r="B16">
        <v>1005.706242497742</v>
      </c>
      <c r="C16">
        <v>-3.331838222364603E-05</v>
      </c>
      <c r="F16" s="2">
        <v>44941</v>
      </c>
      <c r="G16">
        <v>0.189211072660381</v>
      </c>
      <c r="H16">
        <v>0.1934645051213141</v>
      </c>
      <c r="I16">
        <v>0.03885999346578107</v>
      </c>
      <c r="J16">
        <v>0.03747377964539258</v>
      </c>
      <c r="K16">
        <v>0.1898934127313944</v>
      </c>
      <c r="L16">
        <v>0.1937138121112081</v>
      </c>
      <c r="M16">
        <v>0.03051631164039229</v>
      </c>
      <c r="N16">
        <v>0.1268671126241364</v>
      </c>
      <c r="S16" s="2">
        <v>44941</v>
      </c>
      <c r="T16">
        <v>0.189211072660381</v>
      </c>
      <c r="U16">
        <v>0.1934645051213141</v>
      </c>
      <c r="V16">
        <v>0.03885999346578107</v>
      </c>
      <c r="W16">
        <v>0.03747377964539258</v>
      </c>
      <c r="X16">
        <v>0.1898934127313944</v>
      </c>
      <c r="Y16">
        <v>0.1937138121112081</v>
      </c>
      <c r="Z16">
        <v>0.03051631164039229</v>
      </c>
      <c r="AA16">
        <v>0.1268671126241364</v>
      </c>
      <c r="AF16" s="2">
        <v>44871</v>
      </c>
      <c r="AG16">
        <v>143.3608529643786</v>
      </c>
      <c r="AH16">
        <v>143.4765048877086</v>
      </c>
      <c r="AI16">
        <v>0.07102544702349044</v>
      </c>
      <c r="AJ16">
        <v>0.07055701686348709</v>
      </c>
      <c r="AK16">
        <v>143.4334344266941</v>
      </c>
      <c r="AL16">
        <v>143.602785074551</v>
      </c>
      <c r="AM16">
        <v>54.94551088571482</v>
      </c>
      <c r="AN16">
        <v>140.0381462317324</v>
      </c>
    </row>
    <row r="17" spans="1:40">
      <c r="A17" s="2">
        <v>44872</v>
      </c>
      <c r="B17">
        <v>1004.905220205851</v>
      </c>
      <c r="C17">
        <v>-0.0007964773987101381</v>
      </c>
      <c r="F17" s="2">
        <v>44948</v>
      </c>
      <c r="G17">
        <v>0.1895051024845995</v>
      </c>
      <c r="H17">
        <v>0.1934784385031368</v>
      </c>
      <c r="I17">
        <v>0.03911357956615605</v>
      </c>
      <c r="J17">
        <v>0.03750364700553159</v>
      </c>
      <c r="K17">
        <v>0.1878380119916514</v>
      </c>
      <c r="L17">
        <v>0.1932057333570061</v>
      </c>
      <c r="M17">
        <v>0.03118130099373104</v>
      </c>
      <c r="N17">
        <v>0.1281741860981875</v>
      </c>
      <c r="S17" s="2">
        <v>44948</v>
      </c>
      <c r="T17">
        <v>0.1895051024845995</v>
      </c>
      <c r="U17">
        <v>0.1934784385031368</v>
      </c>
      <c r="V17">
        <v>0.03911357956615605</v>
      </c>
      <c r="W17">
        <v>0.03750364700553159</v>
      </c>
      <c r="X17">
        <v>0.1878380119916514</v>
      </c>
      <c r="Y17">
        <v>0.1932057333570061</v>
      </c>
      <c r="Z17">
        <v>0.03118130099373104</v>
      </c>
      <c r="AA17">
        <v>0.1281741860981875</v>
      </c>
      <c r="AF17" s="2">
        <v>44872</v>
      </c>
      <c r="AG17">
        <v>143.3234232138745</v>
      </c>
      <c r="AH17">
        <v>143.4046053326975</v>
      </c>
      <c r="AI17">
        <v>0.07058245454660238</v>
      </c>
      <c r="AJ17">
        <v>0.07031267082283355</v>
      </c>
      <c r="AK17">
        <v>143.4315327108747</v>
      </c>
      <c r="AL17">
        <v>143.5850142925126</v>
      </c>
      <c r="AM17">
        <v>55.50779437002892</v>
      </c>
      <c r="AN17">
        <v>140.9171771527884</v>
      </c>
    </row>
    <row r="18" spans="1:40">
      <c r="A18" s="2">
        <v>44873</v>
      </c>
      <c r="B18">
        <v>1004.811902027397</v>
      </c>
      <c r="C18">
        <v>-9.286266662511533E-05</v>
      </c>
      <c r="F18" s="2">
        <v>44955</v>
      </c>
      <c r="G18">
        <v>0.1889635061749162</v>
      </c>
      <c r="H18">
        <v>0.1930094537103901</v>
      </c>
      <c r="I18">
        <v>0.03987245214138044</v>
      </c>
      <c r="J18">
        <v>0.03778794243069329</v>
      </c>
      <c r="K18">
        <v>0.1874379361278271</v>
      </c>
      <c r="L18">
        <v>0.1930160747678621</v>
      </c>
      <c r="M18">
        <v>0.03063557924326962</v>
      </c>
      <c r="N18">
        <v>0.1292770554036611</v>
      </c>
      <c r="S18" s="2">
        <v>44955</v>
      </c>
      <c r="T18">
        <v>0.1889635061749162</v>
      </c>
      <c r="U18">
        <v>0.1930094537103901</v>
      </c>
      <c r="V18">
        <v>0.03987245214138044</v>
      </c>
      <c r="W18">
        <v>0.03778794243069329</v>
      </c>
      <c r="X18">
        <v>0.1874379361278271</v>
      </c>
      <c r="Y18">
        <v>0.1930160747678621</v>
      </c>
      <c r="Z18">
        <v>0.03063557924326962</v>
      </c>
      <c r="AA18">
        <v>0.1292770554036611</v>
      </c>
      <c r="AF18" s="2">
        <v>44873</v>
      </c>
      <c r="AG18">
        <v>143.3374424513914</v>
      </c>
      <c r="AH18">
        <v>143.4105060134261</v>
      </c>
      <c r="AI18">
        <v>0.07061991384468952</v>
      </c>
      <c r="AJ18">
        <v>0.07031461697015759</v>
      </c>
      <c r="AK18">
        <v>143.4122503723497</v>
      </c>
      <c r="AL18">
        <v>143.5814266395864</v>
      </c>
      <c r="AM18">
        <v>55.54446013880815</v>
      </c>
      <c r="AN18">
        <v>140.9786541046475</v>
      </c>
    </row>
    <row r="19" spans="1:40">
      <c r="A19" s="2">
        <v>44874</v>
      </c>
      <c r="B19">
        <v>1009.680592911179</v>
      </c>
      <c r="C19">
        <v>0.00484537541201413</v>
      </c>
      <c r="F19" s="2">
        <v>44962</v>
      </c>
      <c r="G19">
        <v>0.1830208059481157</v>
      </c>
      <c r="H19">
        <v>0.1869349484611048</v>
      </c>
      <c r="I19">
        <v>0.03946103132563052</v>
      </c>
      <c r="J19">
        <v>0.03653999056972134</v>
      </c>
      <c r="K19">
        <v>0.1817338362651081</v>
      </c>
      <c r="L19">
        <v>0.186237104727841</v>
      </c>
      <c r="M19">
        <v>0.02964384529585356</v>
      </c>
      <c r="N19">
        <v>0.1564284374066251</v>
      </c>
      <c r="S19" s="2">
        <v>44962</v>
      </c>
      <c r="T19">
        <v>0.1830208059481157</v>
      </c>
      <c r="U19">
        <v>0.1869349484611048</v>
      </c>
      <c r="V19">
        <v>0.03946103132563052</v>
      </c>
      <c r="W19">
        <v>0.03653999056972134</v>
      </c>
      <c r="X19">
        <v>0.1817338362651081</v>
      </c>
      <c r="Y19">
        <v>0.186237104727841</v>
      </c>
      <c r="Z19">
        <v>0.02964384529585356</v>
      </c>
      <c r="AA19">
        <v>0.1564284374066251</v>
      </c>
      <c r="AF19" s="2">
        <v>44874</v>
      </c>
      <c r="AG19">
        <v>143.8494497343882</v>
      </c>
      <c r="AH19">
        <v>144.1622777197342</v>
      </c>
      <c r="AI19">
        <v>0.06965520101357538</v>
      </c>
      <c r="AJ19">
        <v>0.06910023157785969</v>
      </c>
      <c r="AK19">
        <v>144.1005687805485</v>
      </c>
      <c r="AL19">
        <v>144.2944264620271</v>
      </c>
      <c r="AM19">
        <v>56.17718571113636</v>
      </c>
      <c r="AN19">
        <v>141.5653452987157</v>
      </c>
    </row>
    <row r="20" spans="1:40">
      <c r="A20" s="2">
        <v>44875</v>
      </c>
      <c r="B20">
        <v>1008.408711676128</v>
      </c>
      <c r="C20">
        <v>-0.001259686720712416</v>
      </c>
      <c r="F20" s="2">
        <v>44969</v>
      </c>
      <c r="G20">
        <v>0.1795856362229808</v>
      </c>
      <c r="H20">
        <v>0.1833427260951741</v>
      </c>
      <c r="I20">
        <v>0.03941929782848489</v>
      </c>
      <c r="J20">
        <v>0.03615453434517036</v>
      </c>
      <c r="K20">
        <v>0.1786569075886631</v>
      </c>
      <c r="L20">
        <v>0.1829502779476797</v>
      </c>
      <c r="M20">
        <v>0.02818310352341466</v>
      </c>
      <c r="N20">
        <v>0.1717075164484324</v>
      </c>
      <c r="S20" s="2">
        <v>44969</v>
      </c>
      <c r="T20">
        <v>0.1795856362229808</v>
      </c>
      <c r="U20">
        <v>0.1833427260951741</v>
      </c>
      <c r="V20">
        <v>0.03941929782848489</v>
      </c>
      <c r="W20">
        <v>0.03615453434517036</v>
      </c>
      <c r="X20">
        <v>0.1786569075886631</v>
      </c>
      <c r="Y20">
        <v>0.1829502779476797</v>
      </c>
      <c r="Z20">
        <v>0.02818310352341466</v>
      </c>
      <c r="AA20">
        <v>0.1717075164484324</v>
      </c>
      <c r="AF20" s="2">
        <v>44875</v>
      </c>
      <c r="AG20">
        <v>144.1354782529812</v>
      </c>
      <c r="AH20">
        <v>143.989811994484</v>
      </c>
      <c r="AI20">
        <v>0.06977379201367463</v>
      </c>
      <c r="AJ20">
        <v>0.06924007404774067</v>
      </c>
      <c r="AK20">
        <v>143.9309750392814</v>
      </c>
      <c r="AL20">
        <v>144.0775063736245</v>
      </c>
      <c r="AM20">
        <v>56.2834205640898</v>
      </c>
      <c r="AN20">
        <v>141.4566770972855</v>
      </c>
    </row>
    <row r="21" spans="1:40">
      <c r="A21" s="2">
        <v>44876</v>
      </c>
      <c r="B21">
        <v>1015.981837137853</v>
      </c>
      <c r="C21">
        <v>0.007509976236854676</v>
      </c>
      <c r="F21" s="2">
        <v>44976</v>
      </c>
      <c r="G21">
        <v>0.1779892849849352</v>
      </c>
      <c r="H21">
        <v>0.1807216170645461</v>
      </c>
      <c r="I21">
        <v>0.03977888073237663</v>
      </c>
      <c r="J21">
        <v>0.03694953197579545</v>
      </c>
      <c r="K21">
        <v>0.1765658496445527</v>
      </c>
      <c r="L21">
        <v>0.1803395720949772</v>
      </c>
      <c r="M21">
        <v>0.02825811572334469</v>
      </c>
      <c r="N21">
        <v>0.179397147779472</v>
      </c>
      <c r="S21" s="2">
        <v>44976</v>
      </c>
      <c r="T21">
        <v>0.1779892849849352</v>
      </c>
      <c r="U21">
        <v>0.1807216170645461</v>
      </c>
      <c r="V21">
        <v>0.03977888073237663</v>
      </c>
      <c r="W21">
        <v>0.03694953197579545</v>
      </c>
      <c r="X21">
        <v>0.1765658496445527</v>
      </c>
      <c r="Y21">
        <v>0.1803395720949772</v>
      </c>
      <c r="Z21">
        <v>0.02825811572334469</v>
      </c>
      <c r="AA21">
        <v>0.179397147779472</v>
      </c>
      <c r="AF21" s="2">
        <v>44876</v>
      </c>
      <c r="AG21">
        <v>145.3167432081734</v>
      </c>
      <c r="AH21">
        <v>145.0794474668327</v>
      </c>
      <c r="AI21">
        <v>0.068132016598849</v>
      </c>
      <c r="AJ21">
        <v>0.0680025746218266</v>
      </c>
      <c r="AK21">
        <v>145.005953719258</v>
      </c>
      <c r="AL21">
        <v>145.1631002200454</v>
      </c>
      <c r="AM21">
        <v>56.01185670451525</v>
      </c>
      <c r="AN21">
        <v>142.488781423118</v>
      </c>
    </row>
    <row r="22" spans="1:40">
      <c r="A22" s="2">
        <v>44877</v>
      </c>
      <c r="B22">
        <v>1019.055012656755</v>
      </c>
      <c r="C22">
        <v>0.003024833128473903</v>
      </c>
      <c r="F22" s="2">
        <v>44983</v>
      </c>
      <c r="G22">
        <v>0.1779759823181379</v>
      </c>
      <c r="H22">
        <v>0.1809212018078188</v>
      </c>
      <c r="I22">
        <v>0.03978799499535075</v>
      </c>
      <c r="J22">
        <v>0.03666374760456238</v>
      </c>
      <c r="K22">
        <v>0.1766570389798623</v>
      </c>
      <c r="L22">
        <v>0.1807846916082973</v>
      </c>
      <c r="M22">
        <v>0.02748711266818753</v>
      </c>
      <c r="N22">
        <v>0.179722230017783</v>
      </c>
      <c r="S22" s="2">
        <v>44983</v>
      </c>
      <c r="T22">
        <v>0.1779759823181379</v>
      </c>
      <c r="U22">
        <v>0.1809212018078188</v>
      </c>
      <c r="V22">
        <v>0.03978799499535075</v>
      </c>
      <c r="W22">
        <v>0.03666374760456238</v>
      </c>
      <c r="X22">
        <v>0.1766570389798623</v>
      </c>
      <c r="Y22">
        <v>0.1807846916082973</v>
      </c>
      <c r="Z22">
        <v>0.02748711266818753</v>
      </c>
      <c r="AA22">
        <v>0.179722230017783</v>
      </c>
      <c r="AF22" s="2">
        <v>44877</v>
      </c>
      <c r="AG22">
        <v>145.7262496271489</v>
      </c>
      <c r="AH22">
        <v>145.4701853424571</v>
      </c>
      <c r="AI22">
        <v>0.06736500960991529</v>
      </c>
      <c r="AJ22">
        <v>0.0674848439153973</v>
      </c>
      <c r="AK22">
        <v>145.4446642274555</v>
      </c>
      <c r="AL22">
        <v>145.604832471351</v>
      </c>
      <c r="AM22">
        <v>56.28717080819774</v>
      </c>
      <c r="AN22">
        <v>142.9718449128241</v>
      </c>
    </row>
    <row r="23" spans="1:40">
      <c r="A23" s="2">
        <v>44878</v>
      </c>
      <c r="B23">
        <v>1016.195563146343</v>
      </c>
      <c r="C23">
        <v>-0.00280598149746325</v>
      </c>
      <c r="F23" s="2">
        <v>44990</v>
      </c>
      <c r="G23">
        <v>0.1774875245183606</v>
      </c>
      <c r="H23">
        <v>0.1802903843846723</v>
      </c>
      <c r="I23">
        <v>0.04153422206954355</v>
      </c>
      <c r="J23">
        <v>0.03868898643052446</v>
      </c>
      <c r="K23">
        <v>0.1760958137793702</v>
      </c>
      <c r="L23">
        <v>0.18001393489585</v>
      </c>
      <c r="M23">
        <v>0.02708618008157752</v>
      </c>
      <c r="N23">
        <v>0.1788029538401014</v>
      </c>
      <c r="S23" s="2">
        <v>44990</v>
      </c>
      <c r="T23">
        <v>0.1774875245183606</v>
      </c>
      <c r="U23">
        <v>0.1802903843846723</v>
      </c>
      <c r="V23">
        <v>0.04153422206954355</v>
      </c>
      <c r="W23">
        <v>0.03868898643052446</v>
      </c>
      <c r="X23">
        <v>0.1760958137793702</v>
      </c>
      <c r="Y23">
        <v>0.18001393489585</v>
      </c>
      <c r="Z23">
        <v>0.02708618008157752</v>
      </c>
      <c r="AA23">
        <v>0.1788029538401014</v>
      </c>
      <c r="AF23" s="2">
        <v>44878</v>
      </c>
      <c r="AG23">
        <v>145.2339701761357</v>
      </c>
      <c r="AH23">
        <v>145.0315443798277</v>
      </c>
      <c r="AI23">
        <v>0.06853455742350156</v>
      </c>
      <c r="AJ23">
        <v>0.06762685462701384</v>
      </c>
      <c r="AK23">
        <v>145.1189051200199</v>
      </c>
      <c r="AL23">
        <v>145.2430787619476</v>
      </c>
      <c r="AM23">
        <v>56.20481601847174</v>
      </c>
      <c r="AN23">
        <v>142.5542642402386</v>
      </c>
    </row>
    <row r="24" spans="1:40">
      <c r="A24" s="2">
        <v>44879</v>
      </c>
      <c r="B24">
        <v>1015.92230874129</v>
      </c>
      <c r="C24">
        <v>-0.0002688994273966072</v>
      </c>
      <c r="F24" s="2">
        <v>44997</v>
      </c>
      <c r="G24">
        <v>0.2224840755907149</v>
      </c>
      <c r="H24">
        <v>0.2122491234899224</v>
      </c>
      <c r="I24">
        <v>0.06344380017878233</v>
      </c>
      <c r="J24">
        <v>0.0491542869368447</v>
      </c>
      <c r="K24">
        <v>0.1266177171936853</v>
      </c>
      <c r="L24">
        <v>0.1116932976654129</v>
      </c>
      <c r="M24">
        <v>0.03093928973304817</v>
      </c>
      <c r="N24">
        <v>0.1834184092115894</v>
      </c>
      <c r="S24" s="2">
        <v>44997</v>
      </c>
      <c r="T24">
        <v>0.2224840755907149</v>
      </c>
      <c r="U24">
        <v>0.2122491234899224</v>
      </c>
      <c r="V24">
        <v>0.06344380017878233</v>
      </c>
      <c r="W24">
        <v>0.0491542869368447</v>
      </c>
      <c r="X24">
        <v>0.1266177171936853</v>
      </c>
      <c r="Y24">
        <v>0.1116932976654129</v>
      </c>
      <c r="Z24">
        <v>0.03093928973304817</v>
      </c>
      <c r="AA24">
        <v>0.1834184092115894</v>
      </c>
      <c r="AF24" s="2">
        <v>44879</v>
      </c>
      <c r="AG24">
        <v>145.8280376878902</v>
      </c>
      <c r="AH24">
        <v>145.7851945420539</v>
      </c>
      <c r="AI24">
        <v>0.06664005305025131</v>
      </c>
      <c r="AJ24">
        <v>0.06662840765097153</v>
      </c>
      <c r="AK24">
        <v>145.6970998456437</v>
      </c>
      <c r="AL24">
        <v>145.9312916395164</v>
      </c>
      <c r="AM24">
        <v>58.2063737044484</v>
      </c>
      <c r="AN24">
        <v>143.1989928126604</v>
      </c>
    </row>
    <row r="25" spans="1:40">
      <c r="A25" s="2">
        <v>44880</v>
      </c>
      <c r="B25">
        <v>1018.264109823615</v>
      </c>
      <c r="C25">
        <v>0.002305098590881238</v>
      </c>
      <c r="F25" s="2">
        <v>45004</v>
      </c>
      <c r="G25">
        <v>0.2381993112200372</v>
      </c>
      <c r="H25">
        <v>0.2144238964570119</v>
      </c>
      <c r="I25">
        <v>0.06457783743638176</v>
      </c>
      <c r="J25">
        <v>0.04847297651461942</v>
      </c>
      <c r="K25">
        <v>0.1076773865985316</v>
      </c>
      <c r="L25">
        <v>0.09386735098585897</v>
      </c>
      <c r="M25">
        <v>0.0325490180601826</v>
      </c>
      <c r="N25">
        <v>0.2002322227273767</v>
      </c>
      <c r="S25" s="2">
        <v>45004</v>
      </c>
      <c r="T25">
        <v>0.2381993112200372</v>
      </c>
      <c r="U25">
        <v>0.2144238964570119</v>
      </c>
      <c r="V25">
        <v>0.06457783743638176</v>
      </c>
      <c r="W25">
        <v>0.04847297651461942</v>
      </c>
      <c r="X25">
        <v>0.1076773865985316</v>
      </c>
      <c r="Y25">
        <v>0.09386735098585897</v>
      </c>
      <c r="Z25">
        <v>0.0325490180601826</v>
      </c>
      <c r="AA25">
        <v>0.2002322227273767</v>
      </c>
      <c r="AF25" s="2">
        <v>44880</v>
      </c>
      <c r="AG25">
        <v>146.1472083075996</v>
      </c>
      <c r="AH25">
        <v>146.1322801584987</v>
      </c>
      <c r="AI25">
        <v>0.0663824545937545</v>
      </c>
      <c r="AJ25">
        <v>0.06654331007345408</v>
      </c>
      <c r="AK25">
        <v>146.0430392750447</v>
      </c>
      <c r="AL25">
        <v>146.2471829650709</v>
      </c>
      <c r="AM25">
        <v>57.29477485997014</v>
      </c>
      <c r="AN25">
        <v>143.5416922602982</v>
      </c>
    </row>
    <row r="26" spans="1:40">
      <c r="A26" s="2">
        <v>44881</v>
      </c>
      <c r="B26">
        <v>1020.732723526348</v>
      </c>
      <c r="C26">
        <v>0.002424335375190934</v>
      </c>
      <c r="F26" s="2">
        <v>45011</v>
      </c>
      <c r="G26">
        <v>0.2352805380855534</v>
      </c>
      <c r="H26">
        <v>0.2131920830970641</v>
      </c>
      <c r="I26">
        <v>0.06291250579649996</v>
      </c>
      <c r="J26">
        <v>0.04849116734184499</v>
      </c>
      <c r="K26">
        <v>0.1082622143886545</v>
      </c>
      <c r="L26">
        <v>0.09407183527350911</v>
      </c>
      <c r="M26">
        <v>0.03850957795355243</v>
      </c>
      <c r="N26">
        <v>0.1992800780633217</v>
      </c>
      <c r="S26" s="2">
        <v>45011</v>
      </c>
      <c r="T26">
        <v>0.2352805380855534</v>
      </c>
      <c r="U26">
        <v>0.2131920830970641</v>
      </c>
      <c r="V26">
        <v>0.06291250579649996</v>
      </c>
      <c r="W26">
        <v>0.04849116734184499</v>
      </c>
      <c r="X26">
        <v>0.1082622143886545</v>
      </c>
      <c r="Y26">
        <v>0.09407183527350911</v>
      </c>
      <c r="Z26">
        <v>0.03850957795355243</v>
      </c>
      <c r="AA26">
        <v>0.1992800780633217</v>
      </c>
      <c r="AF26" s="2">
        <v>44881</v>
      </c>
      <c r="AG26">
        <v>146.4674691834402</v>
      </c>
      <c r="AH26">
        <v>146.4664411334039</v>
      </c>
      <c r="AI26">
        <v>0.06576437992352588</v>
      </c>
      <c r="AJ26">
        <v>0.06608902264458467</v>
      </c>
      <c r="AK26">
        <v>146.3674459222572</v>
      </c>
      <c r="AL26">
        <v>146.6187633641303</v>
      </c>
      <c r="AM26">
        <v>57.66940800608809</v>
      </c>
      <c r="AN26">
        <v>143.8869416159292</v>
      </c>
    </row>
    <row r="27" spans="1:40">
      <c r="A27" s="2">
        <v>44882</v>
      </c>
      <c r="B27">
        <v>1020.391838502639</v>
      </c>
      <c r="C27">
        <v>-0.0003339611005428456</v>
      </c>
      <c r="F27" s="2">
        <v>45018</v>
      </c>
      <c r="G27">
        <v>0.2478650508937835</v>
      </c>
      <c r="H27">
        <v>0.2196998373511228</v>
      </c>
      <c r="I27">
        <v>0.05943196879523815</v>
      </c>
      <c r="J27">
        <v>0.04242760391897407</v>
      </c>
      <c r="K27">
        <v>0.09738733424508023</v>
      </c>
      <c r="L27">
        <v>0.08287676611105589</v>
      </c>
      <c r="M27">
        <v>0.0466373784193212</v>
      </c>
      <c r="N27">
        <v>0.2036740602654242</v>
      </c>
      <c r="S27" s="2">
        <v>45018</v>
      </c>
      <c r="T27">
        <v>0.2478650508937835</v>
      </c>
      <c r="U27">
        <v>0.2196998373511228</v>
      </c>
      <c r="V27">
        <v>0.05943196879523815</v>
      </c>
      <c r="W27">
        <v>0.04242760391897407</v>
      </c>
      <c r="X27">
        <v>0.09738733424508023</v>
      </c>
      <c r="Y27">
        <v>0.08287676611105589</v>
      </c>
      <c r="Z27">
        <v>0.0466373784193212</v>
      </c>
      <c r="AA27">
        <v>0.2036740602654242</v>
      </c>
      <c r="AF27" s="2">
        <v>44882</v>
      </c>
      <c r="AG27">
        <v>146.3655274679624</v>
      </c>
      <c r="AH27">
        <v>146.4295506059061</v>
      </c>
      <c r="AI27">
        <v>0.06589433399973464</v>
      </c>
      <c r="AJ27">
        <v>0.06628550590730539</v>
      </c>
      <c r="AK27">
        <v>146.2766200783127</v>
      </c>
      <c r="AL27">
        <v>146.5576727453058</v>
      </c>
      <c r="AM27">
        <v>57.60848987787263</v>
      </c>
      <c r="AN27">
        <v>143.8227473228486</v>
      </c>
    </row>
    <row r="28" spans="1:40">
      <c r="A28" s="2">
        <v>44883</v>
      </c>
      <c r="B28">
        <v>1018.485454684981</v>
      </c>
      <c r="C28">
        <v>-0.001868286030644262</v>
      </c>
      <c r="F28" s="2">
        <v>45025</v>
      </c>
      <c r="G28">
        <v>0.2498121332996271</v>
      </c>
      <c r="H28">
        <v>0.2207721503631499</v>
      </c>
      <c r="I28">
        <v>0.05756108091280303</v>
      </c>
      <c r="J28">
        <v>0.04154449266065209</v>
      </c>
      <c r="K28">
        <v>0.09696661869064011</v>
      </c>
      <c r="L28">
        <v>0.0826716549660873</v>
      </c>
      <c r="M28">
        <v>0.04629207331633672</v>
      </c>
      <c r="N28">
        <v>0.2043797957907037</v>
      </c>
      <c r="S28" s="2">
        <v>45025</v>
      </c>
      <c r="T28">
        <v>0.2498121332996271</v>
      </c>
      <c r="U28">
        <v>0.2207721503631499</v>
      </c>
      <c r="V28">
        <v>0.05756108091280303</v>
      </c>
      <c r="W28">
        <v>0.04154449266065209</v>
      </c>
      <c r="X28">
        <v>0.09696661869064011</v>
      </c>
      <c r="Y28">
        <v>0.0826716549660873</v>
      </c>
      <c r="Z28">
        <v>0.04629207331633672</v>
      </c>
      <c r="AA28">
        <v>0.2043797957907037</v>
      </c>
      <c r="AF28" s="2">
        <v>44883</v>
      </c>
      <c r="AG28">
        <v>146.0776220164077</v>
      </c>
      <c r="AH28">
        <v>146.160384536687</v>
      </c>
      <c r="AI28">
        <v>0.0665034539685304</v>
      </c>
      <c r="AJ28">
        <v>0.06670621116936835</v>
      </c>
      <c r="AK28">
        <v>146.0596305427574</v>
      </c>
      <c r="AL28">
        <v>146.3154081707187</v>
      </c>
      <c r="AM28">
        <v>57.25071521020908</v>
      </c>
      <c r="AN28">
        <v>143.5527364197398</v>
      </c>
    </row>
    <row r="29" spans="1:40">
      <c r="A29" s="2">
        <v>44884</v>
      </c>
      <c r="B29">
        <v>1017.735053419074</v>
      </c>
      <c r="C29">
        <v>-0.000736781524424357</v>
      </c>
      <c r="F29" s="2">
        <v>45032</v>
      </c>
      <c r="G29">
        <v>0.2499347005515466</v>
      </c>
      <c r="H29">
        <v>0.2208302328022405</v>
      </c>
      <c r="I29">
        <v>0.05688455275538189</v>
      </c>
      <c r="J29">
        <v>0.04174547461547712</v>
      </c>
      <c r="K29">
        <v>0.09772604422323281</v>
      </c>
      <c r="L29">
        <v>0.08367914533208354</v>
      </c>
      <c r="M29">
        <v>0.04438888710773401</v>
      </c>
      <c r="N29">
        <v>0.2048109626123035</v>
      </c>
      <c r="S29" s="2">
        <v>45032</v>
      </c>
      <c r="T29">
        <v>0.2499347005515466</v>
      </c>
      <c r="U29">
        <v>0.2208302328022405</v>
      </c>
      <c r="V29">
        <v>0.05688455275538189</v>
      </c>
      <c r="W29">
        <v>0.04174547461547712</v>
      </c>
      <c r="X29">
        <v>0.09772604422323281</v>
      </c>
      <c r="Y29">
        <v>0.08367914533208354</v>
      </c>
      <c r="Z29">
        <v>0.04438888710773401</v>
      </c>
      <c r="AA29">
        <v>0.2048109626123035</v>
      </c>
      <c r="AF29" s="2">
        <v>44884</v>
      </c>
      <c r="AG29">
        <v>146.0347642615684</v>
      </c>
      <c r="AH29">
        <v>146.0612313250005</v>
      </c>
      <c r="AI29">
        <v>0.06678488416387349</v>
      </c>
      <c r="AJ29">
        <v>0.0669867097848944</v>
      </c>
      <c r="AK29">
        <v>145.9788636076548</v>
      </c>
      <c r="AL29">
        <v>146.173464233554</v>
      </c>
      <c r="AM29">
        <v>57.48501970665996</v>
      </c>
      <c r="AN29">
        <v>142.8700011970502</v>
      </c>
    </row>
    <row r="30" spans="1:40">
      <c r="A30" s="2">
        <v>44885</v>
      </c>
      <c r="B30">
        <v>1018.049278100861</v>
      </c>
      <c r="C30">
        <v>0.0003087490017483763</v>
      </c>
      <c r="F30" s="2">
        <v>45039</v>
      </c>
      <c r="G30">
        <v>0.2485729046410441</v>
      </c>
      <c r="H30">
        <v>0.220070411299412</v>
      </c>
      <c r="I30">
        <v>0.05751375076905731</v>
      </c>
      <c r="J30">
        <v>0.04273553222646487</v>
      </c>
      <c r="K30">
        <v>0.09829289219410571</v>
      </c>
      <c r="L30">
        <v>0.084050275558954</v>
      </c>
      <c r="M30">
        <v>0.04486806645269614</v>
      </c>
      <c r="N30">
        <v>0.203896166858266</v>
      </c>
      <c r="S30" s="2">
        <v>45039</v>
      </c>
      <c r="T30">
        <v>0.2485729046410441</v>
      </c>
      <c r="U30">
        <v>0.220070411299412</v>
      </c>
      <c r="V30">
        <v>0.05751375076905731</v>
      </c>
      <c r="W30">
        <v>0.04273553222646487</v>
      </c>
      <c r="X30">
        <v>0.09829289219410571</v>
      </c>
      <c r="Y30">
        <v>0.084050275558954</v>
      </c>
      <c r="Z30">
        <v>0.04486806645269614</v>
      </c>
      <c r="AA30">
        <v>0.203896166858266</v>
      </c>
      <c r="AF30" s="2">
        <v>44885</v>
      </c>
      <c r="AG30">
        <v>146.0694877293854</v>
      </c>
      <c r="AH30">
        <v>146.0887591528117</v>
      </c>
      <c r="AI30">
        <v>0.06661236762434444</v>
      </c>
      <c r="AJ30">
        <v>0.06725065725989503</v>
      </c>
      <c r="AK30">
        <v>145.9761065208226</v>
      </c>
      <c r="AL30">
        <v>146.2100612809692</v>
      </c>
      <c r="AM30">
        <v>56.90978821062038</v>
      </c>
      <c r="AN30">
        <v>143.3523932545219</v>
      </c>
    </row>
    <row r="31" spans="1:40">
      <c r="A31" s="2">
        <v>44886</v>
      </c>
      <c r="B31">
        <v>1017.980083541574</v>
      </c>
      <c r="C31">
        <v>-6.796778974849094E-05</v>
      </c>
      <c r="F31" s="2">
        <v>45046</v>
      </c>
      <c r="G31">
        <v>0.2477468912300475</v>
      </c>
      <c r="H31">
        <v>0.2196755975203533</v>
      </c>
      <c r="I31">
        <v>0.0581275177180824</v>
      </c>
      <c r="J31">
        <v>0.04363403022824844</v>
      </c>
      <c r="K31">
        <v>0.09972861679245318</v>
      </c>
      <c r="L31">
        <v>0.08549020664228393</v>
      </c>
      <c r="M31">
        <v>0.04250669754027712</v>
      </c>
      <c r="N31">
        <v>0.2030904423282541</v>
      </c>
      <c r="S31" s="2">
        <v>45046</v>
      </c>
      <c r="T31">
        <v>0.2477468912300475</v>
      </c>
      <c r="U31">
        <v>0.2196755975203533</v>
      </c>
      <c r="V31">
        <v>0.0581275177180824</v>
      </c>
      <c r="W31">
        <v>0.04363403022824844</v>
      </c>
      <c r="X31">
        <v>0.09972861679245318</v>
      </c>
      <c r="Y31">
        <v>0.08549020664228393</v>
      </c>
      <c r="Z31">
        <v>0.04250669754027712</v>
      </c>
      <c r="AA31">
        <v>0.2030904423282541</v>
      </c>
      <c r="AF31" s="2">
        <v>44886</v>
      </c>
      <c r="AG31">
        <v>146.135895117727</v>
      </c>
      <c r="AH31">
        <v>146.2143032319358</v>
      </c>
      <c r="AI31">
        <v>0.06651719840823993</v>
      </c>
      <c r="AJ31">
        <v>0.06717400856295205</v>
      </c>
      <c r="AK31">
        <v>146.0426360901835</v>
      </c>
      <c r="AL31">
        <v>146.3209555942174</v>
      </c>
      <c r="AM31">
        <v>56.72820098732301</v>
      </c>
      <c r="AN31">
        <v>143.6270876969911</v>
      </c>
    </row>
    <row r="32" spans="1:40">
      <c r="A32" s="2">
        <v>44887</v>
      </c>
      <c r="B32">
        <v>1017.208991334598</v>
      </c>
      <c r="C32">
        <v>-0.0007574727830561567</v>
      </c>
      <c r="F32" s="2">
        <v>45053</v>
      </c>
      <c r="G32">
        <v>0.2510166396053581</v>
      </c>
      <c r="H32">
        <v>0.2213871109121572</v>
      </c>
      <c r="I32">
        <v>0.05548278887157353</v>
      </c>
      <c r="J32">
        <v>0.04259456137067529</v>
      </c>
      <c r="K32">
        <v>0.0979708451450832</v>
      </c>
      <c r="L32">
        <v>0.0849241297914255</v>
      </c>
      <c r="M32">
        <v>0.0423310509714519</v>
      </c>
      <c r="N32">
        <v>0.2042928733322752</v>
      </c>
      <c r="S32" s="2">
        <v>45053</v>
      </c>
      <c r="T32">
        <v>0.2510166396053581</v>
      </c>
      <c r="U32">
        <v>0.2213871109121572</v>
      </c>
      <c r="V32">
        <v>0.05548278887157353</v>
      </c>
      <c r="W32">
        <v>0.04259456137067529</v>
      </c>
      <c r="X32">
        <v>0.0979708451450832</v>
      </c>
      <c r="Y32">
        <v>0.0849241297914255</v>
      </c>
      <c r="Z32">
        <v>0.0423310509714519</v>
      </c>
      <c r="AA32">
        <v>0.2042928733322752</v>
      </c>
      <c r="AF32" s="2">
        <v>44887</v>
      </c>
      <c r="AG32">
        <v>145.9943257396705</v>
      </c>
      <c r="AH32">
        <v>146.0308235252148</v>
      </c>
      <c r="AI32">
        <v>0.06658599552458327</v>
      </c>
      <c r="AJ32">
        <v>0.06768197181942033</v>
      </c>
      <c r="AK32">
        <v>145.9200258547961</v>
      </c>
      <c r="AL32">
        <v>146.1553080005433</v>
      </c>
      <c r="AM32">
        <v>56.61183948611547</v>
      </c>
      <c r="AN32">
        <v>143.5187837905945</v>
      </c>
    </row>
    <row r="33" spans="1:40">
      <c r="A33" s="2">
        <v>44888</v>
      </c>
      <c r="B33">
        <v>1020.422249310081</v>
      </c>
      <c r="C33">
        <v>0.003158896552091228</v>
      </c>
      <c r="F33" s="2">
        <v>45060</v>
      </c>
      <c r="G33">
        <v>0.2497502464241814</v>
      </c>
      <c r="H33">
        <v>0.2204544762641691</v>
      </c>
      <c r="I33">
        <v>0.05604618811741107</v>
      </c>
      <c r="J33">
        <v>0.04368100730601775</v>
      </c>
      <c r="K33">
        <v>0.09736077226593083</v>
      </c>
      <c r="L33">
        <v>0.08586878826813385</v>
      </c>
      <c r="M33">
        <v>0.04298638262245201</v>
      </c>
      <c r="N33">
        <v>0.2038521387317039</v>
      </c>
      <c r="S33" s="2">
        <v>45060</v>
      </c>
      <c r="T33">
        <v>0.2497502464241814</v>
      </c>
      <c r="U33">
        <v>0.2204544762641691</v>
      </c>
      <c r="V33">
        <v>0.05604618811741107</v>
      </c>
      <c r="W33">
        <v>0.04368100730601775</v>
      </c>
      <c r="X33">
        <v>0.09736077226593083</v>
      </c>
      <c r="Y33">
        <v>0.08586878826813385</v>
      </c>
      <c r="Z33">
        <v>0.04298638262245201</v>
      </c>
      <c r="AA33">
        <v>0.2038521387317039</v>
      </c>
      <c r="AF33" s="2">
        <v>44888</v>
      </c>
      <c r="AG33">
        <v>146.4691987751906</v>
      </c>
      <c r="AH33">
        <v>146.556121250226</v>
      </c>
      <c r="AI33">
        <v>0.06709212411863523</v>
      </c>
      <c r="AJ33">
        <v>0.06787308070334755</v>
      </c>
      <c r="AK33">
        <v>146.4178736208279</v>
      </c>
      <c r="AL33">
        <v>146.6225153955432</v>
      </c>
      <c r="AM33">
        <v>53.34418602322646</v>
      </c>
      <c r="AN33">
        <v>143.9923385677224</v>
      </c>
    </row>
    <row r="34" spans="1:40">
      <c r="A34" s="2">
        <v>44889</v>
      </c>
      <c r="B34">
        <v>1021.82026824521</v>
      </c>
      <c r="C34">
        <v>0.001370039643955101</v>
      </c>
      <c r="F34" s="2">
        <v>45067</v>
      </c>
      <c r="G34">
        <v>0.2495040936320693</v>
      </c>
      <c r="H34">
        <v>0.220145273721524</v>
      </c>
      <c r="I34">
        <v>0.05625767776024339</v>
      </c>
      <c r="J34">
        <v>0.04340184541750779</v>
      </c>
      <c r="K34">
        <v>0.09782220095915277</v>
      </c>
      <c r="L34">
        <v>0.08591503327816577</v>
      </c>
      <c r="M34">
        <v>0.04317984319035043</v>
      </c>
      <c r="N34">
        <v>0.2037740320409866</v>
      </c>
      <c r="S34" s="2">
        <v>45067</v>
      </c>
      <c r="T34">
        <v>0.2495040936320693</v>
      </c>
      <c r="U34">
        <v>0.220145273721524</v>
      </c>
      <c r="V34">
        <v>0.05625767776024339</v>
      </c>
      <c r="W34">
        <v>0.04340184541750779</v>
      </c>
      <c r="X34">
        <v>0.09782220095915277</v>
      </c>
      <c r="Y34">
        <v>0.08591503327816577</v>
      </c>
      <c r="Z34">
        <v>0.04317984319035043</v>
      </c>
      <c r="AA34">
        <v>0.2037740320409866</v>
      </c>
      <c r="AF34" s="2">
        <v>44889</v>
      </c>
      <c r="AG34">
        <v>146.6403187613927</v>
      </c>
      <c r="AH34">
        <v>146.6883388396508</v>
      </c>
      <c r="AI34">
        <v>0.06684163524558584</v>
      </c>
      <c r="AJ34">
        <v>0.06761752784482621</v>
      </c>
      <c r="AK34">
        <v>146.6593507547798</v>
      </c>
      <c r="AL34">
        <v>146.8277995649359</v>
      </c>
      <c r="AM34">
        <v>53.45760880896786</v>
      </c>
      <c r="AN34">
        <v>144.166329200256</v>
      </c>
    </row>
    <row r="35" spans="1:40">
      <c r="A35" s="2">
        <v>44890</v>
      </c>
      <c r="B35">
        <v>1018.941898148432</v>
      </c>
      <c r="C35">
        <v>-0.002816904485287486</v>
      </c>
      <c r="F35" s="2">
        <v>45074</v>
      </c>
      <c r="G35">
        <v>0.2618010025088582</v>
      </c>
      <c r="H35">
        <v>0.233297645329649</v>
      </c>
      <c r="I35">
        <v>0.06333133019412999</v>
      </c>
      <c r="J35">
        <v>0.05181721978470234</v>
      </c>
      <c r="K35">
        <v>0.1136250497126495</v>
      </c>
      <c r="L35">
        <v>0.1005774357089156</v>
      </c>
      <c r="M35">
        <v>0.05008912535989944</v>
      </c>
      <c r="N35">
        <v>0.1254611914011958</v>
      </c>
      <c r="S35" s="2">
        <v>45074</v>
      </c>
      <c r="T35">
        <v>0.2618010025088582</v>
      </c>
      <c r="U35">
        <v>0.233297645329649</v>
      </c>
      <c r="V35">
        <v>0.06333133019412999</v>
      </c>
      <c r="W35">
        <v>0.05181721978470234</v>
      </c>
      <c r="X35">
        <v>0.1136250497126495</v>
      </c>
      <c r="Y35">
        <v>0.1005774357089156</v>
      </c>
      <c r="Z35">
        <v>0.05008912535989944</v>
      </c>
      <c r="AA35">
        <v>0.1254611914011958</v>
      </c>
      <c r="AF35" s="2">
        <v>44890</v>
      </c>
      <c r="AG35">
        <v>146.1816009143793</v>
      </c>
      <c r="AH35">
        <v>146.3023461158459</v>
      </c>
      <c r="AI35">
        <v>0.06642682276160944</v>
      </c>
      <c r="AJ35">
        <v>0.06758440801835276</v>
      </c>
      <c r="AK35">
        <v>146.341787839889</v>
      </c>
      <c r="AL35">
        <v>146.4022781092517</v>
      </c>
      <c r="AM35">
        <v>56.37038312741546</v>
      </c>
      <c r="AN35">
        <v>143.7644995427642</v>
      </c>
    </row>
    <row r="36" spans="1:40">
      <c r="A36" s="2">
        <v>44891</v>
      </c>
      <c r="B36">
        <v>1022.431538174988</v>
      </c>
      <c r="C36">
        <v>0.003424768412111812</v>
      </c>
      <c r="F36" s="2">
        <v>45081</v>
      </c>
      <c r="G36">
        <v>0.2593722004637432</v>
      </c>
      <c r="H36">
        <v>0.2307613332521141</v>
      </c>
      <c r="I36">
        <v>0.06480384470185811</v>
      </c>
      <c r="J36">
        <v>0.05457318078158428</v>
      </c>
      <c r="K36">
        <v>0.1140584098054485</v>
      </c>
      <c r="L36">
        <v>0.101546938199536</v>
      </c>
      <c r="M36">
        <v>0.05164182045610064</v>
      </c>
      <c r="N36">
        <v>0.1232422723396152</v>
      </c>
      <c r="S36" s="2">
        <v>45081</v>
      </c>
      <c r="T36">
        <v>0.2593722004637432</v>
      </c>
      <c r="U36">
        <v>0.2307613332521141</v>
      </c>
      <c r="V36">
        <v>0.06480384470185811</v>
      </c>
      <c r="W36">
        <v>0.05457318078158428</v>
      </c>
      <c r="X36">
        <v>0.1140584098054485</v>
      </c>
      <c r="Y36">
        <v>0.101546938199536</v>
      </c>
      <c r="Z36">
        <v>0.05164182045610064</v>
      </c>
      <c r="AA36">
        <v>0.1232422723396152</v>
      </c>
      <c r="AF36" s="2">
        <v>44891</v>
      </c>
      <c r="AG36">
        <v>146.6521941851453</v>
      </c>
      <c r="AH36">
        <v>146.7979184507248</v>
      </c>
      <c r="AI36">
        <v>0.06655555671763358</v>
      </c>
      <c r="AJ36">
        <v>0.06753361774275132</v>
      </c>
      <c r="AK36">
        <v>146.6780187810967</v>
      </c>
      <c r="AL36">
        <v>146.9132201132529</v>
      </c>
      <c r="AM36">
        <v>54.11823887218815</v>
      </c>
      <c r="AN36">
        <v>144.3493362210329</v>
      </c>
    </row>
    <row r="37" spans="1:40">
      <c r="A37" s="2">
        <v>44892</v>
      </c>
      <c r="B37">
        <v>1019.906125081094</v>
      </c>
      <c r="C37">
        <v>-0.002470007036756483</v>
      </c>
      <c r="F37" s="2">
        <v>45088</v>
      </c>
      <c r="G37">
        <v>0.2577265001148195</v>
      </c>
      <c r="H37">
        <v>0.2290914941994166</v>
      </c>
      <c r="I37">
        <v>0.06415799505294954</v>
      </c>
      <c r="J37">
        <v>0.05527389011672133</v>
      </c>
      <c r="K37">
        <v>0.1150789929421588</v>
      </c>
      <c r="L37">
        <v>0.1019855769038431</v>
      </c>
      <c r="M37">
        <v>0.05320842066678913</v>
      </c>
      <c r="N37">
        <v>0.123477130003302</v>
      </c>
      <c r="S37" s="2">
        <v>45088</v>
      </c>
      <c r="T37">
        <v>0.2577265001148195</v>
      </c>
      <c r="U37">
        <v>0.2290914941994166</v>
      </c>
      <c r="V37">
        <v>0.06415799505294954</v>
      </c>
      <c r="W37">
        <v>0.05527389011672133</v>
      </c>
      <c r="X37">
        <v>0.1150789929421588</v>
      </c>
      <c r="Y37">
        <v>0.1019855769038431</v>
      </c>
      <c r="Z37">
        <v>0.05320842066678913</v>
      </c>
      <c r="AA37">
        <v>0.123477130003302</v>
      </c>
      <c r="AF37" s="2">
        <v>44892</v>
      </c>
      <c r="AG37">
        <v>146.2898228288616</v>
      </c>
      <c r="AH37">
        <v>146.454635152699</v>
      </c>
      <c r="AI37">
        <v>0.06643359934261668</v>
      </c>
      <c r="AJ37">
        <v>0.06751669787084642</v>
      </c>
      <c r="AK37">
        <v>146.3168937842531</v>
      </c>
      <c r="AL37">
        <v>146.5412547651891</v>
      </c>
      <c r="AM37">
        <v>56.31590379965853</v>
      </c>
      <c r="AN37">
        <v>143.9754874279323</v>
      </c>
    </row>
    <row r="38" spans="1:40">
      <c r="A38" s="2">
        <v>44893</v>
      </c>
      <c r="B38">
        <v>1022.691700516731</v>
      </c>
      <c r="C38">
        <v>0.002731207674054437</v>
      </c>
      <c r="F38" s="2">
        <v>45095</v>
      </c>
      <c r="G38">
        <v>0.2569388392239837</v>
      </c>
      <c r="H38">
        <v>0.2288795161709023</v>
      </c>
      <c r="I38">
        <v>0.06499828835550059</v>
      </c>
      <c r="J38">
        <v>0.05509367111580893</v>
      </c>
      <c r="K38">
        <v>0.1151425873058608</v>
      </c>
      <c r="L38">
        <v>0.1020324727381293</v>
      </c>
      <c r="M38">
        <v>0.05353155010614764</v>
      </c>
      <c r="N38">
        <v>0.1233830749836667</v>
      </c>
      <c r="S38" s="2">
        <v>45095</v>
      </c>
      <c r="T38">
        <v>0.2569388392239837</v>
      </c>
      <c r="U38">
        <v>0.2288795161709023</v>
      </c>
      <c r="V38">
        <v>0.06499828835550059</v>
      </c>
      <c r="W38">
        <v>0.05509367111580893</v>
      </c>
      <c r="X38">
        <v>0.1151425873058608</v>
      </c>
      <c r="Y38">
        <v>0.1020324727381293</v>
      </c>
      <c r="Z38">
        <v>0.05353155010614764</v>
      </c>
      <c r="AA38">
        <v>0.1233830749836667</v>
      </c>
      <c r="AF38" s="2">
        <v>44893</v>
      </c>
      <c r="AG38">
        <v>148.8479391641976</v>
      </c>
      <c r="AH38">
        <v>148.9380803437459</v>
      </c>
      <c r="AI38">
        <v>0.06539658593091069</v>
      </c>
      <c r="AJ38">
        <v>0.06624502401256811</v>
      </c>
      <c r="AK38">
        <v>148.8207075367093</v>
      </c>
      <c r="AL38">
        <v>149.2012067030684</v>
      </c>
      <c r="AM38">
        <v>48.69465708610197</v>
      </c>
      <c r="AN38">
        <v>146.0002115774273</v>
      </c>
    </row>
    <row r="39" spans="1:40">
      <c r="A39" s="2">
        <v>44894</v>
      </c>
      <c r="B39">
        <v>1019.913508446069</v>
      </c>
      <c r="C39">
        <v>-0.002716548955327802</v>
      </c>
      <c r="F39" s="2">
        <v>45102</v>
      </c>
      <c r="G39">
        <v>0.2569831985524991</v>
      </c>
      <c r="H39">
        <v>0.2283823899021956</v>
      </c>
      <c r="I39">
        <v>0.06491142894281578</v>
      </c>
      <c r="J39">
        <v>0.05526698564596377</v>
      </c>
      <c r="K39">
        <v>0.114693943154438</v>
      </c>
      <c r="L39">
        <v>0.1015907226157911</v>
      </c>
      <c r="M39">
        <v>0.05496153017210038</v>
      </c>
      <c r="N39">
        <v>0.1232098010141962</v>
      </c>
      <c r="S39" s="2">
        <v>45102</v>
      </c>
      <c r="T39">
        <v>0.2569831985524991</v>
      </c>
      <c r="U39">
        <v>0.2283823899021956</v>
      </c>
      <c r="V39">
        <v>0.06491142894281578</v>
      </c>
      <c r="W39">
        <v>0.05526698564596377</v>
      </c>
      <c r="X39">
        <v>0.114693943154438</v>
      </c>
      <c r="Y39">
        <v>0.1015907226157911</v>
      </c>
      <c r="Z39">
        <v>0.05496153017210038</v>
      </c>
      <c r="AA39">
        <v>0.1232098010141962</v>
      </c>
      <c r="AF39" s="2">
        <v>44894</v>
      </c>
      <c r="AG39">
        <v>148.4266339229161</v>
      </c>
      <c r="AH39">
        <v>148.5631748206673</v>
      </c>
      <c r="AI39">
        <v>0.06550600368426089</v>
      </c>
      <c r="AJ39">
        <v>0.06621415453181642</v>
      </c>
      <c r="AK39">
        <v>148.4044180453818</v>
      </c>
      <c r="AL39">
        <v>148.8032330471712</v>
      </c>
      <c r="AM39">
        <v>50.70742373465911</v>
      </c>
      <c r="AN39">
        <v>145.6031450305812</v>
      </c>
    </row>
    <row r="40" spans="1:40">
      <c r="A40" s="2">
        <v>44895</v>
      </c>
      <c r="B40">
        <v>1020.724766422727</v>
      </c>
      <c r="C40">
        <v>0.0007954184055214419</v>
      </c>
      <c r="F40" s="2">
        <v>45109</v>
      </c>
      <c r="G40">
        <v>0.2550218766096036</v>
      </c>
      <c r="H40">
        <v>0.2266425494122123</v>
      </c>
      <c r="I40">
        <v>0.06578331865440901</v>
      </c>
      <c r="J40">
        <v>0.05611152339633427</v>
      </c>
      <c r="K40">
        <v>0.1153710574703749</v>
      </c>
      <c r="L40">
        <v>0.1023913030446874</v>
      </c>
      <c r="M40">
        <v>0.05493168454606238</v>
      </c>
      <c r="N40">
        <v>0.1237466868663162</v>
      </c>
      <c r="S40" s="2">
        <v>45109</v>
      </c>
      <c r="T40">
        <v>0.2550218766096036</v>
      </c>
      <c r="U40">
        <v>0.2266425494122123</v>
      </c>
      <c r="V40">
        <v>0.06578331865440901</v>
      </c>
      <c r="W40">
        <v>0.05611152339633427</v>
      </c>
      <c r="X40">
        <v>0.1153710574703749</v>
      </c>
      <c r="Y40">
        <v>0.1023913030446874</v>
      </c>
      <c r="Z40">
        <v>0.05493168454606238</v>
      </c>
      <c r="AA40">
        <v>0.1237466868663162</v>
      </c>
      <c r="AF40" s="2">
        <v>44895</v>
      </c>
      <c r="AG40">
        <v>148.5295428193815</v>
      </c>
      <c r="AH40">
        <v>148.6790973216686</v>
      </c>
      <c r="AI40">
        <v>0.06563225449246946</v>
      </c>
      <c r="AJ40">
        <v>0.06598725785812751</v>
      </c>
      <c r="AK40">
        <v>148.5258272796609</v>
      </c>
      <c r="AL40">
        <v>148.9098540912537</v>
      </c>
      <c r="AM40">
        <v>50.50339107769411</v>
      </c>
      <c r="AN40">
        <v>145.7023856811402</v>
      </c>
    </row>
    <row r="41" spans="1:40">
      <c r="A41" s="2">
        <v>44896</v>
      </c>
      <c r="B41">
        <v>1026.445010897753</v>
      </c>
      <c r="C41">
        <v>0.00560410079503959</v>
      </c>
      <c r="F41" s="2">
        <v>45116</v>
      </c>
      <c r="G41">
        <v>0.2533550358041982</v>
      </c>
      <c r="H41">
        <v>0.2204902269652057</v>
      </c>
      <c r="I41">
        <v>0.07380778549122362</v>
      </c>
      <c r="J41">
        <v>0.05958881465932691</v>
      </c>
      <c r="K41">
        <v>0.1132350554513721</v>
      </c>
      <c r="L41">
        <v>0.1029395651295032</v>
      </c>
      <c r="M41">
        <v>0.05410764116507458</v>
      </c>
      <c r="N41">
        <v>0.1224758753340957</v>
      </c>
      <c r="S41" s="2">
        <v>45116</v>
      </c>
      <c r="T41">
        <v>0.2533550358041982</v>
      </c>
      <c r="U41">
        <v>0.2204902269652057</v>
      </c>
      <c r="V41">
        <v>0.07380778549122362</v>
      </c>
      <c r="W41">
        <v>0.05958881465932691</v>
      </c>
      <c r="X41">
        <v>0.1132350554513721</v>
      </c>
      <c r="Y41">
        <v>0.1029395651295032</v>
      </c>
      <c r="Z41">
        <v>0.05410764116507458</v>
      </c>
      <c r="AA41">
        <v>0.1224758753340957</v>
      </c>
      <c r="AF41" s="2">
        <v>44896</v>
      </c>
      <c r="AG41">
        <v>149.2958241014307</v>
      </c>
      <c r="AH41">
        <v>149.5097074406002</v>
      </c>
      <c r="AI41">
        <v>0.06514155559399264</v>
      </c>
      <c r="AJ41">
        <v>0.0658923945032711</v>
      </c>
      <c r="AK41">
        <v>149.3648310334954</v>
      </c>
      <c r="AL41">
        <v>149.7332484234386</v>
      </c>
      <c r="AM41">
        <v>47.8326846702597</v>
      </c>
      <c r="AN41">
        <v>146.5164122875126</v>
      </c>
    </row>
    <row r="42" spans="1:40">
      <c r="A42" s="2">
        <v>44897</v>
      </c>
      <c r="B42">
        <v>1028.02187774043</v>
      </c>
      <c r="C42">
        <v>0.001536240934424393</v>
      </c>
      <c r="F42" s="2">
        <v>45123</v>
      </c>
      <c r="G42">
        <v>0.213567486822743</v>
      </c>
      <c r="H42">
        <v>0.2070754225862217</v>
      </c>
      <c r="I42">
        <v>0.03491803034617837</v>
      </c>
      <c r="J42">
        <v>0.03574739347708644</v>
      </c>
      <c r="K42">
        <v>0.1832855541801602</v>
      </c>
      <c r="L42">
        <v>0.2156874675670941</v>
      </c>
      <c r="M42">
        <v>0.04049477317350438</v>
      </c>
      <c r="N42">
        <v>0.06922387184701186</v>
      </c>
      <c r="S42" s="2">
        <v>45123</v>
      </c>
      <c r="T42">
        <v>0.213567486822743</v>
      </c>
      <c r="U42">
        <v>0.2070754225862217</v>
      </c>
      <c r="V42">
        <v>0.03491803034617837</v>
      </c>
      <c r="W42">
        <v>0.03574739347708644</v>
      </c>
      <c r="X42">
        <v>0.1832855541801602</v>
      </c>
      <c r="Y42">
        <v>0.2156874675670941</v>
      </c>
      <c r="Z42">
        <v>0.04049477317350438</v>
      </c>
      <c r="AA42">
        <v>0.06922387184701186</v>
      </c>
      <c r="AF42" s="2">
        <v>44897</v>
      </c>
      <c r="AG42">
        <v>149.5314840395503</v>
      </c>
      <c r="AH42">
        <v>149.7042056123306</v>
      </c>
      <c r="AI42">
        <v>0.06420164845641153</v>
      </c>
      <c r="AJ42">
        <v>0.06469412913724983</v>
      </c>
      <c r="AK42">
        <v>149.5937198836559</v>
      </c>
      <c r="AL42">
        <v>149.9683962113052</v>
      </c>
      <c r="AM42">
        <v>50.64780374470803</v>
      </c>
      <c r="AN42">
        <v>146.7463263512088</v>
      </c>
    </row>
    <row r="43" spans="1:40">
      <c r="A43" s="2">
        <v>44898</v>
      </c>
      <c r="B43">
        <v>1027.849759238156</v>
      </c>
      <c r="C43">
        <v>-0.0001674268865297091</v>
      </c>
      <c r="F43" s="2">
        <v>45130</v>
      </c>
      <c r="G43">
        <v>0.2126676614901319</v>
      </c>
      <c r="H43">
        <v>0.2040877615578134</v>
      </c>
      <c r="I43">
        <v>0.03633770030986017</v>
      </c>
      <c r="J43">
        <v>0.03776284182073136</v>
      </c>
      <c r="K43">
        <v>0.183681208789139</v>
      </c>
      <c r="L43">
        <v>0.214638695027418</v>
      </c>
      <c r="M43">
        <v>0.0409466950204548</v>
      </c>
      <c r="N43">
        <v>0.06987743598445131</v>
      </c>
      <c r="S43" s="2">
        <v>45130</v>
      </c>
      <c r="T43">
        <v>0.2126676614901319</v>
      </c>
      <c r="U43">
        <v>0.2040877615578134</v>
      </c>
      <c r="V43">
        <v>0.03633770030986017</v>
      </c>
      <c r="W43">
        <v>0.03776284182073136</v>
      </c>
      <c r="X43">
        <v>0.183681208789139</v>
      </c>
      <c r="Y43">
        <v>0.214638695027418</v>
      </c>
      <c r="Z43">
        <v>0.0409466950204548</v>
      </c>
      <c r="AA43">
        <v>0.06987743598445131</v>
      </c>
      <c r="AF43" s="2">
        <v>44898</v>
      </c>
      <c r="AG43">
        <v>149.5082761521442</v>
      </c>
      <c r="AH43">
        <v>149.6992249736589</v>
      </c>
      <c r="AI43">
        <v>0.0643500165265275</v>
      </c>
      <c r="AJ43">
        <v>0.06471752022192771</v>
      </c>
      <c r="AK43">
        <v>149.5606163729573</v>
      </c>
      <c r="AL43">
        <v>149.9592455297112</v>
      </c>
      <c r="AM43">
        <v>50.60021734553713</v>
      </c>
      <c r="AN43">
        <v>146.722463321488</v>
      </c>
    </row>
    <row r="44" spans="1:40">
      <c r="A44" s="2">
        <v>44899</v>
      </c>
      <c r="B44">
        <v>1028.410490725641</v>
      </c>
      <c r="C44">
        <v>0.0005455383750836429</v>
      </c>
      <c r="F44" s="2">
        <v>45137</v>
      </c>
      <c r="G44">
        <v>0.2137226719312028</v>
      </c>
      <c r="H44">
        <v>0.2043515417393961</v>
      </c>
      <c r="I44">
        <v>0.03468834416263258</v>
      </c>
      <c r="J44">
        <v>0.03756506558516349</v>
      </c>
      <c r="K44">
        <v>0.1822064673705565</v>
      </c>
      <c r="L44">
        <v>0.214414098345537</v>
      </c>
      <c r="M44">
        <v>0.04445250728788857</v>
      </c>
      <c r="N44">
        <v>0.06859930357762305</v>
      </c>
      <c r="S44" s="2">
        <v>45137</v>
      </c>
      <c r="T44">
        <v>0.2137226719312028</v>
      </c>
      <c r="U44">
        <v>0.2043515417393961</v>
      </c>
      <c r="V44">
        <v>0.03468834416263258</v>
      </c>
      <c r="W44">
        <v>0.03756506558516349</v>
      </c>
      <c r="X44">
        <v>0.1822064673705565</v>
      </c>
      <c r="Y44">
        <v>0.214414098345537</v>
      </c>
      <c r="Z44">
        <v>0.04445250728788857</v>
      </c>
      <c r="AA44">
        <v>0.06859930357762305</v>
      </c>
      <c r="AF44" s="2">
        <v>44899</v>
      </c>
      <c r="AG44">
        <v>149.5833812717882</v>
      </c>
      <c r="AH44">
        <v>149.7623290570106</v>
      </c>
      <c r="AI44">
        <v>0.06434757121455857</v>
      </c>
      <c r="AJ44">
        <v>0.06467155109099314</v>
      </c>
      <c r="AK44">
        <v>149.6479555841357</v>
      </c>
      <c r="AL44">
        <v>150.027741207931</v>
      </c>
      <c r="AM44">
        <v>50.48207138690102</v>
      </c>
      <c r="AN44">
        <v>146.8002163079467</v>
      </c>
    </row>
    <row r="45" spans="1:40">
      <c r="A45" s="2">
        <v>44900</v>
      </c>
      <c r="B45">
        <v>1028.604442387476</v>
      </c>
      <c r="C45">
        <v>0.0001885936244179209</v>
      </c>
      <c r="F45" s="2">
        <v>45144</v>
      </c>
      <c r="G45">
        <v>0.21103823037817</v>
      </c>
      <c r="H45">
        <v>0.2028051196314991</v>
      </c>
      <c r="I45">
        <v>0.0375260727809016</v>
      </c>
      <c r="J45">
        <v>0.04141011318782824</v>
      </c>
      <c r="K45">
        <v>0.1821576102036481</v>
      </c>
      <c r="L45">
        <v>0.211230851337856</v>
      </c>
      <c r="M45">
        <v>0.04641312502689954</v>
      </c>
      <c r="N45">
        <v>0.06741887745319737</v>
      </c>
      <c r="S45" s="2">
        <v>45144</v>
      </c>
      <c r="T45">
        <v>0.21103823037817</v>
      </c>
      <c r="U45">
        <v>0.2028051196314991</v>
      </c>
      <c r="V45">
        <v>0.0375260727809016</v>
      </c>
      <c r="W45">
        <v>0.04141011318782824</v>
      </c>
      <c r="X45">
        <v>0.1821576102036481</v>
      </c>
      <c r="Y45">
        <v>0.211230851337856</v>
      </c>
      <c r="Z45">
        <v>0.04641312502689954</v>
      </c>
      <c r="AA45">
        <v>0.06741887745319737</v>
      </c>
      <c r="AF45" s="2">
        <v>44900</v>
      </c>
      <c r="AG45">
        <v>151.1846865822147</v>
      </c>
      <c r="AH45">
        <v>151.4572600389748</v>
      </c>
      <c r="AI45">
        <v>0.06293737851458175</v>
      </c>
      <c r="AJ45">
        <v>0.06395481666747289</v>
      </c>
      <c r="AK45">
        <v>151.3463451919548</v>
      </c>
      <c r="AL45">
        <v>151.7399493102431</v>
      </c>
      <c r="AM45">
        <v>46.90379858257939</v>
      </c>
      <c r="AN45">
        <v>147.7293092601879</v>
      </c>
    </row>
    <row r="46" spans="1:40">
      <c r="A46" s="2">
        <v>44901</v>
      </c>
      <c r="B46">
        <v>1025.583384766868</v>
      </c>
      <c r="C46">
        <v>-0.002937045083721501</v>
      </c>
      <c r="F46" s="2">
        <v>45151</v>
      </c>
      <c r="G46">
        <v>0.19507525951741</v>
      </c>
      <c r="H46">
        <v>0.1913235959201105</v>
      </c>
      <c r="I46">
        <v>0.05303080472054916</v>
      </c>
      <c r="J46">
        <v>0.05991354110041977</v>
      </c>
      <c r="K46">
        <v>0.1802293058666668</v>
      </c>
      <c r="L46">
        <v>0.1945614351795423</v>
      </c>
      <c r="M46">
        <v>0.0674810386562707</v>
      </c>
      <c r="N46">
        <v>0.05838501903903074</v>
      </c>
      <c r="S46" s="2">
        <v>45151</v>
      </c>
      <c r="T46">
        <v>0.19507525951741</v>
      </c>
      <c r="U46">
        <v>0.1913235959201105</v>
      </c>
      <c r="V46">
        <v>0.05303080472054916</v>
      </c>
      <c r="W46">
        <v>0.05991354110041977</v>
      </c>
      <c r="X46">
        <v>0.1802293058666668</v>
      </c>
      <c r="Y46">
        <v>0.1945614351795423</v>
      </c>
      <c r="Z46">
        <v>0.0674810386562707</v>
      </c>
      <c r="AA46">
        <v>0.05838501903903074</v>
      </c>
      <c r="AF46" s="2">
        <v>44901</v>
      </c>
      <c r="AG46">
        <v>150.757769317427</v>
      </c>
      <c r="AH46">
        <v>151.0379285078895</v>
      </c>
      <c r="AI46">
        <v>0.06346907719044084</v>
      </c>
      <c r="AJ46">
        <v>0.06479061332841009</v>
      </c>
      <c r="AK46">
        <v>150.9091819343116</v>
      </c>
      <c r="AL46">
        <v>151.3137018539279</v>
      </c>
      <c r="AM46">
        <v>46.80867769848105</v>
      </c>
      <c r="AN46">
        <v>147.2863634319283</v>
      </c>
    </row>
    <row r="47" spans="1:40">
      <c r="A47" s="2">
        <v>44902</v>
      </c>
      <c r="B47">
        <v>1025.32200159174</v>
      </c>
      <c r="C47">
        <v>-0.0002548629190077811</v>
      </c>
      <c r="F47" s="2">
        <v>45158</v>
      </c>
      <c r="G47">
        <v>0.1936221963713603</v>
      </c>
      <c r="H47">
        <v>0.190155135148314</v>
      </c>
      <c r="I47">
        <v>0.05404815379289281</v>
      </c>
      <c r="J47">
        <v>0.06263829637767306</v>
      </c>
      <c r="K47">
        <v>0.1790950670306421</v>
      </c>
      <c r="L47">
        <v>0.1928158902217392</v>
      </c>
      <c r="M47">
        <v>0.06914188496672688</v>
      </c>
      <c r="N47">
        <v>0.05848337609065165</v>
      </c>
      <c r="S47" s="2">
        <v>45158</v>
      </c>
      <c r="T47">
        <v>0.1936221963713603</v>
      </c>
      <c r="U47">
        <v>0.190155135148314</v>
      </c>
      <c r="V47">
        <v>0.05404815379289281</v>
      </c>
      <c r="W47">
        <v>0.06263829637767306</v>
      </c>
      <c r="X47">
        <v>0.1790950670306421</v>
      </c>
      <c r="Y47">
        <v>0.1928158902217392</v>
      </c>
      <c r="Z47">
        <v>0.06914188496672688</v>
      </c>
      <c r="AA47">
        <v>0.05848337609065165</v>
      </c>
      <c r="AF47" s="2">
        <v>44902</v>
      </c>
      <c r="AG47">
        <v>150.7242510667487</v>
      </c>
      <c r="AH47">
        <v>150.9893515241749</v>
      </c>
      <c r="AI47">
        <v>0.06317799355729077</v>
      </c>
      <c r="AJ47">
        <v>0.06473449786473545</v>
      </c>
      <c r="AK47">
        <v>150.832541783363</v>
      </c>
      <c r="AL47">
        <v>151.2711958773989</v>
      </c>
      <c r="AM47">
        <v>47.8238522243683</v>
      </c>
      <c r="AN47">
        <v>147.2514016272365</v>
      </c>
    </row>
    <row r="48" spans="1:40">
      <c r="A48" s="2">
        <v>44903</v>
      </c>
      <c r="B48">
        <v>1026.828376557988</v>
      </c>
      <c r="C48">
        <v>0.001469172575941036</v>
      </c>
      <c r="F48" s="2">
        <v>45165</v>
      </c>
      <c r="G48">
        <v>0.1953192774206587</v>
      </c>
      <c r="H48">
        <v>0.1918289386927188</v>
      </c>
      <c r="I48">
        <v>0.05094409782954734</v>
      </c>
      <c r="J48">
        <v>0.05399595992505724</v>
      </c>
      <c r="K48">
        <v>0.1785770283907824</v>
      </c>
      <c r="L48">
        <v>0.194831019389442</v>
      </c>
      <c r="M48">
        <v>0.08002719651110145</v>
      </c>
      <c r="N48">
        <v>0.05447648184069202</v>
      </c>
      <c r="S48" s="2">
        <v>45165</v>
      </c>
      <c r="T48">
        <v>0.1953192774206587</v>
      </c>
      <c r="U48">
        <v>0.1918289386927188</v>
      </c>
      <c r="V48">
        <v>0.05094409782954734</v>
      </c>
      <c r="W48">
        <v>0.05399595992505724</v>
      </c>
      <c r="X48">
        <v>0.1785770283907824</v>
      </c>
      <c r="Y48">
        <v>0.194831019389442</v>
      </c>
      <c r="Z48">
        <v>0.08002719651110145</v>
      </c>
      <c r="AA48">
        <v>0.05447648184069202</v>
      </c>
      <c r="AF48" s="2">
        <v>44903</v>
      </c>
      <c r="AG48">
        <v>150.9396064682761</v>
      </c>
      <c r="AH48">
        <v>151.2007632359797</v>
      </c>
      <c r="AI48">
        <v>0.06291314483579821</v>
      </c>
      <c r="AJ48">
        <v>0.06425196020737022</v>
      </c>
      <c r="AK48">
        <v>151.0729770160246</v>
      </c>
      <c r="AL48">
        <v>151.5167195801146</v>
      </c>
      <c r="AM48">
        <v>48.21416711987232</v>
      </c>
      <c r="AN48">
        <v>147.4461879367066</v>
      </c>
    </row>
    <row r="49" spans="1:40">
      <c r="A49" s="2">
        <v>44904</v>
      </c>
      <c r="B49">
        <v>1027.368991851658</v>
      </c>
      <c r="C49">
        <v>0.0005264904106787593</v>
      </c>
      <c r="F49" s="2">
        <v>45172</v>
      </c>
      <c r="G49">
        <v>0.1902042331021387</v>
      </c>
      <c r="H49">
        <v>0.1882826081128876</v>
      </c>
      <c r="I49">
        <v>0.05648561019358565</v>
      </c>
      <c r="J49">
        <v>0.05985562463160578</v>
      </c>
      <c r="K49">
        <v>0.1800507375959528</v>
      </c>
      <c r="L49">
        <v>0.1908764263040261</v>
      </c>
      <c r="M49">
        <v>0.07866450310371569</v>
      </c>
      <c r="N49">
        <v>0.05558025695608784</v>
      </c>
      <c r="S49" s="2">
        <v>45172</v>
      </c>
      <c r="T49">
        <v>0.1902042331021387</v>
      </c>
      <c r="U49">
        <v>0.1882826081128876</v>
      </c>
      <c r="V49">
        <v>0.05648561019358565</v>
      </c>
      <c r="W49">
        <v>0.05985562463160578</v>
      </c>
      <c r="X49">
        <v>0.1800507375959528</v>
      </c>
      <c r="Y49">
        <v>0.1908764263040261</v>
      </c>
      <c r="Z49">
        <v>0.07866450310371569</v>
      </c>
      <c r="AA49">
        <v>0.05558025695608784</v>
      </c>
      <c r="AF49" s="2">
        <v>44904</v>
      </c>
      <c r="AG49">
        <v>151.009798267234</v>
      </c>
      <c r="AH49">
        <v>151.2946524324743</v>
      </c>
      <c r="AI49">
        <v>0.06289523808546332</v>
      </c>
      <c r="AJ49">
        <v>0.064186423830439</v>
      </c>
      <c r="AK49">
        <v>151.1491926837917</v>
      </c>
      <c r="AL49">
        <v>151.5638090645625</v>
      </c>
      <c r="AM49">
        <v>48.14039798787537</v>
      </c>
      <c r="AN49">
        <v>147.545094929488</v>
      </c>
    </row>
    <row r="50" spans="1:40">
      <c r="A50" s="2">
        <v>44905</v>
      </c>
      <c r="B50">
        <v>1027.729140223706</v>
      </c>
      <c r="C50">
        <v>0.0003505540608133018</v>
      </c>
      <c r="F50" s="2">
        <v>45179</v>
      </c>
      <c r="G50">
        <v>0.1881846198345702</v>
      </c>
      <c r="H50">
        <v>0.1871955835556419</v>
      </c>
      <c r="I50">
        <v>0.05585059325890106</v>
      </c>
      <c r="J50">
        <v>0.05914824730819199</v>
      </c>
      <c r="K50">
        <v>0.1905803486393349</v>
      </c>
      <c r="L50">
        <v>0.1888148296691382</v>
      </c>
      <c r="M50">
        <v>0.07606470411702214</v>
      </c>
      <c r="N50">
        <v>0.05416107361719959</v>
      </c>
      <c r="S50" s="2">
        <v>45179</v>
      </c>
      <c r="T50">
        <v>0.1881846198345702</v>
      </c>
      <c r="U50">
        <v>0.1871955835556419</v>
      </c>
      <c r="V50">
        <v>0.05585059325890106</v>
      </c>
      <c r="W50">
        <v>0.05914824730819199</v>
      </c>
      <c r="X50">
        <v>0.1905803486393349</v>
      </c>
      <c r="Y50">
        <v>0.1888148296691382</v>
      </c>
      <c r="Z50">
        <v>0.07606470411702214</v>
      </c>
      <c r="AA50">
        <v>0.05416107361719959</v>
      </c>
      <c r="AF50" s="2">
        <v>44905</v>
      </c>
      <c r="AG50">
        <v>151.0712644084518</v>
      </c>
      <c r="AH50">
        <v>151.3448616070704</v>
      </c>
      <c r="AI50">
        <v>0.06274014982413505</v>
      </c>
      <c r="AJ50">
        <v>0.06395423405104991</v>
      </c>
      <c r="AK50">
        <v>151.1836914137106</v>
      </c>
      <c r="AL50">
        <v>151.6386985269149</v>
      </c>
      <c r="AM50">
        <v>48.74042063519655</v>
      </c>
      <c r="AN50">
        <v>147.5908541767975</v>
      </c>
    </row>
    <row r="51" spans="1:40">
      <c r="A51" s="2">
        <v>44906</v>
      </c>
      <c r="B51">
        <v>1027.557266539517</v>
      </c>
      <c r="C51">
        <v>-0.0001672363636119334</v>
      </c>
      <c r="F51" s="2">
        <v>45186</v>
      </c>
      <c r="G51">
        <v>0.1866270761254961</v>
      </c>
      <c r="H51">
        <v>0.1854076474399032</v>
      </c>
      <c r="I51">
        <v>0.05860394180506989</v>
      </c>
      <c r="J51">
        <v>0.06316499873383494</v>
      </c>
      <c r="K51">
        <v>0.1887694138582532</v>
      </c>
      <c r="L51">
        <v>0.1864448285235422</v>
      </c>
      <c r="M51">
        <v>0.07639161674385758</v>
      </c>
      <c r="N51">
        <v>0.05459047677004319</v>
      </c>
      <c r="S51" s="2">
        <v>45186</v>
      </c>
      <c r="T51">
        <v>0.1866270761254961</v>
      </c>
      <c r="U51">
        <v>0.1854076474399032</v>
      </c>
      <c r="V51">
        <v>0.05860394180506989</v>
      </c>
      <c r="W51">
        <v>0.06316499873383494</v>
      </c>
      <c r="X51">
        <v>0.1887694138582532</v>
      </c>
      <c r="Y51">
        <v>0.1864448285235422</v>
      </c>
      <c r="Z51">
        <v>0.07639161674385758</v>
      </c>
      <c r="AA51">
        <v>0.05459047677004319</v>
      </c>
      <c r="AF51" s="2">
        <v>44906</v>
      </c>
      <c r="AG51">
        <v>151.0518377322775</v>
      </c>
      <c r="AH51">
        <v>151.3159315073302</v>
      </c>
      <c r="AI51">
        <v>0.06285983558306314</v>
      </c>
      <c r="AJ51">
        <v>0.06394748310871062</v>
      </c>
      <c r="AK51">
        <v>151.1713661674839</v>
      </c>
      <c r="AL51">
        <v>151.5881855323181</v>
      </c>
      <c r="AM51">
        <v>48.83179041289821</v>
      </c>
      <c r="AN51">
        <v>147.5740426264126</v>
      </c>
    </row>
    <row r="52" spans="1:40">
      <c r="A52" s="2">
        <v>44907</v>
      </c>
      <c r="B52">
        <v>1028.030095859665</v>
      </c>
      <c r="C52">
        <v>0.0004601488749538252</v>
      </c>
      <c r="F52" s="2">
        <v>45193</v>
      </c>
      <c r="G52">
        <v>0.1828629945543351</v>
      </c>
      <c r="H52">
        <v>0.1824077906520971</v>
      </c>
      <c r="I52">
        <v>0.06076056916717781</v>
      </c>
      <c r="J52">
        <v>0.06396528960251145</v>
      </c>
      <c r="K52">
        <v>0.1847620230214391</v>
      </c>
      <c r="L52">
        <v>0.181708188144936</v>
      </c>
      <c r="M52">
        <v>0.07662850726980584</v>
      </c>
      <c r="N52">
        <v>0.06690463758769735</v>
      </c>
      <c r="S52" s="2">
        <v>45193</v>
      </c>
      <c r="T52">
        <v>0.1828629945543351</v>
      </c>
      <c r="U52">
        <v>0.1824077906520971</v>
      </c>
      <c r="V52">
        <v>0.06076056916717781</v>
      </c>
      <c r="W52">
        <v>0.06396528960251145</v>
      </c>
      <c r="X52">
        <v>0.1847620230214391</v>
      </c>
      <c r="Y52">
        <v>0.181708188144936</v>
      </c>
      <c r="Z52">
        <v>0.07662850726980584</v>
      </c>
      <c r="AA52">
        <v>0.06690463758769735</v>
      </c>
      <c r="AF52" s="2">
        <v>44907</v>
      </c>
      <c r="AG52">
        <v>151.181359017744</v>
      </c>
      <c r="AH52">
        <v>151.4625899096302</v>
      </c>
      <c r="AI52">
        <v>0.06275109847759273</v>
      </c>
      <c r="AJ52">
        <v>0.06366722517447521</v>
      </c>
      <c r="AK52">
        <v>151.3434317754715</v>
      </c>
      <c r="AL52">
        <v>151.7396936652322</v>
      </c>
      <c r="AM52">
        <v>48.95052688834298</v>
      </c>
      <c r="AN52">
        <v>147.7183821036368</v>
      </c>
    </row>
    <row r="53" spans="1:40">
      <c r="A53" s="2">
        <v>44908</v>
      </c>
      <c r="B53">
        <v>1026.204214238026</v>
      </c>
      <c r="C53">
        <v>-0.001776097440136737</v>
      </c>
      <c r="F53" s="2">
        <v>45200</v>
      </c>
      <c r="G53">
        <v>0.181651785574801</v>
      </c>
      <c r="H53">
        <v>0.1837129082168272</v>
      </c>
      <c r="I53">
        <v>0.06464081307659629</v>
      </c>
      <c r="J53">
        <v>0.06570027815644996</v>
      </c>
      <c r="K53">
        <v>0.1850432415873924</v>
      </c>
      <c r="L53">
        <v>0.1823850535731621</v>
      </c>
      <c r="M53">
        <v>0.06689553105963698</v>
      </c>
      <c r="N53">
        <v>0.0699703887551341</v>
      </c>
      <c r="S53" s="2">
        <v>45200</v>
      </c>
      <c r="T53">
        <v>0.181651785574801</v>
      </c>
      <c r="U53">
        <v>0.1837129082168272</v>
      </c>
      <c r="V53">
        <v>0.06464081307659629</v>
      </c>
      <c r="W53">
        <v>0.06570027815644996</v>
      </c>
      <c r="X53">
        <v>0.1850432415873924</v>
      </c>
      <c r="Y53">
        <v>0.1823850535731621</v>
      </c>
      <c r="Z53">
        <v>0.06689553105963698</v>
      </c>
      <c r="AA53">
        <v>0.0699703887551341</v>
      </c>
      <c r="AF53" s="2">
        <v>44908</v>
      </c>
      <c r="AG53">
        <v>150.9075347610063</v>
      </c>
      <c r="AH53">
        <v>151.2142371279809</v>
      </c>
      <c r="AI53">
        <v>0.06326765441095893</v>
      </c>
      <c r="AJ53">
        <v>0.06432623932193161</v>
      </c>
      <c r="AK53">
        <v>151.0268052953472</v>
      </c>
      <c r="AL53">
        <v>151.4789417492497</v>
      </c>
      <c r="AM53">
        <v>48.37228480189052</v>
      </c>
      <c r="AN53">
        <v>147.4725656397419</v>
      </c>
    </row>
    <row r="54" spans="1:40">
      <c r="A54" s="2">
        <v>44909</v>
      </c>
      <c r="B54">
        <v>1030.037942040741</v>
      </c>
      <c r="C54">
        <v>0.003735833228440066</v>
      </c>
      <c r="F54" s="2">
        <v>45207</v>
      </c>
      <c r="G54">
        <v>0.184708265703739</v>
      </c>
      <c r="H54">
        <v>0.1873057055306462</v>
      </c>
      <c r="I54">
        <v>0.06174690190434081</v>
      </c>
      <c r="J54">
        <v>0.06373762498066518</v>
      </c>
      <c r="K54">
        <v>0.1864826007535324</v>
      </c>
      <c r="L54">
        <v>0.1843740465028548</v>
      </c>
      <c r="M54">
        <v>0.06292401535138115</v>
      </c>
      <c r="N54">
        <v>0.06872083927284026</v>
      </c>
      <c r="S54" s="2">
        <v>45207</v>
      </c>
      <c r="T54">
        <v>0.184708265703739</v>
      </c>
      <c r="U54">
        <v>0.1873057055306462</v>
      </c>
      <c r="V54">
        <v>0.06174690190434081</v>
      </c>
      <c r="W54">
        <v>0.06373762498066518</v>
      </c>
      <c r="X54">
        <v>0.1864826007535324</v>
      </c>
      <c r="Y54">
        <v>0.1843740465028548</v>
      </c>
      <c r="Z54">
        <v>0.06292401535138115</v>
      </c>
      <c r="AA54">
        <v>0.06872083927284026</v>
      </c>
      <c r="AF54" s="2">
        <v>44909</v>
      </c>
      <c r="AG54">
        <v>151.5161764648779</v>
      </c>
      <c r="AH54">
        <v>151.8084423450157</v>
      </c>
      <c r="AI54">
        <v>0.0623769244131054</v>
      </c>
      <c r="AJ54">
        <v>0.06338222761215263</v>
      </c>
      <c r="AK54">
        <v>151.6410265263722</v>
      </c>
      <c r="AL54">
        <v>152.0382131887886</v>
      </c>
      <c r="AM54">
        <v>48.92196237970879</v>
      </c>
      <c r="AN54">
        <v>148.0314305263132</v>
      </c>
    </row>
    <row r="55" spans="1:40">
      <c r="A55" s="2">
        <v>44910</v>
      </c>
      <c r="B55">
        <v>1029.534808801166</v>
      </c>
      <c r="C55">
        <v>-0.0004884608799737844</v>
      </c>
      <c r="F55" s="2">
        <v>45214</v>
      </c>
      <c r="G55">
        <v>0.1862424763885493</v>
      </c>
      <c r="H55">
        <v>0.1890161952132639</v>
      </c>
      <c r="I55">
        <v>0.05874080424271404</v>
      </c>
      <c r="J55">
        <v>0.05694024959842218</v>
      </c>
      <c r="K55">
        <v>0.1884632871973213</v>
      </c>
      <c r="L55">
        <v>0.1873351751805709</v>
      </c>
      <c r="M55">
        <v>0.06239541561089455</v>
      </c>
      <c r="N55">
        <v>0.07086639656826373</v>
      </c>
      <c r="S55" s="2">
        <v>45214</v>
      </c>
      <c r="T55">
        <v>0.1862424763885493</v>
      </c>
      <c r="U55">
        <v>0.1890161952132639</v>
      </c>
      <c r="V55">
        <v>0.05874080424271404</v>
      </c>
      <c r="W55">
        <v>0.05694024959842218</v>
      </c>
      <c r="X55">
        <v>0.1884632871973213</v>
      </c>
      <c r="Y55">
        <v>0.1873351751805709</v>
      </c>
      <c r="Z55">
        <v>0.06239541561089455</v>
      </c>
      <c r="AA55">
        <v>0.07086639656826373</v>
      </c>
      <c r="AF55" s="2">
        <v>44910</v>
      </c>
      <c r="AG55">
        <v>151.3984455610991</v>
      </c>
      <c r="AH55">
        <v>151.6919990324021</v>
      </c>
      <c r="AI55">
        <v>0.06241240041339086</v>
      </c>
      <c r="AJ55">
        <v>0.06369944052920404</v>
      </c>
      <c r="AK55">
        <v>151.5437532906247</v>
      </c>
      <c r="AL55">
        <v>151.9595876044856</v>
      </c>
      <c r="AM55">
        <v>48.96556004249559</v>
      </c>
      <c r="AN55">
        <v>147.9308038672119</v>
      </c>
    </row>
    <row r="56" spans="1:40">
      <c r="A56" s="2">
        <v>44911</v>
      </c>
      <c r="B56">
        <v>1026.633872981738</v>
      </c>
      <c r="C56">
        <v>-0.002817715141467891</v>
      </c>
      <c r="F56" s="2">
        <v>45221</v>
      </c>
      <c r="G56">
        <v>0.1878011356295493</v>
      </c>
      <c r="H56">
        <v>0.1917580283099289</v>
      </c>
      <c r="I56">
        <v>0.0561037727207116</v>
      </c>
      <c r="J56">
        <v>0.05367377401845549</v>
      </c>
      <c r="K56">
        <v>0.1903923610936301</v>
      </c>
      <c r="L56">
        <v>0.1895397177261308</v>
      </c>
      <c r="M56">
        <v>0.06115071348249083</v>
      </c>
      <c r="N56">
        <v>0.06958049701910288</v>
      </c>
      <c r="S56" s="2">
        <v>45221</v>
      </c>
      <c r="T56">
        <v>0.1878011356295493</v>
      </c>
      <c r="U56">
        <v>0.1917580283099289</v>
      </c>
      <c r="V56">
        <v>0.0561037727207116</v>
      </c>
      <c r="W56">
        <v>0.05367377401845549</v>
      </c>
      <c r="X56">
        <v>0.1903923610936301</v>
      </c>
      <c r="Y56">
        <v>0.1895397177261308</v>
      </c>
      <c r="Z56">
        <v>0.06115071348249083</v>
      </c>
      <c r="AA56">
        <v>0.06958049701910288</v>
      </c>
      <c r="AF56" s="2">
        <v>44911</v>
      </c>
      <c r="AG56">
        <v>150.9811323818702</v>
      </c>
      <c r="AH56">
        <v>151.2869270645955</v>
      </c>
      <c r="AI56">
        <v>0.06288268946969632</v>
      </c>
      <c r="AJ56">
        <v>0.06450300752152581</v>
      </c>
      <c r="AK56">
        <v>151.1247549154875</v>
      </c>
      <c r="AL56">
        <v>151.5563377837674</v>
      </c>
      <c r="AM56">
        <v>48.92594877530296</v>
      </c>
      <c r="AN56">
        <v>147.5196031694942</v>
      </c>
    </row>
    <row r="57" spans="1:40">
      <c r="A57" s="2">
        <v>44912</v>
      </c>
      <c r="B57">
        <v>1028.064473263541</v>
      </c>
      <c r="C57">
        <v>0.001393486343527428</v>
      </c>
      <c r="AF57" s="2">
        <v>44912</v>
      </c>
      <c r="AG57">
        <v>151.1837693966182</v>
      </c>
      <c r="AH57">
        <v>151.5058163732217</v>
      </c>
      <c r="AI57">
        <v>0.06262963907602115</v>
      </c>
      <c r="AJ57">
        <v>0.06428029686712189</v>
      </c>
      <c r="AK57">
        <v>151.3299747573803</v>
      </c>
      <c r="AL57">
        <v>151.7477821291233</v>
      </c>
      <c r="AM57">
        <v>48.92566937321691</v>
      </c>
      <c r="AN57">
        <v>147.7156758462345</v>
      </c>
    </row>
    <row r="58" spans="1:40">
      <c r="A58" s="2">
        <v>44913</v>
      </c>
      <c r="B58">
        <v>1029.329900796494</v>
      </c>
      <c r="C58">
        <v>0.001230883437627117</v>
      </c>
      <c r="AF58" s="2">
        <v>44913</v>
      </c>
      <c r="AG58">
        <v>151.366936691486</v>
      </c>
      <c r="AH58">
        <v>151.6667120840785</v>
      </c>
      <c r="AI58">
        <v>0.06253075615527272</v>
      </c>
      <c r="AJ58">
        <v>0.06407213703967762</v>
      </c>
      <c r="AK58">
        <v>151.5069576399051</v>
      </c>
      <c r="AL58">
        <v>151.9368684115499</v>
      </c>
      <c r="AM58">
        <v>48.73874680164001</v>
      </c>
      <c r="AN58">
        <v>147.9034004441767</v>
      </c>
    </row>
    <row r="59" spans="1:40">
      <c r="A59" s="2">
        <v>44914</v>
      </c>
      <c r="B59">
        <v>1029.229258927383</v>
      </c>
      <c r="C59">
        <v>-9.77741626211337E-05</v>
      </c>
      <c r="AF59" s="2">
        <v>44914</v>
      </c>
      <c r="AG59">
        <v>151.6515058485923</v>
      </c>
      <c r="AH59">
        <v>151.9140762115404</v>
      </c>
      <c r="AI59">
        <v>0.06226247153671988</v>
      </c>
      <c r="AJ59">
        <v>0.063459127080687</v>
      </c>
      <c r="AK59">
        <v>151.8221727822713</v>
      </c>
      <c r="AL59">
        <v>152.1301743702388</v>
      </c>
      <c r="AM59">
        <v>48.98627839845534</v>
      </c>
      <c r="AN59">
        <v>148.3553506723078</v>
      </c>
    </row>
    <row r="60" spans="1:40">
      <c r="A60" s="2">
        <v>44915</v>
      </c>
      <c r="B60">
        <v>1028.545994297779</v>
      </c>
      <c r="C60">
        <v>-0.0006638604797492009</v>
      </c>
      <c r="AF60" s="2">
        <v>44915</v>
      </c>
      <c r="AG60">
        <v>151.5726477147945</v>
      </c>
      <c r="AH60">
        <v>151.7962416888069</v>
      </c>
      <c r="AI60">
        <v>0.06224013079854324</v>
      </c>
      <c r="AJ60">
        <v>0.06361988874384883</v>
      </c>
      <c r="AK60">
        <v>151.8183442068639</v>
      </c>
      <c r="AL60">
        <v>152.0525521996641</v>
      </c>
      <c r="AM60">
        <v>49.28280452686487</v>
      </c>
      <c r="AN60">
        <v>148.2611626167538</v>
      </c>
    </row>
    <row r="61" spans="1:40">
      <c r="A61" s="2">
        <v>44916</v>
      </c>
      <c r="B61">
        <v>1032.149229772315</v>
      </c>
      <c r="C61">
        <v>0.003503232227350273</v>
      </c>
      <c r="AF61" s="2">
        <v>44916</v>
      </c>
      <c r="AG61">
        <v>152.0975608010993</v>
      </c>
      <c r="AH61">
        <v>152.320839325311</v>
      </c>
      <c r="AI61">
        <v>0.06194585533427581</v>
      </c>
      <c r="AJ61">
        <v>0.06260446416775123</v>
      </c>
      <c r="AK61">
        <v>152.2376986362137</v>
      </c>
      <c r="AL61">
        <v>152.5532469672413</v>
      </c>
      <c r="AM61">
        <v>49.33901046002256</v>
      </c>
      <c r="AN61">
        <v>148.7707407804611</v>
      </c>
    </row>
    <row r="62" spans="1:40">
      <c r="A62" s="2">
        <v>44917</v>
      </c>
      <c r="B62">
        <v>1031.479954796351</v>
      </c>
      <c r="C62">
        <v>-0.0006484284991542522</v>
      </c>
      <c r="AF62" s="2">
        <v>44917</v>
      </c>
      <c r="AG62">
        <v>152.000632255603</v>
      </c>
      <c r="AH62">
        <v>152.2254016459146</v>
      </c>
      <c r="AI62">
        <v>0.06200688794344888</v>
      </c>
      <c r="AJ62">
        <v>0.06279125831352723</v>
      </c>
      <c r="AK62">
        <v>152.1788140728566</v>
      </c>
      <c r="AL62">
        <v>152.5026783388645</v>
      </c>
      <c r="AM62">
        <v>49.4517583828524</v>
      </c>
      <c r="AN62">
        <v>148.6793344454791</v>
      </c>
    </row>
    <row r="63" spans="1:40">
      <c r="A63" s="2">
        <v>44918</v>
      </c>
      <c r="B63">
        <v>1029.17151944184</v>
      </c>
      <c r="C63">
        <v>-0.00223798372792039</v>
      </c>
      <c r="AF63" s="2">
        <v>44918</v>
      </c>
      <c r="AG63">
        <v>151.6877044656262</v>
      </c>
      <c r="AH63">
        <v>151.9089248084158</v>
      </c>
      <c r="AI63">
        <v>0.06247675767310782</v>
      </c>
      <c r="AJ63">
        <v>0.06338970867870787</v>
      </c>
      <c r="AK63">
        <v>151.8245242789235</v>
      </c>
      <c r="AL63">
        <v>152.1610257684185</v>
      </c>
      <c r="AM63">
        <v>49.35390862195947</v>
      </c>
      <c r="AN63">
        <v>148.3568946396786</v>
      </c>
    </row>
    <row r="64" spans="1:40">
      <c r="A64" s="2">
        <v>44919</v>
      </c>
      <c r="B64">
        <v>1030.961560622462</v>
      </c>
      <c r="C64">
        <v>0.001739303067376463</v>
      </c>
      <c r="AF64" s="2">
        <v>44919</v>
      </c>
      <c r="AG64">
        <v>151.9366512126123</v>
      </c>
      <c r="AH64">
        <v>152.1346834672123</v>
      </c>
      <c r="AI64">
        <v>0.06208923309457652</v>
      </c>
      <c r="AJ64">
        <v>0.06345009750824579</v>
      </c>
      <c r="AK64">
        <v>152.0801582171554</v>
      </c>
      <c r="AL64">
        <v>152.4223968678243</v>
      </c>
      <c r="AM64">
        <v>48.87148686139923</v>
      </c>
      <c r="AN64">
        <v>148.6017887855569</v>
      </c>
    </row>
    <row r="65" spans="1:40">
      <c r="A65" s="2">
        <v>44920</v>
      </c>
      <c r="B65">
        <v>1030.967417701195</v>
      </c>
      <c r="C65">
        <v>5.681180518024576E-06</v>
      </c>
      <c r="AF65" s="2">
        <v>44920</v>
      </c>
      <c r="AG65">
        <v>151.9372805136238</v>
      </c>
      <c r="AH65">
        <v>152.1427258331854</v>
      </c>
      <c r="AI65">
        <v>0.06227041051035088</v>
      </c>
      <c r="AJ65">
        <v>0.06335074089240779</v>
      </c>
      <c r="AK65">
        <v>152.0900169553075</v>
      </c>
      <c r="AL65">
        <v>152.4252824233344</v>
      </c>
      <c r="AM65">
        <v>48.8621192917267</v>
      </c>
      <c r="AN65">
        <v>148.6052424997454</v>
      </c>
    </row>
    <row r="66" spans="1:40">
      <c r="A66" s="2">
        <v>44921</v>
      </c>
      <c r="B66">
        <v>1030.611974046934</v>
      </c>
      <c r="C66">
        <v>-0.0003447671072419611</v>
      </c>
      <c r="AF66" s="2">
        <v>44921</v>
      </c>
      <c r="AG66">
        <v>151.8115153621617</v>
      </c>
      <c r="AH66">
        <v>152.0199494091441</v>
      </c>
      <c r="AI66">
        <v>0.06248968037493658</v>
      </c>
      <c r="AJ66">
        <v>0.06311313148456323</v>
      </c>
      <c r="AK66">
        <v>151.879416760352</v>
      </c>
      <c r="AL66">
        <v>152.2194010416286</v>
      </c>
      <c r="AM66">
        <v>49.7315452936949</v>
      </c>
      <c r="AN66">
        <v>148.6091021037588</v>
      </c>
    </row>
    <row r="67" spans="1:40">
      <c r="A67" s="2">
        <v>44922</v>
      </c>
      <c r="B67">
        <v>1030.929267551206</v>
      </c>
      <c r="C67">
        <v>0.0003078690256490546</v>
      </c>
      <c r="AF67" s="2">
        <v>44922</v>
      </c>
      <c r="AG67">
        <v>151.8747609969488</v>
      </c>
      <c r="AH67">
        <v>152.1077998243506</v>
      </c>
      <c r="AI67">
        <v>0.06256642749796827</v>
      </c>
      <c r="AJ67">
        <v>0.06298588277662888</v>
      </c>
      <c r="AK67">
        <v>151.9210838444662</v>
      </c>
      <c r="AL67">
        <v>152.249502523948</v>
      </c>
      <c r="AM67">
        <v>49.70690165467501</v>
      </c>
      <c r="AN67">
        <v>148.6649451474293</v>
      </c>
    </row>
    <row r="68" spans="1:40">
      <c r="A68" s="2">
        <v>44923</v>
      </c>
      <c r="B68">
        <v>1032.722506227846</v>
      </c>
      <c r="C68">
        <v>0.001739439099347706</v>
      </c>
      <c r="AF68" s="2">
        <v>44923</v>
      </c>
      <c r="AG68">
        <v>152.1700520051382</v>
      </c>
      <c r="AH68">
        <v>152.3775953165497</v>
      </c>
      <c r="AI68">
        <v>0.06211283513647613</v>
      </c>
      <c r="AJ68">
        <v>0.06272351748343725</v>
      </c>
      <c r="AK68">
        <v>152.1987128823505</v>
      </c>
      <c r="AL68">
        <v>152.533827511814</v>
      </c>
      <c r="AM68">
        <v>49.77371855251343</v>
      </c>
      <c r="AN68">
        <v>148.9325560543161</v>
      </c>
    </row>
    <row r="69" spans="1:40">
      <c r="A69" s="2">
        <v>44924</v>
      </c>
      <c r="B69">
        <v>1031.351097486361</v>
      </c>
      <c r="C69">
        <v>-0.001327954734418269</v>
      </c>
      <c r="AF69" s="2">
        <v>44924</v>
      </c>
      <c r="AG69">
        <v>151.9812454129342</v>
      </c>
      <c r="AH69">
        <v>152.1451279897694</v>
      </c>
      <c r="AI69">
        <v>0.06247901620107359</v>
      </c>
      <c r="AJ69">
        <v>0.06307403306396207</v>
      </c>
      <c r="AK69">
        <v>151.9848433029995</v>
      </c>
      <c r="AL69">
        <v>152.3277868771068</v>
      </c>
      <c r="AM69">
        <v>49.71342883034953</v>
      </c>
      <c r="AN69">
        <v>148.7112294938837</v>
      </c>
    </row>
    <row r="70" spans="1:40">
      <c r="A70" s="2">
        <v>44925</v>
      </c>
      <c r="B70">
        <v>1033.613053511998</v>
      </c>
      <c r="C70">
        <v>0.002193196895945881</v>
      </c>
      <c r="AF70" s="2">
        <v>44925</v>
      </c>
      <c r="AG70">
        <v>152.3061597661001</v>
      </c>
      <c r="AH70">
        <v>152.4826491834406</v>
      </c>
      <c r="AI70">
        <v>0.06219443307731007</v>
      </c>
      <c r="AJ70">
        <v>0.06245306091209989</v>
      </c>
      <c r="AK70">
        <v>152.3619375960505</v>
      </c>
      <c r="AL70">
        <v>152.642631084351</v>
      </c>
      <c r="AM70">
        <v>49.83087059511455</v>
      </c>
      <c r="AN70">
        <v>149.0466193231694</v>
      </c>
    </row>
    <row r="71" spans="1:40">
      <c r="A71" s="2">
        <v>44926</v>
      </c>
      <c r="B71">
        <v>1034.476267883575</v>
      </c>
      <c r="C71">
        <v>0.0008351426761146197</v>
      </c>
      <c r="AF71" s="2">
        <v>44926</v>
      </c>
      <c r="AG71">
        <v>152.440572640044</v>
      </c>
      <c r="AH71">
        <v>152.6082362540635</v>
      </c>
      <c r="AI71">
        <v>0.06211472113552401</v>
      </c>
      <c r="AJ71">
        <v>0.06227695937481125</v>
      </c>
      <c r="AK71">
        <v>152.4558019438298</v>
      </c>
      <c r="AL71">
        <v>152.7648021670848</v>
      </c>
      <c r="AM71">
        <v>49.85396489107578</v>
      </c>
      <c r="AN71">
        <v>149.1778501320095</v>
      </c>
    </row>
    <row r="72" spans="1:40">
      <c r="A72" s="2">
        <v>44927</v>
      </c>
      <c r="B72">
        <v>1034.455431661892</v>
      </c>
      <c r="C72">
        <v>-2.014180733744819E-05</v>
      </c>
      <c r="AF72" s="2">
        <v>44927</v>
      </c>
      <c r="AG72">
        <v>152.4388496732554</v>
      </c>
      <c r="AH72">
        <v>152.6124033532452</v>
      </c>
      <c r="AI72">
        <v>0.02088368480837221</v>
      </c>
      <c r="AJ72">
        <v>0.02103158112766267</v>
      </c>
      <c r="AK72">
        <v>152.4559533678673</v>
      </c>
      <c r="AL72">
        <v>152.7835792747782</v>
      </c>
      <c r="AM72">
        <v>50.0558875000132</v>
      </c>
      <c r="AN72">
        <v>149.1671054000548</v>
      </c>
    </row>
    <row r="73" spans="1:40">
      <c r="A73" s="2">
        <v>44928</v>
      </c>
      <c r="B73">
        <v>884.850281549596</v>
      </c>
      <c r="C73">
        <v>-0.1446221321221639</v>
      </c>
      <c r="AF73" s="2">
        <v>44928</v>
      </c>
      <c r="AG73">
        <v>169.2446060516669</v>
      </c>
      <c r="AH73">
        <v>172.907952606835</v>
      </c>
      <c r="AI73">
        <v>0.01784213792831774</v>
      </c>
      <c r="AJ73">
        <v>0.01799392038458873</v>
      </c>
      <c r="AK73">
        <v>170.0890976230859</v>
      </c>
      <c r="AL73">
        <v>173.3444558392798</v>
      </c>
      <c r="AM73">
        <v>26.56114522703935</v>
      </c>
      <c r="AN73">
        <v>108.1383067930412</v>
      </c>
    </row>
    <row r="74" spans="1:40">
      <c r="A74" s="2">
        <v>44929</v>
      </c>
      <c r="B74">
        <v>885.0915433685363</v>
      </c>
      <c r="C74">
        <v>0.0002726583513290581</v>
      </c>
      <c r="AF74" s="2">
        <v>44929</v>
      </c>
      <c r="AG74">
        <v>169.2726274622306</v>
      </c>
      <c r="AH74">
        <v>172.9130032134214</v>
      </c>
      <c r="AI74">
        <v>0.01783123380601203</v>
      </c>
      <c r="AJ74">
        <v>0.01798039941095266</v>
      </c>
      <c r="AK74">
        <v>170.1356999710886</v>
      </c>
      <c r="AL74">
        <v>173.4255036238324</v>
      </c>
      <c r="AM74">
        <v>26.56024130358892</v>
      </c>
      <c r="AN74">
        <v>108.1642352785894</v>
      </c>
    </row>
    <row r="75" spans="1:40">
      <c r="A75" s="2">
        <v>44930</v>
      </c>
      <c r="B75">
        <v>885.894786370869</v>
      </c>
      <c r="C75">
        <v>0.0009075253383121762</v>
      </c>
      <c r="AF75" s="2">
        <v>44930</v>
      </c>
      <c r="AG75">
        <v>169.4406880912733</v>
      </c>
      <c r="AH75">
        <v>173.088040510226</v>
      </c>
      <c r="AI75">
        <v>0.01767062718925762</v>
      </c>
      <c r="AJ75">
        <v>0.01779102137351384</v>
      </c>
      <c r="AK75">
        <v>170.2853076175187</v>
      </c>
      <c r="AL75">
        <v>173.5741724691806</v>
      </c>
      <c r="AM75">
        <v>26.59030055925905</v>
      </c>
      <c r="AN75">
        <v>108.2786513336359</v>
      </c>
    </row>
    <row r="76" spans="1:40">
      <c r="A76" s="2">
        <v>44931</v>
      </c>
      <c r="B76">
        <v>886.6154757017973</v>
      </c>
      <c r="C76">
        <v>0.0008135157154278705</v>
      </c>
      <c r="AF76" s="2">
        <v>44931</v>
      </c>
      <c r="AG76">
        <v>169.5646530495932</v>
      </c>
      <c r="AH76">
        <v>173.2459615123996</v>
      </c>
      <c r="AI76">
        <v>0.01759371059393737</v>
      </c>
      <c r="AJ76">
        <v>0.0176451987585061</v>
      </c>
      <c r="AK76">
        <v>170.4177955533462</v>
      </c>
      <c r="AL76">
        <v>173.692944074038</v>
      </c>
      <c r="AM76">
        <v>26.5358006847166</v>
      </c>
      <c r="AN76">
        <v>108.3535783662926</v>
      </c>
    </row>
    <row r="77" spans="1:40">
      <c r="A77" s="2">
        <v>44932</v>
      </c>
      <c r="B77">
        <v>886.2547899029134</v>
      </c>
      <c r="C77">
        <v>-0.000406811981934263</v>
      </c>
      <c r="AF77" s="2">
        <v>44932</v>
      </c>
      <c r="AG77">
        <v>169.5035125732962</v>
      </c>
      <c r="AH77">
        <v>173.1654175229629</v>
      </c>
      <c r="AI77">
        <v>0.01758601772098451</v>
      </c>
      <c r="AJ77">
        <v>0.01786684203609256</v>
      </c>
      <c r="AK77">
        <v>170.4143953805793</v>
      </c>
      <c r="AL77">
        <v>173.6331872341302</v>
      </c>
      <c r="AM77">
        <v>26.53917111948144</v>
      </c>
      <c r="AN77">
        <v>108.3048333068077</v>
      </c>
    </row>
    <row r="78" spans="1:40">
      <c r="A78" s="2">
        <v>44933</v>
      </c>
      <c r="B78">
        <v>886.8511217560924</v>
      </c>
      <c r="C78">
        <v>0.0006728672837348348</v>
      </c>
      <c r="AF78" s="2">
        <v>44933</v>
      </c>
      <c r="AG78">
        <v>169.6030195717628</v>
      </c>
      <c r="AH78">
        <v>173.2663744293865</v>
      </c>
      <c r="AI78">
        <v>0.01753869418682734</v>
      </c>
      <c r="AJ78">
        <v>0.01770072164069975</v>
      </c>
      <c r="AK78">
        <v>170.4638570349116</v>
      </c>
      <c r="AL78">
        <v>173.7584598449875</v>
      </c>
      <c r="AM78">
        <v>26.62633487289959</v>
      </c>
      <c r="AN78">
        <v>108.3808652776894</v>
      </c>
    </row>
    <row r="79" spans="1:40">
      <c r="A79" s="2">
        <v>44934</v>
      </c>
      <c r="B79">
        <v>887.3152153623141</v>
      </c>
      <c r="C79">
        <v>0.0005233049773931686</v>
      </c>
      <c r="AF79" s="2">
        <v>44934</v>
      </c>
      <c r="AG79">
        <v>169.6720447832564</v>
      </c>
      <c r="AH79">
        <v>173.3479027234189</v>
      </c>
      <c r="AI79">
        <v>0.01753310673274269</v>
      </c>
      <c r="AJ79">
        <v>0.01765447128505496</v>
      </c>
      <c r="AK79">
        <v>170.5722023197325</v>
      </c>
      <c r="AL79">
        <v>173.8520882134772</v>
      </c>
      <c r="AM79">
        <v>26.44836246236427</v>
      </c>
      <c r="AN79">
        <v>108.4421387286073</v>
      </c>
    </row>
    <row r="80" spans="1:40">
      <c r="A80" s="2">
        <v>44935</v>
      </c>
      <c r="B80">
        <v>887.2667828202368</v>
      </c>
      <c r="C80">
        <v>-5.458324306717444E-05</v>
      </c>
      <c r="AF80" s="2">
        <v>44935</v>
      </c>
      <c r="AG80">
        <v>168.5534827814369</v>
      </c>
      <c r="AH80">
        <v>172.2275110664956</v>
      </c>
      <c r="AI80">
        <v>0.01759667596536518</v>
      </c>
      <c r="AJ80">
        <v>0.01717876025622739</v>
      </c>
      <c r="AK80">
        <v>169.2226867059705</v>
      </c>
      <c r="AL80">
        <v>172.8678123731497</v>
      </c>
      <c r="AM80">
        <v>26.69592988911807</v>
      </c>
      <c r="AN80">
        <v>113.6761778617015</v>
      </c>
    </row>
    <row r="81" spans="1:40">
      <c r="A81" s="2">
        <v>44936</v>
      </c>
      <c r="B81">
        <v>887.8851067247198</v>
      </c>
      <c r="C81">
        <v>0.0006968861186458231</v>
      </c>
      <c r="AF81" s="2">
        <v>44936</v>
      </c>
      <c r="AG81">
        <v>168.6373939687645</v>
      </c>
      <c r="AH81">
        <v>172.3292704890715</v>
      </c>
      <c r="AI81">
        <v>0.01755681317425002</v>
      </c>
      <c r="AJ81">
        <v>0.01704157181124786</v>
      </c>
      <c r="AK81">
        <v>169.3156841816308</v>
      </c>
      <c r="AL81">
        <v>172.9817097779222</v>
      </c>
      <c r="AM81">
        <v>26.70342863244274</v>
      </c>
      <c r="AN81">
        <v>113.749084207987</v>
      </c>
    </row>
    <row r="82" spans="1:40">
      <c r="A82" s="2">
        <v>44937</v>
      </c>
      <c r="B82">
        <v>888.0718012902355</v>
      </c>
      <c r="C82">
        <v>0.0002102688333227576</v>
      </c>
      <c r="AF82" s="2">
        <v>44937</v>
      </c>
      <c r="AG82">
        <v>168.6490610760308</v>
      </c>
      <c r="AH82">
        <v>172.376735930027</v>
      </c>
      <c r="AI82">
        <v>0.01757530533975159</v>
      </c>
      <c r="AJ82">
        <v>0.01702570957422953</v>
      </c>
      <c r="AK82">
        <v>169.3668566744848</v>
      </c>
      <c r="AL82">
        <v>172.9979658970794</v>
      </c>
      <c r="AM82">
        <v>26.69870308327168</v>
      </c>
      <c r="AN82">
        <v>113.7642123081202</v>
      </c>
    </row>
    <row r="83" spans="1:40">
      <c r="A83" s="2">
        <v>44938</v>
      </c>
      <c r="B83">
        <v>888.5888769062886</v>
      </c>
      <c r="C83">
        <v>0.0005822452816337531</v>
      </c>
      <c r="AF83" s="2">
        <v>44938</v>
      </c>
      <c r="AG83">
        <v>168.7917519468296</v>
      </c>
      <c r="AH83">
        <v>172.4145438285282</v>
      </c>
      <c r="AI83">
        <v>0.01749921712078356</v>
      </c>
      <c r="AJ83">
        <v>0.01702689341162916</v>
      </c>
      <c r="AK83">
        <v>169.4562198450098</v>
      </c>
      <c r="AL83">
        <v>173.1102362233995</v>
      </c>
      <c r="AM83">
        <v>26.50753536489686</v>
      </c>
      <c r="AN83">
        <v>113.8540579256423</v>
      </c>
    </row>
    <row r="84" spans="1:40">
      <c r="A84" s="2">
        <v>44939</v>
      </c>
      <c r="B84">
        <v>889.323713897437</v>
      </c>
      <c r="C84">
        <v>0.0008269707288106609</v>
      </c>
      <c r="AF84" s="2">
        <v>44939</v>
      </c>
      <c r="AG84">
        <v>168.892990414668</v>
      </c>
      <c r="AH84">
        <v>172.6041110569136</v>
      </c>
      <c r="AI84">
        <v>0.01743846274853624</v>
      </c>
      <c r="AJ84">
        <v>0.01684060443381086</v>
      </c>
      <c r="AK84">
        <v>169.5904549675851</v>
      </c>
      <c r="AL84">
        <v>173.269326579313</v>
      </c>
      <c r="AM84">
        <v>26.45702718433923</v>
      </c>
      <c r="AN84">
        <v>113.9298491020484</v>
      </c>
    </row>
    <row r="85" spans="1:40">
      <c r="A85" s="2">
        <v>44940</v>
      </c>
      <c r="B85">
        <v>890.195605402319</v>
      </c>
      <c r="C85">
        <v>0.0009803983535545679</v>
      </c>
      <c r="AF85" s="2">
        <v>44940</v>
      </c>
      <c r="AG85">
        <v>169.0594710854911</v>
      </c>
      <c r="AH85">
        <v>172.778988595934</v>
      </c>
      <c r="AI85">
        <v>0.0173104834802182</v>
      </c>
      <c r="AJ85">
        <v>0.01664905743824705</v>
      </c>
      <c r="AK85">
        <v>169.7379625199686</v>
      </c>
      <c r="AL85">
        <v>173.4328450550184</v>
      </c>
      <c r="AM85">
        <v>26.4342873905659</v>
      </c>
      <c r="AN85">
        <v>114.0528787470128</v>
      </c>
    </row>
    <row r="86" spans="1:40">
      <c r="A86" s="2">
        <v>44941</v>
      </c>
      <c r="B86">
        <v>890.2231460767221</v>
      </c>
      <c r="C86">
        <v>3.093777843421464E-05</v>
      </c>
      <c r="AF86" s="2">
        <v>44941</v>
      </c>
      <c r="AG86">
        <v>169.0608792035041</v>
      </c>
      <c r="AH86">
        <v>172.7972726013287</v>
      </c>
      <c r="AI86">
        <v>0.01735963265439448</v>
      </c>
      <c r="AJ86">
        <v>0.01666226324665716</v>
      </c>
      <c r="AK86">
        <v>169.8053186855624</v>
      </c>
      <c r="AL86">
        <v>173.4332401625277</v>
      </c>
      <c r="AM86">
        <v>26.36575976188262</v>
      </c>
      <c r="AN86">
        <v>114.0578022422116</v>
      </c>
    </row>
    <row r="87" spans="1:40">
      <c r="A87" s="2">
        <v>44942</v>
      </c>
      <c r="B87">
        <v>890.5404378731628</v>
      </c>
      <c r="C87">
        <v>0.0003564182731476961</v>
      </c>
      <c r="AF87" s="2">
        <v>44942</v>
      </c>
      <c r="AG87">
        <v>168.4502081970866</v>
      </c>
      <c r="AH87">
        <v>172.3088252096817</v>
      </c>
      <c r="AI87">
        <v>0.01823312298620114</v>
      </c>
      <c r="AJ87">
        <v>0.01741541343701836</v>
      </c>
      <c r="AK87">
        <v>169.1302892985208</v>
      </c>
      <c r="AL87">
        <v>172.5448931975477</v>
      </c>
      <c r="AM87">
        <v>27.13517015164065</v>
      </c>
      <c r="AN87">
        <v>112.9905498925721</v>
      </c>
    </row>
    <row r="88" spans="1:40">
      <c r="A88" s="2">
        <v>44943</v>
      </c>
      <c r="B88">
        <v>890.6780970161086</v>
      </c>
      <c r="C88">
        <v>0.0001545793285644415</v>
      </c>
      <c r="AF88" s="2">
        <v>44943</v>
      </c>
      <c r="AG88">
        <v>168.5174760835791</v>
      </c>
      <c r="AH88">
        <v>172.332785869855</v>
      </c>
      <c r="AI88">
        <v>0.01836334875578924</v>
      </c>
      <c r="AJ88">
        <v>0.01743542641995022</v>
      </c>
      <c r="AK88">
        <v>169.1643891646272</v>
      </c>
      <c r="AL88">
        <v>172.5955513246477</v>
      </c>
      <c r="AM88">
        <v>26.81559544521315</v>
      </c>
      <c r="AN88">
        <v>112.996918589374</v>
      </c>
    </row>
    <row r="89" spans="1:40">
      <c r="A89" s="2">
        <v>44944</v>
      </c>
      <c r="B89">
        <v>890.7800440440255</v>
      </c>
      <c r="C89">
        <v>0.0001144600145197572</v>
      </c>
      <c r="AF89" s="2">
        <v>44944</v>
      </c>
      <c r="AG89">
        <v>168.5251162794677</v>
      </c>
      <c r="AH89">
        <v>172.3122933135953</v>
      </c>
      <c r="AI89">
        <v>0.01831353981601422</v>
      </c>
      <c r="AJ89">
        <v>0.01754569889956125</v>
      </c>
      <c r="AK89">
        <v>169.2009280410428</v>
      </c>
      <c r="AL89">
        <v>172.5797461313757</v>
      </c>
      <c r="AM89">
        <v>26.82192226534062</v>
      </c>
      <c r="AN89">
        <v>113.0091811201131</v>
      </c>
    </row>
    <row r="90" spans="1:40">
      <c r="A90" s="2">
        <v>44945</v>
      </c>
      <c r="B90">
        <v>890.525863542308</v>
      </c>
      <c r="C90">
        <v>-0.0002853459767280242</v>
      </c>
      <c r="AF90" s="2">
        <v>44945</v>
      </c>
      <c r="AG90">
        <v>168.4997692001446</v>
      </c>
      <c r="AH90">
        <v>172.2586587936484</v>
      </c>
      <c r="AI90">
        <v>0.01833914419879608</v>
      </c>
      <c r="AJ90">
        <v>0.01755211407917273</v>
      </c>
      <c r="AK90">
        <v>169.1005754257798</v>
      </c>
      <c r="AL90">
        <v>172.546966728421</v>
      </c>
      <c r="AM90">
        <v>27.15044860404248</v>
      </c>
      <c r="AN90">
        <v>112.974109439767</v>
      </c>
    </row>
    <row r="91" spans="1:40">
      <c r="A91" s="2">
        <v>44946</v>
      </c>
      <c r="B91">
        <v>891.9749738238349</v>
      </c>
      <c r="C91">
        <v>0.001627252324556627</v>
      </c>
      <c r="AF91" s="2">
        <v>44946</v>
      </c>
      <c r="AG91">
        <v>168.7675350559494</v>
      </c>
      <c r="AH91">
        <v>172.5617725877604</v>
      </c>
      <c r="AI91">
        <v>0.01808060226365197</v>
      </c>
      <c r="AJ91">
        <v>0.0173034490304874</v>
      </c>
      <c r="AK91">
        <v>169.1850847563281</v>
      </c>
      <c r="AL91">
        <v>172.8103719348904</v>
      </c>
      <c r="AM91">
        <v>27.16178643662593</v>
      </c>
      <c r="AN91">
        <v>113.1622644588671</v>
      </c>
    </row>
    <row r="92" spans="1:40">
      <c r="A92" s="2">
        <v>44947</v>
      </c>
      <c r="B92">
        <v>891.6021452878559</v>
      </c>
      <c r="C92">
        <v>-0.0004179809377170551</v>
      </c>
      <c r="AF92" s="2">
        <v>44947</v>
      </c>
      <c r="AG92">
        <v>168.6742473098144</v>
      </c>
      <c r="AH92">
        <v>172.5395980772432</v>
      </c>
      <c r="AI92">
        <v>0.01819456916013494</v>
      </c>
      <c r="AJ92">
        <v>0.01736644266623924</v>
      </c>
      <c r="AK92">
        <v>169.3466596301621</v>
      </c>
      <c r="AL92">
        <v>172.7451365104291</v>
      </c>
      <c r="AM92">
        <v>27.03735576697135</v>
      </c>
      <c r="AN92">
        <v>113.1107447145358</v>
      </c>
    </row>
    <row r="93" spans="1:40">
      <c r="A93" s="2">
        <v>44948</v>
      </c>
      <c r="B93">
        <v>891.8116866469115</v>
      </c>
      <c r="C93">
        <v>0.0002350166609210724</v>
      </c>
      <c r="AF93" s="2">
        <v>44948</v>
      </c>
      <c r="AG93">
        <v>168.7127830880969</v>
      </c>
      <c r="AH93">
        <v>172.5444386607643</v>
      </c>
      <c r="AI93">
        <v>0.01817831458636451</v>
      </c>
      <c r="AJ93">
        <v>0.01738422726569757</v>
      </c>
      <c r="AK93">
        <v>169.3740525797432</v>
      </c>
      <c r="AL93">
        <v>172.7732377679623</v>
      </c>
      <c r="AM93">
        <v>27.0480214690567</v>
      </c>
      <c r="AN93">
        <v>113.1403003471028</v>
      </c>
    </row>
    <row r="94" spans="1:40">
      <c r="A94" s="2">
        <v>44949</v>
      </c>
      <c r="B94">
        <v>892.0441656932281</v>
      </c>
      <c r="C94">
        <v>0.0002606817670114392</v>
      </c>
      <c r="AF94" s="2">
        <v>44949</v>
      </c>
      <c r="AG94">
        <v>169.0087976045116</v>
      </c>
      <c r="AH94">
        <v>172.5972969462332</v>
      </c>
      <c r="AI94">
        <v>0.01830256803116546</v>
      </c>
      <c r="AJ94">
        <v>0.01735677764198927</v>
      </c>
      <c r="AK94">
        <v>167.5909983133301</v>
      </c>
      <c r="AL94">
        <v>172.35308772595</v>
      </c>
      <c r="AM94">
        <v>27.65763765955846</v>
      </c>
      <c r="AN94">
        <v>114.339596628562</v>
      </c>
    </row>
    <row r="95" spans="1:40">
      <c r="A95" s="2">
        <v>44950</v>
      </c>
      <c r="B95">
        <v>892.2205637146567</v>
      </c>
      <c r="C95">
        <v>0.0001977458383930486</v>
      </c>
      <c r="AF95" s="2">
        <v>44950</v>
      </c>
      <c r="AG95">
        <v>169.0596331874645</v>
      </c>
      <c r="AH95">
        <v>172.6335923996744</v>
      </c>
      <c r="AI95">
        <v>0.01827758151958889</v>
      </c>
      <c r="AJ95">
        <v>0.01736354853212757</v>
      </c>
      <c r="AK95">
        <v>167.6119658841914</v>
      </c>
      <c r="AL95">
        <v>172.3963647435255</v>
      </c>
      <c r="AM95">
        <v>27.65794342475796</v>
      </c>
      <c r="AN95">
        <v>114.3649987746626</v>
      </c>
    </row>
    <row r="96" spans="1:40">
      <c r="A96" s="2">
        <v>44951</v>
      </c>
      <c r="B96">
        <v>892.2713172626929</v>
      </c>
      <c r="C96">
        <v>5.688453068697363E-05</v>
      </c>
      <c r="AF96" s="2">
        <v>44951</v>
      </c>
      <c r="AG96">
        <v>169.0723226845343</v>
      </c>
      <c r="AH96">
        <v>172.6524865501594</v>
      </c>
      <c r="AI96">
        <v>0.01833268373525468</v>
      </c>
      <c r="AJ96">
        <v>0.01733592120491378</v>
      </c>
      <c r="AK96">
        <v>167.6287838001185</v>
      </c>
      <c r="AL96">
        <v>172.4195205726682</v>
      </c>
      <c r="AM96">
        <v>27.67075610855677</v>
      </c>
      <c r="AN96">
        <v>114.3714281586572</v>
      </c>
    </row>
    <row r="97" spans="1:40">
      <c r="A97" s="2">
        <v>44952</v>
      </c>
      <c r="B97">
        <v>893.095264901272</v>
      </c>
      <c r="C97">
        <v>0.0009234272385969522</v>
      </c>
      <c r="AF97" s="2">
        <v>44952</v>
      </c>
      <c r="AG97">
        <v>169.2165569863265</v>
      </c>
      <c r="AH97">
        <v>172.7818432263337</v>
      </c>
      <c r="AI97">
        <v>0.01820031977307247</v>
      </c>
      <c r="AJ97">
        <v>0.01726250617572833</v>
      </c>
      <c r="AK97">
        <v>167.7808519532271</v>
      </c>
      <c r="AL97">
        <v>172.5814825593434</v>
      </c>
      <c r="AM97">
        <v>27.51485543565139</v>
      </c>
      <c r="AN97">
        <v>114.4806761996083</v>
      </c>
    </row>
    <row r="98" spans="1:40">
      <c r="A98" s="2">
        <v>44953</v>
      </c>
      <c r="B98">
        <v>892.6275581536875</v>
      </c>
      <c r="C98">
        <v>-0.0005236918904012455</v>
      </c>
      <c r="AF98" s="2">
        <v>44953</v>
      </c>
      <c r="AG98">
        <v>169.1484533968307</v>
      </c>
      <c r="AH98">
        <v>172.7062246586389</v>
      </c>
      <c r="AI98">
        <v>0.01818542492263809</v>
      </c>
      <c r="AJ98">
        <v>0.01745434925420087</v>
      </c>
      <c r="AK98">
        <v>167.6615410757567</v>
      </c>
      <c r="AL98">
        <v>172.5065471749662</v>
      </c>
      <c r="AM98">
        <v>27.7154097074753</v>
      </c>
      <c r="AN98">
        <v>114.4203582225561</v>
      </c>
    </row>
    <row r="99" spans="1:40">
      <c r="A99" s="2">
        <v>44954</v>
      </c>
      <c r="B99">
        <v>893.0396557860392</v>
      </c>
      <c r="C99">
        <v>0.0004616680591893463</v>
      </c>
      <c r="AF99" s="2">
        <v>44954</v>
      </c>
      <c r="AG99">
        <v>169.1723962314443</v>
      </c>
      <c r="AH99">
        <v>172.7820664043211</v>
      </c>
      <c r="AI99">
        <v>0.01825337128441708</v>
      </c>
      <c r="AJ99">
        <v>0.01737896278153141</v>
      </c>
      <c r="AK99">
        <v>167.7642684125402</v>
      </c>
      <c r="AL99">
        <v>172.5880266979146</v>
      </c>
      <c r="AM99">
        <v>27.56483268521534</v>
      </c>
      <c r="AN99">
        <v>114.4463132886154</v>
      </c>
    </row>
    <row r="100" spans="1:40">
      <c r="A100" s="2">
        <v>44955</v>
      </c>
      <c r="B100">
        <v>892.7186082124468</v>
      </c>
      <c r="C100">
        <v>-0.0003594997954595724</v>
      </c>
      <c r="AF100" s="2">
        <v>44955</v>
      </c>
      <c r="AG100">
        <v>169.1363059627208</v>
      </c>
      <c r="AH100">
        <v>172.7228227212906</v>
      </c>
      <c r="AI100">
        <v>0.01825168717578892</v>
      </c>
      <c r="AJ100">
        <v>0.01739162199216444</v>
      </c>
      <c r="AK100">
        <v>167.7335133417439</v>
      </c>
      <c r="AL100">
        <v>172.5135624730999</v>
      </c>
      <c r="AM100">
        <v>27.92150398988424</v>
      </c>
      <c r="AN100">
        <v>114.4126279665492</v>
      </c>
    </row>
    <row r="101" spans="1:40">
      <c r="A101" s="2">
        <v>44956</v>
      </c>
      <c r="B101">
        <v>892.5847047868106</v>
      </c>
      <c r="C101">
        <v>-0.0001499951097742036</v>
      </c>
      <c r="AF101" s="2">
        <v>44956</v>
      </c>
      <c r="AG101">
        <v>168.6606721956181</v>
      </c>
      <c r="AH101">
        <v>172.292121731268</v>
      </c>
      <c r="AI101">
        <v>0.01861589442057752</v>
      </c>
      <c r="AJ101">
        <v>0.01754441863118146</v>
      </c>
      <c r="AK101">
        <v>167.2957229469643</v>
      </c>
      <c r="AL101">
        <v>172.3273339199989</v>
      </c>
      <c r="AM101">
        <v>27.61757084274173</v>
      </c>
      <c r="AN101">
        <v>115.3963607217718</v>
      </c>
    </row>
    <row r="102" spans="1:40">
      <c r="A102" s="2">
        <v>44957</v>
      </c>
      <c r="B102">
        <v>892.2262600132096</v>
      </c>
      <c r="C102">
        <v>-0.0004015806810027112</v>
      </c>
      <c r="AF102" s="2">
        <v>44957</v>
      </c>
      <c r="AG102">
        <v>168.5857363108109</v>
      </c>
      <c r="AH102">
        <v>172.2043068016979</v>
      </c>
      <c r="AI102">
        <v>0.01876403097478131</v>
      </c>
      <c r="AJ102">
        <v>0.01759638662731083</v>
      </c>
      <c r="AK102">
        <v>167.2369086764666</v>
      </c>
      <c r="AL102">
        <v>172.2635670757418</v>
      </c>
      <c r="AM102">
        <v>27.71767730451846</v>
      </c>
      <c r="AN102">
        <v>115.3449566642309</v>
      </c>
    </row>
    <row r="103" spans="1:40">
      <c r="A103" s="2">
        <v>44958</v>
      </c>
      <c r="B103">
        <v>892.4574259874996</v>
      </c>
      <c r="C103">
        <v>0.0002590889605587066</v>
      </c>
      <c r="AF103" s="2">
        <v>44958</v>
      </c>
      <c r="AG103">
        <v>168.6372412829077</v>
      </c>
      <c r="AH103">
        <v>172.2544429457236</v>
      </c>
      <c r="AI103">
        <v>0.01873709234313933</v>
      </c>
      <c r="AJ103">
        <v>0.01759894605497252</v>
      </c>
      <c r="AK103">
        <v>167.2890297646498</v>
      </c>
      <c r="AL103">
        <v>172.311624677998</v>
      </c>
      <c r="AM103">
        <v>27.67115952078161</v>
      </c>
      <c r="AN103">
        <v>115.3778342477384</v>
      </c>
    </row>
    <row r="104" spans="1:40">
      <c r="A104" s="2">
        <v>44959</v>
      </c>
      <c r="B104">
        <v>893.6589049229494</v>
      </c>
      <c r="C104">
        <v>0.001346259104875847</v>
      </c>
      <c r="AF104" s="2">
        <v>44959</v>
      </c>
      <c r="AG104">
        <v>168.8586499682139</v>
      </c>
      <c r="AH104">
        <v>172.4848782818336</v>
      </c>
      <c r="AI104">
        <v>0.01862425418899041</v>
      </c>
      <c r="AJ104">
        <v>0.01739053481496134</v>
      </c>
      <c r="AK104">
        <v>167.5004785926384</v>
      </c>
      <c r="AL104">
        <v>172.5344237030273</v>
      </c>
      <c r="AM104">
        <v>27.38495428194147</v>
      </c>
      <c r="AN104">
        <v>115.5411636569618</v>
      </c>
    </row>
    <row r="105" spans="1:40">
      <c r="A105" s="2">
        <v>44960</v>
      </c>
      <c r="B105">
        <v>893.1319485694108</v>
      </c>
      <c r="C105">
        <v>-0.0005896616154504875</v>
      </c>
      <c r="AF105" s="2">
        <v>44960</v>
      </c>
      <c r="AG105">
        <v>168.7430450218603</v>
      </c>
      <c r="AH105">
        <v>172.3723888493096</v>
      </c>
      <c r="AI105">
        <v>0.01872999191987695</v>
      </c>
      <c r="AJ105">
        <v>0.01768179434742748</v>
      </c>
      <c r="AK105">
        <v>167.3767727437067</v>
      </c>
      <c r="AL105">
        <v>172.4226838705757</v>
      </c>
      <c r="AM105">
        <v>27.31126272541047</v>
      </c>
      <c r="AN105">
        <v>115.464150847462</v>
      </c>
    </row>
    <row r="106" spans="1:40">
      <c r="A106" s="2">
        <v>44961</v>
      </c>
      <c r="B106">
        <v>892.3281088714099</v>
      </c>
      <c r="C106">
        <v>-0.0009000234503855342</v>
      </c>
      <c r="AF106" s="2">
        <v>44961</v>
      </c>
      <c r="AG106">
        <v>168.6039181636822</v>
      </c>
      <c r="AH106">
        <v>172.2104641787325</v>
      </c>
      <c r="AI106">
        <v>0.01903400531973745</v>
      </c>
      <c r="AJ106">
        <v>0.01806220132918189</v>
      </c>
      <c r="AK106">
        <v>167.0109320871383</v>
      </c>
      <c r="AL106">
        <v>172.2814058558772</v>
      </c>
      <c r="AM106">
        <v>27.08873046107942</v>
      </c>
      <c r="AN106">
        <v>115.3614193333731</v>
      </c>
    </row>
    <row r="107" spans="1:40">
      <c r="A107" s="2">
        <v>44962</v>
      </c>
      <c r="B107">
        <v>891.7534792470371</v>
      </c>
      <c r="C107">
        <v>-0.0006439667412242445</v>
      </c>
      <c r="AF107" s="2">
        <v>44962</v>
      </c>
      <c r="AG107">
        <v>168.494358155729</v>
      </c>
      <c r="AH107">
        <v>172.0401317013054</v>
      </c>
      <c r="AI107">
        <v>0.01912178817336273</v>
      </c>
      <c r="AJ107">
        <v>0.01805870643371122</v>
      </c>
      <c r="AK107">
        <v>167.1683622301742</v>
      </c>
      <c r="AL107">
        <v>172.1998951276795</v>
      </c>
      <c r="AM107">
        <v>27.35625768302506</v>
      </c>
      <c r="AN107">
        <v>115.2839337511823</v>
      </c>
    </row>
    <row r="108" spans="1:40">
      <c r="A108" s="2">
        <v>44963</v>
      </c>
      <c r="B108">
        <v>891.79774133964</v>
      </c>
      <c r="C108">
        <v>4.96348975729255E-05</v>
      </c>
      <c r="AF108" s="2">
        <v>44963</v>
      </c>
      <c r="AG108">
        <v>163.1768871430494</v>
      </c>
      <c r="AH108">
        <v>166.6888484517288</v>
      </c>
      <c r="AI108">
        <v>0.01893435585352487</v>
      </c>
      <c r="AJ108">
        <v>0.01747696313855757</v>
      </c>
      <c r="AK108">
        <v>162.0376526085384</v>
      </c>
      <c r="AL108">
        <v>166.1679834740854</v>
      </c>
      <c r="AM108">
        <v>26.53753699554796</v>
      </c>
      <c r="AN108">
        <v>139.5070701545708</v>
      </c>
    </row>
    <row r="109" spans="1:40">
      <c r="A109" s="2">
        <v>44964</v>
      </c>
      <c r="B109">
        <v>891.7293932129414</v>
      </c>
      <c r="C109">
        <v>-7.664083853353709E-05</v>
      </c>
      <c r="AF109" s="2">
        <v>44964</v>
      </c>
      <c r="AG109">
        <v>163.1977115141382</v>
      </c>
      <c r="AH109">
        <v>166.6867693958262</v>
      </c>
      <c r="AI109">
        <v>0.018874469913822</v>
      </c>
      <c r="AJ109">
        <v>0.0174725728548666</v>
      </c>
      <c r="AK109">
        <v>162.0376077304832</v>
      </c>
      <c r="AL109">
        <v>166.1378621910237</v>
      </c>
      <c r="AM109">
        <v>26.81755479526569</v>
      </c>
      <c r="AN109">
        <v>139.5046428044915</v>
      </c>
    </row>
    <row r="110" spans="1:40">
      <c r="A110" s="2">
        <v>44965</v>
      </c>
      <c r="B110">
        <v>891.7321528155103</v>
      </c>
      <c r="C110">
        <v>3.094663683755883E-06</v>
      </c>
      <c r="AF110" s="2">
        <v>44965</v>
      </c>
      <c r="AG110">
        <v>163.1997689350651</v>
      </c>
      <c r="AH110">
        <v>166.6862180104861</v>
      </c>
      <c r="AI110">
        <v>0.01891251020804158</v>
      </c>
      <c r="AJ110">
        <v>0.01746704757228491</v>
      </c>
      <c r="AK110">
        <v>162.060245832011</v>
      </c>
      <c r="AL110">
        <v>166.1512531799445</v>
      </c>
      <c r="AM110">
        <v>26.85904374731732</v>
      </c>
      <c r="AN110">
        <v>139.5081564240325</v>
      </c>
    </row>
    <row r="111" spans="1:40">
      <c r="A111" s="2">
        <v>44966</v>
      </c>
      <c r="B111">
        <v>891.986348789889</v>
      </c>
      <c r="C111">
        <v>0.0002850586620388729</v>
      </c>
      <c r="AF111" s="2">
        <v>44966</v>
      </c>
      <c r="AG111">
        <v>163.2507739081994</v>
      </c>
      <c r="AH111">
        <v>166.7470095786307</v>
      </c>
      <c r="AI111">
        <v>0.01892777984095555</v>
      </c>
      <c r="AJ111">
        <v>0.01742100352394946</v>
      </c>
      <c r="AK111">
        <v>162.1110779568055</v>
      </c>
      <c r="AL111">
        <v>166.189655410268</v>
      </c>
      <c r="AM111">
        <v>26.82398003039865</v>
      </c>
      <c r="AN111">
        <v>139.5418457205568</v>
      </c>
    </row>
    <row r="112" spans="1:40">
      <c r="A112" s="2">
        <v>44967</v>
      </c>
      <c r="B112">
        <v>891.3220252439357</v>
      </c>
      <c r="C112">
        <v>-0.0007447687364885436</v>
      </c>
      <c r="AF112" s="2">
        <v>44967</v>
      </c>
      <c r="AG112">
        <v>163.1171801299232</v>
      </c>
      <c r="AH112">
        <v>166.614383619939</v>
      </c>
      <c r="AI112">
        <v>0.01905446744196317</v>
      </c>
      <c r="AJ112">
        <v>0.017539395906604</v>
      </c>
      <c r="AK112">
        <v>161.9808771322249</v>
      </c>
      <c r="AL112">
        <v>166.0639854697236</v>
      </c>
      <c r="AM112">
        <v>27.13997177314072</v>
      </c>
      <c r="AN112">
        <v>139.4448416416679</v>
      </c>
    </row>
    <row r="113" spans="1:40">
      <c r="A113" s="2">
        <v>44968</v>
      </c>
      <c r="B113">
        <v>891.7372677353178</v>
      </c>
      <c r="C113">
        <v>0.0004658725798551977</v>
      </c>
      <c r="AF113" s="2">
        <v>44968</v>
      </c>
      <c r="AG113">
        <v>163.1852158185204</v>
      </c>
      <c r="AH113">
        <v>166.6824809762039</v>
      </c>
      <c r="AI113">
        <v>0.01927660351408797</v>
      </c>
      <c r="AJ113">
        <v>0.01756330798131676</v>
      </c>
      <c r="AK113">
        <v>162.0534922203928</v>
      </c>
      <c r="AL113">
        <v>166.1298933740868</v>
      </c>
      <c r="AM113">
        <v>26.50027187078641</v>
      </c>
      <c r="AN113">
        <v>139.5007871896675</v>
      </c>
    </row>
    <row r="114" spans="1:40">
      <c r="A114" s="2">
        <v>44969</v>
      </c>
      <c r="B114">
        <v>891.7421091890212</v>
      </c>
      <c r="C114">
        <v>5.429237824428057E-06</v>
      </c>
      <c r="AF114" s="2">
        <v>44969</v>
      </c>
      <c r="AG114">
        <v>163.191695169537</v>
      </c>
      <c r="AH114">
        <v>166.7073191183422</v>
      </c>
      <c r="AI114">
        <v>0.01921010871437776</v>
      </c>
      <c r="AJ114">
        <v>0.01755069670564644</v>
      </c>
      <c r="AK114">
        <v>162.0577166491493</v>
      </c>
      <c r="AL114">
        <v>166.1421299158115</v>
      </c>
      <c r="AM114">
        <v>26.73781430787912</v>
      </c>
      <c r="AN114">
        <v>139.5057316408468</v>
      </c>
    </row>
    <row r="115" spans="1:40">
      <c r="A115" s="2">
        <v>44970</v>
      </c>
      <c r="B115">
        <v>892.0887654299788</v>
      </c>
      <c r="C115">
        <v>0.0003887404636222502</v>
      </c>
      <c r="AF115" s="2">
        <v>44970</v>
      </c>
      <c r="AG115">
        <v>160.1811626983509</v>
      </c>
      <c r="AH115">
        <v>163.5526086172668</v>
      </c>
      <c r="AI115">
        <v>0.01924009781485894</v>
      </c>
      <c r="AJ115">
        <v>0.0173846536845149</v>
      </c>
      <c r="AK115">
        <v>159.3917828671957</v>
      </c>
      <c r="AL115">
        <v>163.2566888858917</v>
      </c>
      <c r="AM115">
        <v>25.09514931967778</v>
      </c>
      <c r="AN115">
        <v>153.2715668465364</v>
      </c>
    </row>
    <row r="116" spans="1:40">
      <c r="A116" s="2">
        <v>44971</v>
      </c>
      <c r="B116">
        <v>891.6267441714341</v>
      </c>
      <c r="C116">
        <v>-0.0005179095135471323</v>
      </c>
      <c r="AF116" s="2">
        <v>44971</v>
      </c>
      <c r="AG116">
        <v>160.018186346889</v>
      </c>
      <c r="AH116">
        <v>163.5506206880266</v>
      </c>
      <c r="AI116">
        <v>0.01949622116466655</v>
      </c>
      <c r="AJ116">
        <v>0.0174495295185587</v>
      </c>
      <c r="AK116">
        <v>159.316318230146</v>
      </c>
      <c r="AL116">
        <v>163.1330240110532</v>
      </c>
      <c r="AM116">
        <v>25.103212391964</v>
      </c>
      <c r="AN116">
        <v>153.1883736635112</v>
      </c>
    </row>
    <row r="117" spans="1:40">
      <c r="A117" s="2">
        <v>44972</v>
      </c>
      <c r="B117">
        <v>892.4785770592246</v>
      </c>
      <c r="C117">
        <v>0.0009553693777792915</v>
      </c>
      <c r="AF117" s="2">
        <v>44972</v>
      </c>
      <c r="AG117">
        <v>160.2374093401391</v>
      </c>
      <c r="AH117">
        <v>163.6715352536913</v>
      </c>
      <c r="AI117">
        <v>0.01919040068923648</v>
      </c>
      <c r="AJ117">
        <v>0.01743623196331591</v>
      </c>
      <c r="AK117">
        <v>159.4885138537296</v>
      </c>
      <c r="AL117">
        <v>163.2919844109445</v>
      </c>
      <c r="AM117">
        <v>25.07195479105376</v>
      </c>
      <c r="AN117">
        <v>153.2762102820312</v>
      </c>
    </row>
    <row r="118" spans="1:40">
      <c r="A118" s="2">
        <v>44973</v>
      </c>
      <c r="B118">
        <v>892.1689208212583</v>
      </c>
      <c r="C118">
        <v>-0.0003469620962629483</v>
      </c>
      <c r="AF118" s="2">
        <v>44973</v>
      </c>
      <c r="AG118">
        <v>160.1951255154858</v>
      </c>
      <c r="AH118">
        <v>163.5590800378691</v>
      </c>
      <c r="AI118">
        <v>0.01927545159916003</v>
      </c>
      <c r="AJ118">
        <v>0.01757039059900723</v>
      </c>
      <c r="AK118">
        <v>159.3927728062421</v>
      </c>
      <c r="AL118">
        <v>163.2545419360978</v>
      </c>
      <c r="AM118">
        <v>25.16300470675488</v>
      </c>
      <c r="AN118">
        <v>153.2140978317701</v>
      </c>
    </row>
    <row r="119" spans="1:40">
      <c r="A119" s="2">
        <v>44974</v>
      </c>
      <c r="B119">
        <v>892.0398987574914</v>
      </c>
      <c r="C119">
        <v>-0.0001446161828279058</v>
      </c>
      <c r="AF119" s="2">
        <v>44974</v>
      </c>
      <c r="AG119">
        <v>160.1824260475439</v>
      </c>
      <c r="AH119">
        <v>163.5836563129074</v>
      </c>
      <c r="AI119">
        <v>0.0192954086054195</v>
      </c>
      <c r="AJ119">
        <v>0.01758866782367781</v>
      </c>
      <c r="AK119">
        <v>159.4404673524425</v>
      </c>
      <c r="AL119">
        <v>163.24251647366</v>
      </c>
      <c r="AM119">
        <v>25.06549570439108</v>
      </c>
      <c r="AN119">
        <v>153.3370225286288</v>
      </c>
    </row>
    <row r="120" spans="1:40">
      <c r="A120" s="2">
        <v>44975</v>
      </c>
      <c r="B120">
        <v>892.5063641193176</v>
      </c>
      <c r="C120">
        <v>0.0005229198407783464</v>
      </c>
      <c r="AF120" s="2">
        <v>44975</v>
      </c>
      <c r="AG120">
        <v>160.2601045520563</v>
      </c>
      <c r="AH120">
        <v>163.6235570617726</v>
      </c>
      <c r="AI120">
        <v>0.01943761025324434</v>
      </c>
      <c r="AJ120">
        <v>0.01749501466137753</v>
      </c>
      <c r="AK120">
        <v>159.4526823965568</v>
      </c>
      <c r="AL120">
        <v>163.2901476233552</v>
      </c>
      <c r="AM120">
        <v>25.01609801099166</v>
      </c>
      <c r="AN120">
        <v>153.2670678852868</v>
      </c>
    </row>
    <row r="121" spans="1:40">
      <c r="A121" s="2">
        <v>44976</v>
      </c>
      <c r="B121">
        <v>892.7885720464315</v>
      </c>
      <c r="C121">
        <v>0.0003161971034149058</v>
      </c>
      <c r="AF121" s="2">
        <v>44976</v>
      </c>
      <c r="AG121">
        <v>160.307843663799</v>
      </c>
      <c r="AH121">
        <v>163.709897813033</v>
      </c>
      <c r="AI121">
        <v>0.01930328147350202</v>
      </c>
      <c r="AJ121">
        <v>0.01758515234783923</v>
      </c>
      <c r="AK121">
        <v>159.4974560909057</v>
      </c>
      <c r="AL121">
        <v>163.3435618896252</v>
      </c>
      <c r="AM121">
        <v>24.9629920745248</v>
      </c>
      <c r="AN121">
        <v>153.3103040117559</v>
      </c>
    </row>
    <row r="122" spans="1:40">
      <c r="A122" s="2">
        <v>44977</v>
      </c>
      <c r="B122">
        <v>893.1444515329781</v>
      </c>
      <c r="C122">
        <v>0.0003986156383375405</v>
      </c>
      <c r="AF122" s="2">
        <v>44977</v>
      </c>
      <c r="AG122">
        <v>158.9346235400669</v>
      </c>
      <c r="AH122">
        <v>161.4208088375841</v>
      </c>
      <c r="AI122">
        <v>0.01950338694325294</v>
      </c>
      <c r="AJ122">
        <v>0.01796395076367034</v>
      </c>
      <c r="AK122">
        <v>157.7141254281128</v>
      </c>
      <c r="AL122">
        <v>161.0777976067708</v>
      </c>
      <c r="AM122">
        <v>24.77274902217677</v>
      </c>
      <c r="AN122">
        <v>160.3007532109957</v>
      </c>
    </row>
    <row r="123" spans="1:40">
      <c r="A123" s="2">
        <v>44978</v>
      </c>
      <c r="B123">
        <v>893.3597823255504</v>
      </c>
      <c r="C123">
        <v>0.0002410929074270207</v>
      </c>
      <c r="AF123" s="2">
        <v>44978</v>
      </c>
      <c r="AG123">
        <v>158.9931982953024</v>
      </c>
      <c r="AH123">
        <v>161.4923403466231</v>
      </c>
      <c r="AI123">
        <v>0.01956809787754045</v>
      </c>
      <c r="AJ123">
        <v>0.01793210137174014</v>
      </c>
      <c r="AK123">
        <v>157.7812879483761</v>
      </c>
      <c r="AL123">
        <v>161.1189718060837</v>
      </c>
      <c r="AM123">
        <v>24.64723438324393</v>
      </c>
      <c r="AN123">
        <v>160.2746153271782</v>
      </c>
    </row>
    <row r="124" spans="1:40">
      <c r="A124" s="2">
        <v>44979</v>
      </c>
      <c r="B124">
        <v>892.8109932454919</v>
      </c>
      <c r="C124">
        <v>-0.0006142979468248821</v>
      </c>
      <c r="AF124" s="2">
        <v>44979</v>
      </c>
      <c r="AG124">
        <v>158.8886771151479</v>
      </c>
      <c r="AH124">
        <v>161.3665959291041</v>
      </c>
      <c r="AI124">
        <v>0.01959651860110623</v>
      </c>
      <c r="AJ124">
        <v>0.01797785663616988</v>
      </c>
      <c r="AK124">
        <v>157.6641186926128</v>
      </c>
      <c r="AL124">
        <v>161.0262242274904</v>
      </c>
      <c r="AM124">
        <v>25.19769266532932</v>
      </c>
      <c r="AN124">
        <v>160.1706748697455</v>
      </c>
    </row>
    <row r="125" spans="1:40">
      <c r="A125" s="2">
        <v>44980</v>
      </c>
      <c r="B125">
        <v>892.6100284118968</v>
      </c>
      <c r="C125">
        <v>-0.0002250922480967477</v>
      </c>
      <c r="AF125" s="2">
        <v>44980</v>
      </c>
      <c r="AG125">
        <v>158.8677843044833</v>
      </c>
      <c r="AH125">
        <v>161.3255156007303</v>
      </c>
      <c r="AI125">
        <v>0.01958905748835274</v>
      </c>
      <c r="AJ125">
        <v>0.01807559052247889</v>
      </c>
      <c r="AK125">
        <v>157.5981886197494</v>
      </c>
      <c r="AL125">
        <v>160.9971764729256</v>
      </c>
      <c r="AM125">
        <v>25.36891132621972</v>
      </c>
      <c r="AN125">
        <v>160.1350642666713</v>
      </c>
    </row>
    <row r="126" spans="1:40">
      <c r="A126" s="2">
        <v>44981</v>
      </c>
      <c r="B126">
        <v>892.8978966902952</v>
      </c>
      <c r="C126">
        <v>0.000322501730022573</v>
      </c>
      <c r="AF126" s="2">
        <v>44981</v>
      </c>
      <c r="AG126">
        <v>158.8979622862693</v>
      </c>
      <c r="AH126">
        <v>161.3489597507352</v>
      </c>
      <c r="AI126">
        <v>0.0195915906190869</v>
      </c>
      <c r="AJ126">
        <v>0.0180925504326677</v>
      </c>
      <c r="AK126">
        <v>157.6407593634785</v>
      </c>
      <c r="AL126">
        <v>161.0388207727175</v>
      </c>
      <c r="AM126">
        <v>25.29409208106883</v>
      </c>
      <c r="AN126">
        <v>160.1788645604671</v>
      </c>
    </row>
    <row r="127" spans="1:40">
      <c r="A127" s="2">
        <v>44982</v>
      </c>
      <c r="B127">
        <v>892.3720140677083</v>
      </c>
      <c r="C127">
        <v>-0.000588961654558906</v>
      </c>
      <c r="AF127" s="2">
        <v>44982</v>
      </c>
      <c r="AG127">
        <v>158.8284782173452</v>
      </c>
      <c r="AH127">
        <v>161.2969388077073</v>
      </c>
      <c r="AI127">
        <v>0.01969787624757725</v>
      </c>
      <c r="AJ127">
        <v>0.01822078439728212</v>
      </c>
      <c r="AK127">
        <v>157.6071343764895</v>
      </c>
      <c r="AL127">
        <v>160.961054249236</v>
      </c>
      <c r="AM127">
        <v>25.343394561347</v>
      </c>
      <c r="AN127">
        <v>160.0815336450236</v>
      </c>
    </row>
    <row r="128" spans="1:40">
      <c r="A128" s="2">
        <v>44983</v>
      </c>
      <c r="B128">
        <v>892.6048312726389</v>
      </c>
      <c r="C128">
        <v>0.0002608970264199595</v>
      </c>
      <c r="AF128" s="2">
        <v>44983</v>
      </c>
      <c r="AG128">
        <v>158.8555679431313</v>
      </c>
      <c r="AH128">
        <v>161.3188123187389</v>
      </c>
      <c r="AI128">
        <v>0.01978741481336578</v>
      </c>
      <c r="AJ128">
        <v>0.01821042648748387</v>
      </c>
      <c r="AK128">
        <v>157.6013130138978</v>
      </c>
      <c r="AL128">
        <v>160.9902626719914</v>
      </c>
      <c r="AM128">
        <v>25.21398459499203</v>
      </c>
      <c r="AN128">
        <v>160.1392203414669</v>
      </c>
    </row>
    <row r="129" spans="1:40">
      <c r="A129" s="2">
        <v>44984</v>
      </c>
      <c r="B129">
        <v>892.701961151057</v>
      </c>
      <c r="C129">
        <v>0.0001088162140907567</v>
      </c>
      <c r="AF129" s="2">
        <v>44984</v>
      </c>
      <c r="AG129">
        <v>158.8693194066629</v>
      </c>
      <c r="AH129">
        <v>161.5397277975218</v>
      </c>
      <c r="AI129">
        <v>0.01977416402508224</v>
      </c>
      <c r="AJ129">
        <v>0.01806026593167185</v>
      </c>
      <c r="AK129">
        <v>157.6923494200392</v>
      </c>
      <c r="AL129">
        <v>161.4120956913028</v>
      </c>
      <c r="AM129">
        <v>24.61114586869958</v>
      </c>
      <c r="AN129">
        <v>160.4312458588033</v>
      </c>
    </row>
    <row r="130" spans="1:40">
      <c r="A130" s="2">
        <v>44985</v>
      </c>
      <c r="B130">
        <v>892.9548601165109</v>
      </c>
      <c r="C130">
        <v>0.0002832960791614436</v>
      </c>
      <c r="AF130" s="2">
        <v>44985</v>
      </c>
      <c r="AG130">
        <v>158.9159450608687</v>
      </c>
      <c r="AH130">
        <v>161.5729696272225</v>
      </c>
      <c r="AI130">
        <v>0.01968351889695715</v>
      </c>
      <c r="AJ130">
        <v>0.01802587957006987</v>
      </c>
      <c r="AK130">
        <v>157.7552130047873</v>
      </c>
      <c r="AL130">
        <v>161.4737667772222</v>
      </c>
      <c r="AM130">
        <v>24.7128690366312</v>
      </c>
      <c r="AN130">
        <v>160.4944462738617</v>
      </c>
    </row>
    <row r="131" spans="1:40">
      <c r="A131" s="2">
        <v>44986</v>
      </c>
      <c r="B131">
        <v>893.351785211142</v>
      </c>
      <c r="C131">
        <v>0.0004445074576102659</v>
      </c>
      <c r="AF131" s="2">
        <v>44986</v>
      </c>
      <c r="AG131">
        <v>158.9712025893746</v>
      </c>
      <c r="AH131">
        <v>161.6373519504333</v>
      </c>
      <c r="AI131">
        <v>0.01965310594924477</v>
      </c>
      <c r="AJ131">
        <v>0.01793693679538859</v>
      </c>
      <c r="AK131">
        <v>157.8285694045264</v>
      </c>
      <c r="AL131">
        <v>161.5383653279973</v>
      </c>
      <c r="AM131">
        <v>24.74950461619256</v>
      </c>
      <c r="AN131">
        <v>160.5605425437505</v>
      </c>
    </row>
    <row r="132" spans="1:40">
      <c r="A132" s="2">
        <v>44987</v>
      </c>
      <c r="B132">
        <v>894.1088017082564</v>
      </c>
      <c r="C132">
        <v>0.0008473890237263859</v>
      </c>
      <c r="AF132" s="2">
        <v>44987</v>
      </c>
      <c r="AG132">
        <v>159.1089840051417</v>
      </c>
      <c r="AH132">
        <v>161.8027487203217</v>
      </c>
      <c r="AI132">
        <v>0.01945763133488794</v>
      </c>
      <c r="AJ132">
        <v>0.01784638235892311</v>
      </c>
      <c r="AK132">
        <v>157.9858005355107</v>
      </c>
      <c r="AL132">
        <v>161.6440922698139</v>
      </c>
      <c r="AM132">
        <v>24.71584214646535</v>
      </c>
      <c r="AN132">
        <v>160.6943922053966</v>
      </c>
    </row>
    <row r="133" spans="1:40">
      <c r="A133" s="2">
        <v>44988</v>
      </c>
      <c r="B133">
        <v>894.2819833064707</v>
      </c>
      <c r="C133">
        <v>0.0001936918615312866</v>
      </c>
      <c r="AF133" s="2">
        <v>44988</v>
      </c>
      <c r="AG133">
        <v>159.14909005374</v>
      </c>
      <c r="AH133">
        <v>161.8045715617178</v>
      </c>
      <c r="AI133">
        <v>0.01948373394446554</v>
      </c>
      <c r="AJ133">
        <v>0.01783765309610996</v>
      </c>
      <c r="AK133">
        <v>157.9925789499884</v>
      </c>
      <c r="AL133">
        <v>161.6999959313513</v>
      </c>
      <c r="AM133">
        <v>24.69654420039511</v>
      </c>
      <c r="AN133">
        <v>160.7201246161206</v>
      </c>
    </row>
    <row r="134" spans="1:40">
      <c r="A134" s="2">
        <v>44989</v>
      </c>
      <c r="B134">
        <v>895.0633687097234</v>
      </c>
      <c r="C134">
        <v>0.0008737572911439173</v>
      </c>
      <c r="AF134" s="2">
        <v>44989</v>
      </c>
      <c r="AG134">
        <v>159.2846531735198</v>
      </c>
      <c r="AH134">
        <v>161.9424673254378</v>
      </c>
      <c r="AI134">
        <v>0.01929605037913678</v>
      </c>
      <c r="AJ134">
        <v>0.01768370453541843</v>
      </c>
      <c r="AK134">
        <v>158.1178819429576</v>
      </c>
      <c r="AL134">
        <v>161.8574417851967</v>
      </c>
      <c r="AM134">
        <v>24.77313646141263</v>
      </c>
      <c r="AN134">
        <v>160.8628402888306</v>
      </c>
    </row>
    <row r="135" spans="1:40">
      <c r="A135" s="2">
        <v>44990</v>
      </c>
      <c r="B135">
        <v>895.3030482525339</v>
      </c>
      <c r="C135">
        <v>0.0002677794122623034</v>
      </c>
      <c r="AF135" s="2">
        <v>44990</v>
      </c>
      <c r="AG135">
        <v>159.3304119218784</v>
      </c>
      <c r="AH135">
        <v>161.9751283778769</v>
      </c>
      <c r="AI135">
        <v>0.01926086254888398</v>
      </c>
      <c r="AJ135">
        <v>0.01769068217297879</v>
      </c>
      <c r="AK135">
        <v>158.167508298791</v>
      </c>
      <c r="AL135">
        <v>161.9031711026849</v>
      </c>
      <c r="AM135">
        <v>24.75923510380548</v>
      </c>
      <c r="AN135">
        <v>160.8979380177142</v>
      </c>
    </row>
    <row r="136" spans="1:40">
      <c r="A136" s="2">
        <v>44991</v>
      </c>
      <c r="B136">
        <v>895.2606826697167</v>
      </c>
      <c r="C136">
        <v>-4.731982416439351E-05</v>
      </c>
      <c r="AF136" s="2">
        <v>44991</v>
      </c>
      <c r="AG136">
        <v>158.8873175459561</v>
      </c>
      <c r="AH136">
        <v>161.4220874041271</v>
      </c>
      <c r="AI136">
        <v>0.02014343404322447</v>
      </c>
      <c r="AJ136">
        <v>0.01869019822167257</v>
      </c>
      <c r="AK136">
        <v>157.6492754002201</v>
      </c>
      <c r="AL136">
        <v>161.1953226387166</v>
      </c>
      <c r="AM136">
        <v>24.4443705403532</v>
      </c>
      <c r="AN136">
        <v>160.0936513835775</v>
      </c>
    </row>
    <row r="137" spans="1:40">
      <c r="A137" s="2">
        <v>44992</v>
      </c>
      <c r="B137">
        <v>895.2679586703546</v>
      </c>
      <c r="C137">
        <v>8.127242465461038E-06</v>
      </c>
      <c r="AF137" s="2">
        <v>44992</v>
      </c>
      <c r="AG137">
        <v>158.9087367263322</v>
      </c>
      <c r="AH137">
        <v>161.4007122678786</v>
      </c>
      <c r="AI137">
        <v>0.02030446679646796</v>
      </c>
      <c r="AJ137">
        <v>0.01876021932024094</v>
      </c>
      <c r="AK137">
        <v>157.6607320678771</v>
      </c>
      <c r="AL137">
        <v>161.1807112975525</v>
      </c>
      <c r="AM137">
        <v>24.14050373379929</v>
      </c>
      <c r="AN137">
        <v>160.1207331192403</v>
      </c>
    </row>
    <row r="138" spans="1:40">
      <c r="A138" s="2">
        <v>44993</v>
      </c>
      <c r="B138">
        <v>894.1551004790526</v>
      </c>
      <c r="C138">
        <v>-0.001243044811918392</v>
      </c>
      <c r="AF138" s="2">
        <v>44993</v>
      </c>
      <c r="AG138">
        <v>158.7060277899442</v>
      </c>
      <c r="AH138">
        <v>161.2240478246012</v>
      </c>
      <c r="AI138">
        <v>0.02056791692767606</v>
      </c>
      <c r="AJ138">
        <v>0.01906988249574628</v>
      </c>
      <c r="AK138">
        <v>157.4774410692143</v>
      </c>
      <c r="AL138">
        <v>160.9880724713868</v>
      </c>
      <c r="AM138">
        <v>24.22618416875476</v>
      </c>
      <c r="AN138">
        <v>159.8955648026471</v>
      </c>
    </row>
    <row r="139" spans="1:40">
      <c r="A139" s="2">
        <v>44994</v>
      </c>
      <c r="B139">
        <v>894.3229636979771</v>
      </c>
      <c r="C139">
        <v>0.000187733894080111</v>
      </c>
      <c r="AF139" s="2">
        <v>44994</v>
      </c>
      <c r="AG139">
        <v>158.7532376879619</v>
      </c>
      <c r="AH139">
        <v>161.2511035485381</v>
      </c>
      <c r="AI139">
        <v>0.0205728984521748</v>
      </c>
      <c r="AJ139">
        <v>0.01906002151561383</v>
      </c>
      <c r="AK139">
        <v>157.4782079368493</v>
      </c>
      <c r="AL139">
        <v>160.9995669014696</v>
      </c>
      <c r="AM139">
        <v>24.20507001832847</v>
      </c>
      <c r="AN139">
        <v>159.9818836687375</v>
      </c>
    </row>
    <row r="140" spans="1:40">
      <c r="A140" s="2">
        <v>44995</v>
      </c>
      <c r="B140">
        <v>894.9505972609722</v>
      </c>
      <c r="C140">
        <v>0.0007017974361296364</v>
      </c>
      <c r="AF140" s="2">
        <v>44995</v>
      </c>
      <c r="AG140">
        <v>158.8442068762479</v>
      </c>
      <c r="AH140">
        <v>161.3423810990024</v>
      </c>
      <c r="AI140">
        <v>0.02053601011048383</v>
      </c>
      <c r="AJ140">
        <v>0.01891595705509852</v>
      </c>
      <c r="AK140">
        <v>157.5962202347145</v>
      </c>
      <c r="AL140">
        <v>161.1195483795098</v>
      </c>
      <c r="AM140">
        <v>24.22416478069505</v>
      </c>
      <c r="AN140">
        <v>160.0158734934589</v>
      </c>
    </row>
    <row r="141" spans="1:40">
      <c r="A141" s="2">
        <v>44996</v>
      </c>
      <c r="B141">
        <v>897.2757004114774</v>
      </c>
      <c r="C141">
        <v>0.002598024022355094</v>
      </c>
      <c r="AF141" s="2">
        <v>44996</v>
      </c>
      <c r="AG141">
        <v>158.6621708222387</v>
      </c>
      <c r="AH141">
        <v>161.6884212631286</v>
      </c>
      <c r="AI141">
        <v>0.01993818821215489</v>
      </c>
      <c r="AJ141">
        <v>0.01860600274269641</v>
      </c>
      <c r="AK141">
        <v>158.5259800229996</v>
      </c>
      <c r="AL141">
        <v>161.6591966095779</v>
      </c>
      <c r="AM141">
        <v>24.23541747604812</v>
      </c>
      <c r="AN141">
        <v>160.2138737394339</v>
      </c>
    </row>
    <row r="142" spans="1:40">
      <c r="A142" s="2">
        <v>44997</v>
      </c>
      <c r="B142">
        <v>887.8385176292242</v>
      </c>
      <c r="C142">
        <v>-0.01051759540342556</v>
      </c>
      <c r="AF142" s="2">
        <v>44997</v>
      </c>
      <c r="AG142">
        <v>156.3545887292522</v>
      </c>
      <c r="AH142">
        <v>159.9426899224377</v>
      </c>
      <c r="AI142">
        <v>0.01927160296323169</v>
      </c>
      <c r="AJ142">
        <v>0.01839590853095979</v>
      </c>
      <c r="AK142">
        <v>161.0724737581502</v>
      </c>
      <c r="AL142">
        <v>102.5504712129754</v>
      </c>
      <c r="AM142">
        <v>24.84015699371946</v>
      </c>
      <c r="AN142">
        <v>159.5356548958397</v>
      </c>
    </row>
    <row r="143" spans="1:40">
      <c r="A143" s="2">
        <v>44998</v>
      </c>
      <c r="B143">
        <v>834.8997559633304</v>
      </c>
      <c r="C143">
        <v>-0.05962656565887103</v>
      </c>
      <c r="AF143" s="2">
        <v>44998</v>
      </c>
      <c r="AG143">
        <v>184.3917763997209</v>
      </c>
      <c r="AH143">
        <v>176.5258582125726</v>
      </c>
      <c r="AI143">
        <v>0.02757221677686976</v>
      </c>
      <c r="AJ143">
        <v>0.02181820333420936</v>
      </c>
      <c r="AK143">
        <v>106.5843343044324</v>
      </c>
      <c r="AL143">
        <v>93.96594506249059</v>
      </c>
      <c r="AM143">
        <v>25.68454949357138</v>
      </c>
      <c r="AN143">
        <v>154.0739140686217</v>
      </c>
    </row>
    <row r="144" spans="1:40">
      <c r="A144" s="2">
        <v>44999</v>
      </c>
      <c r="B144">
        <v>836.7770631595694</v>
      </c>
      <c r="C144">
        <v>0.002248542034933187</v>
      </c>
      <c r="AF144" s="2">
        <v>44999</v>
      </c>
      <c r="AG144">
        <v>185.3958923178046</v>
      </c>
      <c r="AH144">
        <v>177.4169710412099</v>
      </c>
      <c r="AI144">
        <v>0.02756980636096493</v>
      </c>
      <c r="AJ144">
        <v>0.02152314489892555</v>
      </c>
      <c r="AK144">
        <v>106.0720091559811</v>
      </c>
      <c r="AL144">
        <v>93.57739942116619</v>
      </c>
      <c r="AM144">
        <v>26.04321780925454</v>
      </c>
      <c r="AN144">
        <v>153.4191475789506</v>
      </c>
    </row>
    <row r="145" spans="1:40">
      <c r="A145" s="2">
        <v>45000</v>
      </c>
      <c r="B145">
        <v>836.02743916333</v>
      </c>
      <c r="C145">
        <v>-0.0008958467305603124</v>
      </c>
      <c r="AF145" s="2">
        <v>45000</v>
      </c>
      <c r="AG145">
        <v>185.346411216387</v>
      </c>
      <c r="AH145">
        <v>177.4919184618746</v>
      </c>
      <c r="AI145">
        <v>0.02773267735469261</v>
      </c>
      <c r="AJ145">
        <v>0.02158653609173375</v>
      </c>
      <c r="AK145">
        <v>105.913423794058</v>
      </c>
      <c r="AL145">
        <v>93.4227224917986</v>
      </c>
      <c r="AM145">
        <v>26.07952021346432</v>
      </c>
      <c r="AN145">
        <v>153.3722376521722</v>
      </c>
    </row>
    <row r="146" spans="1:40">
      <c r="A146" s="2">
        <v>45001</v>
      </c>
      <c r="B146">
        <v>837.4228858445359</v>
      </c>
      <c r="C146">
        <v>0.001669139810294373</v>
      </c>
      <c r="AF146" s="2">
        <v>45001</v>
      </c>
      <c r="AG146">
        <v>185.589573901035</v>
      </c>
      <c r="AH146">
        <v>177.6918264031062</v>
      </c>
      <c r="AI146">
        <v>0.02755504203287798</v>
      </c>
      <c r="AJ146">
        <v>0.02140926076643266</v>
      </c>
      <c r="AK146">
        <v>106.0508545116018</v>
      </c>
      <c r="AL146">
        <v>93.58038654802418</v>
      </c>
      <c r="AM146">
        <v>26.13494524031344</v>
      </c>
      <c r="AN146">
        <v>153.3952107118164</v>
      </c>
    </row>
    <row r="147" spans="1:40">
      <c r="A147" s="2">
        <v>45002</v>
      </c>
      <c r="B147">
        <v>836.5065490135009</v>
      </c>
      <c r="C147">
        <v>-0.001094234282970286</v>
      </c>
      <c r="AF147" s="2">
        <v>45002</v>
      </c>
      <c r="AG147">
        <v>185.698452177189</v>
      </c>
      <c r="AH147">
        <v>177.4925553419642</v>
      </c>
      <c r="AI147">
        <v>0.02777639355860608</v>
      </c>
      <c r="AJ147">
        <v>0.02140966281318718</v>
      </c>
      <c r="AK147">
        <v>105.942650616318</v>
      </c>
      <c r="AL147">
        <v>93.46944882507388</v>
      </c>
      <c r="AM147">
        <v>26.11303464791985</v>
      </c>
      <c r="AN147">
        <v>153.4360435549078</v>
      </c>
    </row>
    <row r="148" spans="1:40">
      <c r="A148" s="2">
        <v>45003</v>
      </c>
      <c r="B148">
        <v>839.9714318238625</v>
      </c>
      <c r="C148">
        <v>0.004142086890351004</v>
      </c>
      <c r="AF148" s="2">
        <v>45003</v>
      </c>
      <c r="AG148">
        <v>186.4346145996739</v>
      </c>
      <c r="AH148">
        <v>178.0099362484609</v>
      </c>
      <c r="AI148">
        <v>0.0271152672957685</v>
      </c>
      <c r="AJ148">
        <v>0.02075261578500772</v>
      </c>
      <c r="AK148">
        <v>106.339610171966</v>
      </c>
      <c r="AL148">
        <v>93.83325136633231</v>
      </c>
      <c r="AM148">
        <v>26.22283436866062</v>
      </c>
      <c r="AN148">
        <v>154.0509522231886</v>
      </c>
    </row>
    <row r="149" spans="1:40">
      <c r="A149" s="2">
        <v>45004</v>
      </c>
      <c r="B149">
        <v>839.9380574866374</v>
      </c>
      <c r="C149">
        <v>-3.97327051381291E-05</v>
      </c>
      <c r="AF149" s="2">
        <v>45004</v>
      </c>
      <c r="AG149">
        <v>186.3558230386506</v>
      </c>
      <c r="AH149">
        <v>178.2623365831419</v>
      </c>
      <c r="AI149">
        <v>0.02711174965563523</v>
      </c>
      <c r="AJ149">
        <v>0.02078201784671803</v>
      </c>
      <c r="AK149">
        <v>106.3836165762203</v>
      </c>
      <c r="AL149">
        <v>93.85535038036817</v>
      </c>
      <c r="AM149">
        <v>26.02123911906365</v>
      </c>
      <c r="AN149">
        <v>154.095381002872</v>
      </c>
    </row>
    <row r="150" spans="1:40">
      <c r="A150" s="2">
        <v>45005</v>
      </c>
      <c r="B150">
        <v>840.1664140030588</v>
      </c>
      <c r="C150">
        <v>0.0002718730439537076</v>
      </c>
      <c r="AF150" s="2">
        <v>45005</v>
      </c>
      <c r="AG150">
        <v>199.5323530233648</v>
      </c>
      <c r="AH150">
        <v>180.0545449949346</v>
      </c>
      <c r="AI150">
        <v>0.02740056686586513</v>
      </c>
      <c r="AJ150">
        <v>0.0205669705141172</v>
      </c>
      <c r="AK150">
        <v>90.5077603776335</v>
      </c>
      <c r="AL150">
        <v>78.9184647527312</v>
      </c>
      <c r="AM150">
        <v>27.56302098423347</v>
      </c>
      <c r="AN150">
        <v>168.3504133412069</v>
      </c>
    </row>
    <row r="151" spans="1:40">
      <c r="A151" s="2">
        <v>45006</v>
      </c>
      <c r="B151">
        <v>840.5135026502628</v>
      </c>
      <c r="C151">
        <v>0.0004131189267020385</v>
      </c>
      <c r="AF151" s="2">
        <v>45006</v>
      </c>
      <c r="AG151">
        <v>199.6253878651414</v>
      </c>
      <c r="AH151">
        <v>180.0088864825452</v>
      </c>
      <c r="AI151">
        <v>0.0273794832237478</v>
      </c>
      <c r="AJ151">
        <v>0.02058872780985002</v>
      </c>
      <c r="AK151">
        <v>90.63643488312862</v>
      </c>
      <c r="AL151">
        <v>78.94365727113606</v>
      </c>
      <c r="AM151">
        <v>27.62341066833074</v>
      </c>
      <c r="AN151">
        <v>168.2223159479082</v>
      </c>
    </row>
    <row r="152" spans="1:40">
      <c r="A152" s="2">
        <v>45007</v>
      </c>
      <c r="B152">
        <v>839.1990275779874</v>
      </c>
      <c r="C152">
        <v>-0.001563895247525093</v>
      </c>
      <c r="AF152" s="2">
        <v>45007</v>
      </c>
      <c r="AG152">
        <v>199.3837304982718</v>
      </c>
      <c r="AH152">
        <v>179.7262165890651</v>
      </c>
      <c r="AI152">
        <v>0.02777762563082972</v>
      </c>
      <c r="AJ152">
        <v>0.02094953409760598</v>
      </c>
      <c r="AK152">
        <v>90.48791225867103</v>
      </c>
      <c r="AL152">
        <v>78.8202722148329</v>
      </c>
      <c r="AM152">
        <v>27.37143434460995</v>
      </c>
      <c r="AN152">
        <v>167.9274829293587</v>
      </c>
    </row>
    <row r="153" spans="1:40">
      <c r="A153" s="2">
        <v>45008</v>
      </c>
      <c r="B153">
        <v>840.806201318225</v>
      </c>
      <c r="C153">
        <v>0.001915128220389084</v>
      </c>
      <c r="AF153" s="2">
        <v>45008</v>
      </c>
      <c r="AG153">
        <v>199.7867767094394</v>
      </c>
      <c r="AH153">
        <v>180.2035179695767</v>
      </c>
      <c r="AI153">
        <v>0.0274194678138526</v>
      </c>
      <c r="AJ153">
        <v>0.02069804192313458</v>
      </c>
      <c r="AK153">
        <v>90.60898406896133</v>
      </c>
      <c r="AL153">
        <v>78.96383333654278</v>
      </c>
      <c r="AM153">
        <v>27.2307156142289</v>
      </c>
      <c r="AN153">
        <v>168.2613588306501</v>
      </c>
    </row>
    <row r="154" spans="1:40">
      <c r="A154" s="2">
        <v>45009</v>
      </c>
      <c r="B154">
        <v>841.2088269595978</v>
      </c>
      <c r="C154">
        <v>0.0004788566506068737</v>
      </c>
      <c r="AF154" s="2">
        <v>45009</v>
      </c>
      <c r="AG154">
        <v>200.0529262040494</v>
      </c>
      <c r="AH154">
        <v>180.3300496477814</v>
      </c>
      <c r="AI154">
        <v>0.02722210828713995</v>
      </c>
      <c r="AJ154">
        <v>0.02047134568311159</v>
      </c>
      <c r="AK154">
        <v>90.62715239289771</v>
      </c>
      <c r="AL154">
        <v>79.01226402395454</v>
      </c>
      <c r="AM154">
        <v>27.64076085080167</v>
      </c>
      <c r="AN154">
        <v>168.3751012800487</v>
      </c>
    </row>
    <row r="155" spans="1:40">
      <c r="A155" s="2">
        <v>45010</v>
      </c>
      <c r="B155">
        <v>840.7769316916279</v>
      </c>
      <c r="C155">
        <v>-0.0005134221778567705</v>
      </c>
      <c r="AF155" s="2">
        <v>45010</v>
      </c>
      <c r="AG155">
        <v>200.0412760669986</v>
      </c>
      <c r="AH155">
        <v>180.2487484171358</v>
      </c>
      <c r="AI155">
        <v>0.02732311996294088</v>
      </c>
      <c r="AJ155">
        <v>0.02060853653485192</v>
      </c>
      <c r="AK155">
        <v>90.53577353373447</v>
      </c>
      <c r="AL155">
        <v>78.93961804674382</v>
      </c>
      <c r="AM155">
        <v>27.55639230271939</v>
      </c>
      <c r="AN155">
        <v>168.3780532721109</v>
      </c>
    </row>
    <row r="156" spans="1:40">
      <c r="A156" s="2">
        <v>45011</v>
      </c>
      <c r="B156">
        <v>840.8334531074829</v>
      </c>
      <c r="C156">
        <v>6.722522196378478E-05</v>
      </c>
      <c r="AF156" s="2">
        <v>45011</v>
      </c>
      <c r="AG156">
        <v>200.1156788328398</v>
      </c>
      <c r="AH156">
        <v>180.3210323594488</v>
      </c>
      <c r="AI156">
        <v>0.02717244060681322</v>
      </c>
      <c r="AJ156">
        <v>0.02068564440017631</v>
      </c>
      <c r="AK156">
        <v>90.54415232381925</v>
      </c>
      <c r="AL156">
        <v>78.95856525663486</v>
      </c>
      <c r="AM156">
        <v>27.62898508119436</v>
      </c>
      <c r="AN156">
        <v>168.415497507104</v>
      </c>
    </row>
    <row r="157" spans="1:40">
      <c r="A157" s="2">
        <v>45012</v>
      </c>
      <c r="B157">
        <v>840.9794561203101</v>
      </c>
      <c r="C157">
        <v>0.0001736408230281761</v>
      </c>
      <c r="AF157" s="2">
        <v>45012</v>
      </c>
      <c r="AG157">
        <v>197.6881573141686</v>
      </c>
      <c r="AH157">
        <v>179.2942939142804</v>
      </c>
      <c r="AI157">
        <v>0.02658402033222087</v>
      </c>
      <c r="AJ157">
        <v>0.02064535051895771</v>
      </c>
      <c r="AK157">
        <v>91.05857418001791</v>
      </c>
      <c r="AL157">
        <v>79.13328627433602</v>
      </c>
      <c r="AM157">
        <v>32.59342470539772</v>
      </c>
      <c r="AN157">
        <v>167.6347973941793</v>
      </c>
    </row>
    <row r="158" spans="1:40">
      <c r="A158" s="2">
        <v>45013</v>
      </c>
      <c r="B158">
        <v>840.249268920652</v>
      </c>
      <c r="C158">
        <v>-0.0008682580702110698</v>
      </c>
      <c r="AF158" s="2">
        <v>45013</v>
      </c>
      <c r="AG158">
        <v>197.6172677286017</v>
      </c>
      <c r="AH158">
        <v>179.1400764746157</v>
      </c>
      <c r="AI158">
        <v>0.02665772972883584</v>
      </c>
      <c r="AJ158">
        <v>0.02081265363742119</v>
      </c>
      <c r="AK158">
        <v>90.95125363611615</v>
      </c>
      <c r="AL158">
        <v>79.07398595055754</v>
      </c>
      <c r="AM158">
        <v>32.82015395784084</v>
      </c>
      <c r="AN158">
        <v>167.4634260135034</v>
      </c>
    </row>
    <row r="159" spans="1:40">
      <c r="A159" s="2">
        <v>45014</v>
      </c>
      <c r="B159">
        <v>840.8518682562049</v>
      </c>
      <c r="C159">
        <v>0.0007171673428849612</v>
      </c>
      <c r="AF159" s="2">
        <v>45014</v>
      </c>
      <c r="AG159">
        <v>197.7856961015206</v>
      </c>
      <c r="AH159">
        <v>179.2518503172176</v>
      </c>
      <c r="AI159">
        <v>0.02661236471790782</v>
      </c>
      <c r="AJ159">
        <v>0.0206729471015911</v>
      </c>
      <c r="AK159">
        <v>91.03949045975946</v>
      </c>
      <c r="AL159">
        <v>79.11370497586796</v>
      </c>
      <c r="AM159">
        <v>32.79247389104797</v>
      </c>
      <c r="AN159">
        <v>167.5825243137541</v>
      </c>
    </row>
    <row r="160" spans="1:40">
      <c r="A160" s="2">
        <v>45015</v>
      </c>
      <c r="B160">
        <v>839.8893104220587</v>
      </c>
      <c r="C160">
        <v>-0.001144741268331084</v>
      </c>
      <c r="AF160" s="2">
        <v>45015</v>
      </c>
      <c r="AG160">
        <v>197.5724017673361</v>
      </c>
      <c r="AH160">
        <v>179.0581977685846</v>
      </c>
      <c r="AI160">
        <v>0.02663337972113411</v>
      </c>
      <c r="AJ160">
        <v>0.02073601177890404</v>
      </c>
      <c r="AK160">
        <v>90.9050008574139</v>
      </c>
      <c r="AL160">
        <v>79.02976373099861</v>
      </c>
      <c r="AM160">
        <v>33.64087195821759</v>
      </c>
      <c r="AN160">
        <v>167.3607979758021</v>
      </c>
    </row>
    <row r="161" spans="1:40">
      <c r="A161" s="2">
        <v>45016</v>
      </c>
      <c r="B161">
        <v>840.604118120276</v>
      </c>
      <c r="C161">
        <v>0.0008510736942921593</v>
      </c>
      <c r="AF161" s="2">
        <v>45016</v>
      </c>
      <c r="AG161">
        <v>197.7643090073075</v>
      </c>
      <c r="AH161">
        <v>179.2450045064903</v>
      </c>
      <c r="AI161">
        <v>0.02669158507001394</v>
      </c>
      <c r="AJ161">
        <v>0.02060731997402867</v>
      </c>
      <c r="AK161">
        <v>90.98082885142514</v>
      </c>
      <c r="AL161">
        <v>79.092700631973</v>
      </c>
      <c r="AM161">
        <v>33.25792380564409</v>
      </c>
      <c r="AN161">
        <v>167.4894699993109</v>
      </c>
    </row>
    <row r="162" spans="1:40">
      <c r="A162" s="2">
        <v>45017</v>
      </c>
      <c r="B162">
        <v>840.708732028842</v>
      </c>
      <c r="C162">
        <v>0.0001244508637430197</v>
      </c>
      <c r="AF162" s="2">
        <v>45017</v>
      </c>
      <c r="AG162">
        <v>197.7544409784375</v>
      </c>
      <c r="AH162">
        <v>179.2332395837924</v>
      </c>
      <c r="AI162">
        <v>0.02680603619279417</v>
      </c>
      <c r="AJ162">
        <v>0.02067111243284652</v>
      </c>
      <c r="AK162">
        <v>91.01547366395285</v>
      </c>
      <c r="AL162">
        <v>79.11550596885681</v>
      </c>
      <c r="AM162">
        <v>32.95711356416208</v>
      </c>
      <c r="AN162">
        <v>167.5317289827795</v>
      </c>
    </row>
    <row r="163" spans="1:40">
      <c r="A163" s="2">
        <v>45018</v>
      </c>
      <c r="B163">
        <v>840.8630189010787</v>
      </c>
      <c r="C163">
        <v>0.0001835200068214249</v>
      </c>
      <c r="AF163" s="2">
        <v>45018</v>
      </c>
      <c r="AG163">
        <v>197.7603253819283</v>
      </c>
      <c r="AH163">
        <v>179.2999564122678</v>
      </c>
      <c r="AI163">
        <v>0.02675564900829381</v>
      </c>
      <c r="AJ163">
        <v>0.02068703640591077</v>
      </c>
      <c r="AK163">
        <v>91.02527133369556</v>
      </c>
      <c r="AL163">
        <v>79.12663540617129</v>
      </c>
      <c r="AM163">
        <v>32.97747765292367</v>
      </c>
      <c r="AN163">
        <v>167.6207099279692</v>
      </c>
    </row>
    <row r="164" spans="1:40">
      <c r="A164" s="2">
        <v>45019</v>
      </c>
      <c r="B164">
        <v>840.6104668195845</v>
      </c>
      <c r="C164">
        <v>-0.0003003486606227845</v>
      </c>
      <c r="AF164" s="2">
        <v>45019</v>
      </c>
      <c r="AG164">
        <v>208.2960348176375</v>
      </c>
      <c r="AH164">
        <v>184.7112528354884</v>
      </c>
      <c r="AI164">
        <v>0.02531007988606561</v>
      </c>
      <c r="AJ164">
        <v>0.01821070532799219</v>
      </c>
      <c r="AK164">
        <v>81.87210554669723</v>
      </c>
      <c r="AL164">
        <v>69.68568570606185</v>
      </c>
      <c r="AM164">
        <v>39.96905964122413</v>
      </c>
      <c r="AN164">
        <v>171.242539274569</v>
      </c>
    </row>
    <row r="165" spans="1:40">
      <c r="A165" s="2">
        <v>45020</v>
      </c>
      <c r="B165">
        <v>841.6400155503802</v>
      </c>
      <c r="C165">
        <v>0.001224763158958586</v>
      </c>
      <c r="AF165" s="2">
        <v>45020</v>
      </c>
      <c r="AG165">
        <v>208.5630564510095</v>
      </c>
      <c r="AH165">
        <v>184.9256068608407</v>
      </c>
      <c r="AI165">
        <v>0.02516353629397743</v>
      </c>
      <c r="AJ165">
        <v>0.01798924958590147</v>
      </c>
      <c r="AK165">
        <v>81.97407792399385</v>
      </c>
      <c r="AL165">
        <v>69.76715312621774</v>
      </c>
      <c r="AM165">
        <v>39.93050594885114</v>
      </c>
      <c r="AN165">
        <v>171.4809323307792</v>
      </c>
    </row>
    <row r="166" spans="1:40">
      <c r="A166" s="2">
        <v>45021</v>
      </c>
      <c r="B166">
        <v>843.6959098694788</v>
      </c>
      <c r="C166">
        <v>0.002442724063867363</v>
      </c>
      <c r="AF166" s="2">
        <v>45021</v>
      </c>
      <c r="AG166">
        <v>209.0522194162524</v>
      </c>
      <c r="AH166">
        <v>185.3436682134999</v>
      </c>
      <c r="AI166">
        <v>0.02478079879645206</v>
      </c>
      <c r="AJ166">
        <v>0.01772255277440942</v>
      </c>
      <c r="AK166">
        <v>82.16644297649709</v>
      </c>
      <c r="AL166">
        <v>69.96031622016412</v>
      </c>
      <c r="AM166">
        <v>39.7004200922995</v>
      </c>
      <c r="AN166">
        <v>171.8639811194623</v>
      </c>
    </row>
    <row r="167" spans="1:40">
      <c r="A167" s="2">
        <v>45022</v>
      </c>
      <c r="B167">
        <v>843.9169273335604</v>
      </c>
      <c r="C167">
        <v>0.0002619634177387642</v>
      </c>
      <c r="AF167" s="2">
        <v>45022</v>
      </c>
      <c r="AG167">
        <v>209.1541539275428</v>
      </c>
      <c r="AH167">
        <v>185.4314527830462</v>
      </c>
      <c r="AI167">
        <v>0.02467239668964866</v>
      </c>
      <c r="AJ167">
        <v>0.01772266801786027</v>
      </c>
      <c r="AK167">
        <v>82.19701044297808</v>
      </c>
      <c r="AL167">
        <v>69.95385586085068</v>
      </c>
      <c r="AM167">
        <v>39.74443924298672</v>
      </c>
      <c r="AN167">
        <v>171.9614565983958</v>
      </c>
    </row>
    <row r="168" spans="1:40">
      <c r="A168" s="2">
        <v>45023</v>
      </c>
      <c r="B168">
        <v>843.5457096682071</v>
      </c>
      <c r="C168">
        <v>-0.0004398746527412012</v>
      </c>
      <c r="AF168" s="2">
        <v>45023</v>
      </c>
      <c r="AG168">
        <v>208.9941314073727</v>
      </c>
      <c r="AH168">
        <v>185.3073782147246</v>
      </c>
      <c r="AI168">
        <v>0.02484676314869922</v>
      </c>
      <c r="AJ168">
        <v>0.01783054552777099</v>
      </c>
      <c r="AK168">
        <v>82.13888838143112</v>
      </c>
      <c r="AL168">
        <v>69.92650704715699</v>
      </c>
      <c r="AM168">
        <v>39.79936368605426</v>
      </c>
      <c r="AN168">
        <v>171.8430939632967</v>
      </c>
    </row>
    <row r="169" spans="1:40">
      <c r="A169" s="2">
        <v>45024</v>
      </c>
      <c r="B169">
        <v>843.8197711897832</v>
      </c>
      <c r="C169">
        <v>0.0003248923187386676</v>
      </c>
      <c r="AF169" s="2">
        <v>45024</v>
      </c>
      <c r="AG169">
        <v>209.0329724403147</v>
      </c>
      <c r="AH169">
        <v>185.4048376246461</v>
      </c>
      <c r="AI169">
        <v>0.02480815050995095</v>
      </c>
      <c r="AJ169">
        <v>0.01782340486910394</v>
      </c>
      <c r="AK169">
        <v>82.17303458944828</v>
      </c>
      <c r="AL169">
        <v>69.95564967942632</v>
      </c>
      <c r="AM169">
        <v>39.77105958111492</v>
      </c>
      <c r="AN169">
        <v>171.8986136302388</v>
      </c>
    </row>
    <row r="170" spans="1:40">
      <c r="A170" s="2">
        <v>45025</v>
      </c>
      <c r="B170">
        <v>843.9679029892886</v>
      </c>
      <c r="C170">
        <v>0.0001755490977612961</v>
      </c>
      <c r="AF170" s="2">
        <v>45025</v>
      </c>
      <c r="AG170">
        <v>209.0839521314547</v>
      </c>
      <c r="AH170">
        <v>185.4233802756921</v>
      </c>
      <c r="AI170">
        <v>0.02479658898619869</v>
      </c>
      <c r="AJ170">
        <v>0.01782935797474873</v>
      </c>
      <c r="AK170">
        <v>82.19602054017906</v>
      </c>
      <c r="AL170">
        <v>69.95588040969928</v>
      </c>
      <c r="AM170">
        <v>39.85049902482449</v>
      </c>
      <c r="AN170">
        <v>171.8735425916506</v>
      </c>
    </row>
    <row r="171" spans="1:40">
      <c r="A171" s="2">
        <v>45026</v>
      </c>
      <c r="B171">
        <v>843.6329316687031</v>
      </c>
      <c r="C171">
        <v>-0.0003969005449129259</v>
      </c>
      <c r="AF171" s="2">
        <v>45026</v>
      </c>
      <c r="AG171">
        <v>210.627888178208</v>
      </c>
      <c r="AH171">
        <v>186.2522828967278</v>
      </c>
      <c r="AI171">
        <v>0.02401480853742215</v>
      </c>
      <c r="AJ171">
        <v>0.01748344973718276</v>
      </c>
      <c r="AK171">
        <v>81.80507429735781</v>
      </c>
      <c r="AL171">
        <v>69.76198982306444</v>
      </c>
      <c r="AM171">
        <v>39.94010920024687</v>
      </c>
      <c r="AN171">
        <v>172.4058682450634</v>
      </c>
    </row>
    <row r="172" spans="1:40">
      <c r="A172" s="2">
        <v>45027</v>
      </c>
      <c r="B172">
        <v>842.7926965825095</v>
      </c>
      <c r="C172">
        <v>-0.0009959723650564412</v>
      </c>
      <c r="AF172" s="2">
        <v>45027</v>
      </c>
      <c r="AG172">
        <v>210.3886372025355</v>
      </c>
      <c r="AH172">
        <v>186.078226138</v>
      </c>
      <c r="AI172">
        <v>0.0241798382046137</v>
      </c>
      <c r="AJ172">
        <v>0.01757300240238019</v>
      </c>
      <c r="AK172">
        <v>81.74227190968199</v>
      </c>
      <c r="AL172">
        <v>69.69885870123018</v>
      </c>
      <c r="AM172">
        <v>40.25320494541717</v>
      </c>
      <c r="AN172">
        <v>172.2667616194445</v>
      </c>
    </row>
    <row r="173" spans="1:40">
      <c r="A173" s="2">
        <v>45028</v>
      </c>
      <c r="B173">
        <v>843.6256488129188</v>
      </c>
      <c r="C173">
        <v>0.0009883239778736286</v>
      </c>
      <c r="AF173" s="2">
        <v>45028</v>
      </c>
      <c r="AG173">
        <v>210.5528393085247</v>
      </c>
      <c r="AH173">
        <v>186.1970773917006</v>
      </c>
      <c r="AI173">
        <v>0.02398131120928321</v>
      </c>
      <c r="AJ173">
        <v>0.01748307729979413</v>
      </c>
      <c r="AK173">
        <v>81.81184832607924</v>
      </c>
      <c r="AL173">
        <v>69.75593070173346</v>
      </c>
      <c r="AM173">
        <v>40.43750560288772</v>
      </c>
      <c r="AN173">
        <v>172.395818831414</v>
      </c>
    </row>
    <row r="174" spans="1:40">
      <c r="A174" s="2">
        <v>45029</v>
      </c>
      <c r="B174">
        <v>844.6179357089727</v>
      </c>
      <c r="C174">
        <v>0.001176217078570518</v>
      </c>
      <c r="AF174" s="2">
        <v>45029</v>
      </c>
      <c r="AG174">
        <v>210.8983554912361</v>
      </c>
      <c r="AH174">
        <v>186.4411540396114</v>
      </c>
      <c r="AI174">
        <v>0.0240053708372085</v>
      </c>
      <c r="AJ174">
        <v>0.01738886156820043</v>
      </c>
      <c r="AK174">
        <v>81.90703856317289</v>
      </c>
      <c r="AL174">
        <v>69.8414810645202</v>
      </c>
      <c r="AM174">
        <v>39.63150192811913</v>
      </c>
      <c r="AN174">
        <v>172.6968401809486</v>
      </c>
    </row>
    <row r="175" spans="1:40">
      <c r="A175" s="2">
        <v>45030</v>
      </c>
      <c r="B175">
        <v>845.997054121973</v>
      </c>
      <c r="C175">
        <v>0.001632831076269436</v>
      </c>
      <c r="AF175" s="2">
        <v>45030</v>
      </c>
      <c r="AG175">
        <v>211.1208187912019</v>
      </c>
      <c r="AH175">
        <v>186.633099231468</v>
      </c>
      <c r="AI175">
        <v>0.02370797319604638</v>
      </c>
      <c r="AJ175">
        <v>0.01723843112073783</v>
      </c>
      <c r="AK175">
        <v>82.03148104872822</v>
      </c>
      <c r="AL175">
        <v>69.95459813037947</v>
      </c>
      <c r="AM175">
        <v>39.83601651450197</v>
      </c>
      <c r="AN175">
        <v>172.8960572630307</v>
      </c>
    </row>
    <row r="176" spans="1:40">
      <c r="A176" s="2">
        <v>45031</v>
      </c>
      <c r="B176">
        <v>844.4947177989598</v>
      </c>
      <c r="C176">
        <v>-0.001775817440135663</v>
      </c>
      <c r="AF176" s="2">
        <v>45031</v>
      </c>
      <c r="AG176">
        <v>210.778528469196</v>
      </c>
      <c r="AH176">
        <v>186.3243984422476</v>
      </c>
      <c r="AI176">
        <v>0.02402002092474602</v>
      </c>
      <c r="AJ176">
        <v>0.01750559376262926</v>
      </c>
      <c r="AK176">
        <v>81.88629814399168</v>
      </c>
      <c r="AL176">
        <v>69.82177715869274</v>
      </c>
      <c r="AM176">
        <v>40.05391593055754</v>
      </c>
      <c r="AN176">
        <v>172.580762871938</v>
      </c>
    </row>
    <row r="177" spans="1:40">
      <c r="A177" s="2">
        <v>45032</v>
      </c>
      <c r="B177">
        <v>844.5376982637754</v>
      </c>
      <c r="C177">
        <v>5.08948888722216E-05</v>
      </c>
      <c r="AF177" s="2">
        <v>45032</v>
      </c>
      <c r="AG177">
        <v>210.7988603210656</v>
      </c>
      <c r="AH177">
        <v>186.3528556920744</v>
      </c>
      <c r="AI177">
        <v>0.02408177649009489</v>
      </c>
      <c r="AJ177">
        <v>0.0175022225953329</v>
      </c>
      <c r="AK177">
        <v>81.90237888156906</v>
      </c>
      <c r="AL177">
        <v>69.8306928115599</v>
      </c>
      <c r="AM177">
        <v>39.94381333174864</v>
      </c>
      <c r="AN177">
        <v>172.6316278909313</v>
      </c>
    </row>
    <row r="178" spans="1:40">
      <c r="A178" s="2">
        <v>45033</v>
      </c>
      <c r="B178">
        <v>844.7641147669185</v>
      </c>
      <c r="C178">
        <v>0.0002680952000231329</v>
      </c>
      <c r="AF178" s="2">
        <v>45033</v>
      </c>
      <c r="AG178">
        <v>210.9870749175886</v>
      </c>
      <c r="AH178">
        <v>186.4398954681375</v>
      </c>
      <c r="AI178">
        <v>0.02376895400009483</v>
      </c>
      <c r="AJ178">
        <v>0.01760881411129806</v>
      </c>
      <c r="AK178">
        <v>82.56790432938394</v>
      </c>
      <c r="AL178">
        <v>70.69169068226751</v>
      </c>
      <c r="AM178">
        <v>38.3087350979545</v>
      </c>
      <c r="AN178">
        <v>172.9840268145686</v>
      </c>
    </row>
    <row r="179" spans="1:40">
      <c r="A179" s="2">
        <v>45034</v>
      </c>
      <c r="B179">
        <v>844.5869172418306</v>
      </c>
      <c r="C179">
        <v>-0.0002097597684257435</v>
      </c>
      <c r="AF179" s="2">
        <v>45034</v>
      </c>
      <c r="AG179">
        <v>210.9582856572006</v>
      </c>
      <c r="AH179">
        <v>186.4735168075476</v>
      </c>
      <c r="AI179">
        <v>0.0237971799673624</v>
      </c>
      <c r="AJ179">
        <v>0.01766950743244009</v>
      </c>
      <c r="AK179">
        <v>82.53562150328464</v>
      </c>
      <c r="AL179">
        <v>70.6863696072356</v>
      </c>
      <c r="AM179">
        <v>38.33595690432863</v>
      </c>
      <c r="AN179">
        <v>172.9469235484932</v>
      </c>
    </row>
    <row r="180" spans="1:40">
      <c r="A180" s="2">
        <v>45035</v>
      </c>
      <c r="B180">
        <v>844.7042574957977</v>
      </c>
      <c r="C180">
        <v>0.0001389321235880647</v>
      </c>
      <c r="AF180" s="2">
        <v>45035</v>
      </c>
      <c r="AG180">
        <v>211.0586421805224</v>
      </c>
      <c r="AH180">
        <v>186.4938524366253</v>
      </c>
      <c r="AI180">
        <v>0.02385264533527886</v>
      </c>
      <c r="AJ180">
        <v>0.01756148547394867</v>
      </c>
      <c r="AK180">
        <v>82.55704788339111</v>
      </c>
      <c r="AL180">
        <v>70.68787953384582</v>
      </c>
      <c r="AM180">
        <v>38.37258224447825</v>
      </c>
      <c r="AN180">
        <v>173.0074831228633</v>
      </c>
    </row>
    <row r="181" spans="1:40">
      <c r="A181" s="2">
        <v>45036</v>
      </c>
      <c r="B181">
        <v>844.2407604741022</v>
      </c>
      <c r="C181">
        <v>-0.0005487092288011253</v>
      </c>
      <c r="AF181" s="2">
        <v>45036</v>
      </c>
      <c r="AG181">
        <v>210.9047753940594</v>
      </c>
      <c r="AH181">
        <v>186.4183552013454</v>
      </c>
      <c r="AI181">
        <v>0.02395989339664002</v>
      </c>
      <c r="AJ181">
        <v>0.01766787253345249</v>
      </c>
      <c r="AK181">
        <v>82.51167771160443</v>
      </c>
      <c r="AL181">
        <v>70.64529949070447</v>
      </c>
      <c r="AM181">
        <v>38.5052453308656</v>
      </c>
      <c r="AN181">
        <v>172.9033471659112</v>
      </c>
    </row>
    <row r="182" spans="1:40">
      <c r="A182" s="2">
        <v>45037</v>
      </c>
      <c r="B182">
        <v>844.9554804522779</v>
      </c>
      <c r="C182">
        <v>0.0008465831213531061</v>
      </c>
      <c r="AF182" s="2">
        <v>45037</v>
      </c>
      <c r="AG182">
        <v>211.1653134838174</v>
      </c>
      <c r="AH182">
        <v>186.626030748672</v>
      </c>
      <c r="AI182">
        <v>0.02396095050723781</v>
      </c>
      <c r="AJ182">
        <v>0.01756082442440664</v>
      </c>
      <c r="AK182">
        <v>82.55988141373928</v>
      </c>
      <c r="AL182">
        <v>70.70747411856718</v>
      </c>
      <c r="AM182">
        <v>38.05783558532008</v>
      </c>
      <c r="AN182">
        <v>173.1135412411134</v>
      </c>
    </row>
    <row r="183" spans="1:40">
      <c r="A183" s="2">
        <v>45038</v>
      </c>
      <c r="B183">
        <v>843.9706269346693</v>
      </c>
      <c r="C183">
        <v>-0.00116556853040517</v>
      </c>
      <c r="AF183" s="2">
        <v>45038</v>
      </c>
      <c r="AG183">
        <v>210.9633679074284</v>
      </c>
      <c r="AH183">
        <v>186.3823726621534</v>
      </c>
      <c r="AI183">
        <v>0.02422912167134173</v>
      </c>
      <c r="AJ183">
        <v>0.01771551073092753</v>
      </c>
      <c r="AK183">
        <v>82.45462078239699</v>
      </c>
      <c r="AL183">
        <v>70.61160518933052</v>
      </c>
      <c r="AM183">
        <v>38.14951201054714</v>
      </c>
      <c r="AN183">
        <v>172.9658804964569</v>
      </c>
    </row>
    <row r="184" spans="1:40">
      <c r="A184" s="2">
        <v>45039</v>
      </c>
      <c r="B184">
        <v>844.2400506372074</v>
      </c>
      <c r="C184">
        <v>0.0003192335064037266</v>
      </c>
      <c r="AF184" s="2">
        <v>45039</v>
      </c>
      <c r="AG184">
        <v>210.9888177162882</v>
      </c>
      <c r="AH184">
        <v>186.4286784300067</v>
      </c>
      <c r="AI184">
        <v>0.02422560723796836</v>
      </c>
      <c r="AJ184">
        <v>0.01776910756873335</v>
      </c>
      <c r="AK184">
        <v>82.4924680844929</v>
      </c>
      <c r="AL184">
        <v>70.65438078505515</v>
      </c>
      <c r="AM184">
        <v>38.06901579566996</v>
      </c>
      <c r="AN184">
        <v>172.928162339004</v>
      </c>
    </row>
    <row r="185" spans="1:40">
      <c r="A185" s="2">
        <v>45040</v>
      </c>
      <c r="B185">
        <v>843.722124347567</v>
      </c>
      <c r="C185">
        <v>-0.0006134822545429408</v>
      </c>
      <c r="AF185" s="2">
        <v>45040</v>
      </c>
      <c r="AG185">
        <v>209.7241023062462</v>
      </c>
      <c r="AH185">
        <v>185.7079620998854</v>
      </c>
      <c r="AI185">
        <v>0.0244495173606365</v>
      </c>
      <c r="AJ185">
        <v>0.0181592251879606</v>
      </c>
      <c r="AK185">
        <v>82.91591387773859</v>
      </c>
      <c r="AL185">
        <v>70.91448359643199</v>
      </c>
      <c r="AM185">
        <v>39.13567810504428</v>
      </c>
      <c r="AN185">
        <v>172.1133498692063</v>
      </c>
    </row>
    <row r="186" spans="1:40">
      <c r="A186" s="2">
        <v>45041</v>
      </c>
      <c r="B186">
        <v>844.6455040742492</v>
      </c>
      <c r="C186">
        <v>0.001094412129344358</v>
      </c>
      <c r="AF186" s="2">
        <v>45041</v>
      </c>
      <c r="AG186">
        <v>209.9472488653204</v>
      </c>
      <c r="AH186">
        <v>185.8663277502296</v>
      </c>
      <c r="AI186">
        <v>0.02433886449371723</v>
      </c>
      <c r="AJ186">
        <v>0.01805209857565535</v>
      </c>
      <c r="AK186">
        <v>82.98161498109626</v>
      </c>
      <c r="AL186">
        <v>70.99070660338437</v>
      </c>
      <c r="AM186">
        <v>38.95891200876446</v>
      </c>
      <c r="AN186">
        <v>172.3318408884748</v>
      </c>
    </row>
    <row r="187" spans="1:40">
      <c r="A187" s="2">
        <v>45042</v>
      </c>
      <c r="B187">
        <v>846.3247313322856</v>
      </c>
      <c r="C187">
        <v>0.001988085238051385</v>
      </c>
      <c r="AF187" s="2">
        <v>45042</v>
      </c>
      <c r="AG187">
        <v>210.337429835377</v>
      </c>
      <c r="AH187">
        <v>186.2373989436602</v>
      </c>
      <c r="AI187">
        <v>0.02431418457550435</v>
      </c>
      <c r="AJ187">
        <v>0.01807911162213284</v>
      </c>
      <c r="AK187">
        <v>83.17447951793429</v>
      </c>
      <c r="AL187">
        <v>71.14623408029696</v>
      </c>
      <c r="AM187">
        <v>37.68761275192094</v>
      </c>
      <c r="AN187">
        <v>172.6336121608588</v>
      </c>
    </row>
    <row r="188" spans="1:40">
      <c r="A188" s="2">
        <v>45043</v>
      </c>
      <c r="B188">
        <v>845.9060680026895</v>
      </c>
      <c r="C188">
        <v>-0.0004946840309594247</v>
      </c>
      <c r="AF188" s="2">
        <v>45043</v>
      </c>
      <c r="AG188">
        <v>210.1847460304205</v>
      </c>
      <c r="AH188">
        <v>186.1067755985912</v>
      </c>
      <c r="AI188">
        <v>0.02446155317279746</v>
      </c>
      <c r="AJ188">
        <v>0.01812929066944542</v>
      </c>
      <c r="AK188">
        <v>83.11670061827431</v>
      </c>
      <c r="AL188">
        <v>71.10373472607455</v>
      </c>
      <c r="AM188">
        <v>37.83588257914165</v>
      </c>
      <c r="AN188">
        <v>172.6104348739949</v>
      </c>
    </row>
    <row r="189" spans="1:40">
      <c r="A189" s="2">
        <v>45044</v>
      </c>
      <c r="B189">
        <v>845.7676902972836</v>
      </c>
      <c r="C189">
        <v>-0.0001635851906496288</v>
      </c>
      <c r="AF189" s="2">
        <v>45044</v>
      </c>
      <c r="AG189">
        <v>210.1749856780123</v>
      </c>
      <c r="AH189">
        <v>186.1236103836681</v>
      </c>
      <c r="AI189">
        <v>0.0244704354579921</v>
      </c>
      <c r="AJ189">
        <v>0.01817290744071635</v>
      </c>
      <c r="AK189">
        <v>83.11997028636964</v>
      </c>
      <c r="AL189">
        <v>71.09406153274936</v>
      </c>
      <c r="AM189">
        <v>37.8694295825614</v>
      </c>
      <c r="AN189">
        <v>172.6067466752021</v>
      </c>
    </row>
    <row r="190" spans="1:40">
      <c r="A190" s="2">
        <v>45045</v>
      </c>
      <c r="B190">
        <v>846.2228362991144</v>
      </c>
      <c r="C190">
        <v>0.000538145411621116</v>
      </c>
      <c r="AF190" s="2">
        <v>45045</v>
      </c>
      <c r="AG190">
        <v>210.203901502432</v>
      </c>
      <c r="AH190">
        <v>186.1417347240273</v>
      </c>
      <c r="AI190">
        <v>0.02448346559457461</v>
      </c>
      <c r="AJ190">
        <v>0.01816296998826169</v>
      </c>
      <c r="AK190">
        <v>83.16211620314562</v>
      </c>
      <c r="AL190">
        <v>71.12306475588949</v>
      </c>
      <c r="AM190">
        <v>37.89386650711161</v>
      </c>
      <c r="AN190">
        <v>172.5929963948139</v>
      </c>
    </row>
    <row r="191" spans="1:40">
      <c r="A191" s="2">
        <v>45046</v>
      </c>
      <c r="B191">
        <v>846.5676964465399</v>
      </c>
      <c r="C191">
        <v>0.0004075287650397996</v>
      </c>
      <c r="AF191" s="2">
        <v>45046</v>
      </c>
      <c r="AG191">
        <v>210.309938578169</v>
      </c>
      <c r="AH191">
        <v>186.2308855258965</v>
      </c>
      <c r="AI191">
        <v>0.02437635360734209</v>
      </c>
      <c r="AJ191">
        <v>0.01817422906108413</v>
      </c>
      <c r="AK191">
        <v>83.18575129060386</v>
      </c>
      <c r="AL191">
        <v>71.15319672627079</v>
      </c>
      <c r="AM191">
        <v>37.90927733200616</v>
      </c>
      <c r="AN191">
        <v>172.6551788398791</v>
      </c>
    </row>
    <row r="192" spans="1:40">
      <c r="A192" s="2">
        <v>45047</v>
      </c>
      <c r="B192">
        <v>846.8251601948923</v>
      </c>
      <c r="C192">
        <v>0.0003041265919230263</v>
      </c>
      <c r="AF192" s="2">
        <v>45047</v>
      </c>
      <c r="AG192">
        <v>209.7076703707547</v>
      </c>
      <c r="AH192">
        <v>185.9813366943733</v>
      </c>
      <c r="AI192">
        <v>0.02460058650708525</v>
      </c>
      <c r="AJ192">
        <v>0.01857829420924204</v>
      </c>
      <c r="AK192">
        <v>84.42510606465022</v>
      </c>
      <c r="AL192">
        <v>72.46373963534153</v>
      </c>
      <c r="AM192">
        <v>35.92529038807127</v>
      </c>
      <c r="AN192">
        <v>171.8297214561782</v>
      </c>
    </row>
    <row r="193" spans="1:40">
      <c r="A193" s="2">
        <v>45048</v>
      </c>
      <c r="B193">
        <v>846.5288635991417</v>
      </c>
      <c r="C193">
        <v>-0.0003498911105598301</v>
      </c>
      <c r="AF193" s="2">
        <v>45048</v>
      </c>
      <c r="AG193">
        <v>209.6807903442273</v>
      </c>
      <c r="AH193">
        <v>185.9910859880443</v>
      </c>
      <c r="AI193">
        <v>0.02465371850839721</v>
      </c>
      <c r="AJ193">
        <v>0.01856891759497077</v>
      </c>
      <c r="AK193">
        <v>84.38573397945898</v>
      </c>
      <c r="AL193">
        <v>72.37534377756843</v>
      </c>
      <c r="AM193">
        <v>35.92641528471734</v>
      </c>
      <c r="AN193">
        <v>172.0213573825293</v>
      </c>
    </row>
    <row r="194" spans="1:40">
      <c r="A194" s="2">
        <v>45049</v>
      </c>
      <c r="B194">
        <v>847.9254937880876</v>
      </c>
      <c r="C194">
        <v>0.001649831741126873</v>
      </c>
      <c r="AF194" s="2">
        <v>45049</v>
      </c>
      <c r="AG194">
        <v>209.9614615951086</v>
      </c>
      <c r="AH194">
        <v>186.1711714022443</v>
      </c>
      <c r="AI194">
        <v>0.0244470713295257</v>
      </c>
      <c r="AJ194">
        <v>0.01833354538671179</v>
      </c>
      <c r="AK194">
        <v>84.53103014584724</v>
      </c>
      <c r="AL194">
        <v>72.47614294431042</v>
      </c>
      <c r="AM194">
        <v>35.98325343795446</v>
      </c>
      <c r="AN194">
        <v>172.2843537115888</v>
      </c>
    </row>
    <row r="195" spans="1:40">
      <c r="A195" s="2">
        <v>45050</v>
      </c>
      <c r="B195">
        <v>849.3035492892614</v>
      </c>
      <c r="C195">
        <v>0.001625208242079568</v>
      </c>
      <c r="AF195" s="2">
        <v>45050</v>
      </c>
      <c r="AG195">
        <v>210.3639965353451</v>
      </c>
      <c r="AH195">
        <v>186.4636943243414</v>
      </c>
      <c r="AI195">
        <v>0.02415461230093287</v>
      </c>
      <c r="AJ195">
        <v>0.01805047354485825</v>
      </c>
      <c r="AK195">
        <v>84.67791762606801</v>
      </c>
      <c r="AL195">
        <v>72.59957255397117</v>
      </c>
      <c r="AM195">
        <v>36.03978758969884</v>
      </c>
      <c r="AN195">
        <v>172.5766607303069</v>
      </c>
    </row>
    <row r="196" spans="1:40">
      <c r="A196" s="2">
        <v>45051</v>
      </c>
      <c r="B196">
        <v>849.9880310504185</v>
      </c>
      <c r="C196">
        <v>0.0008059330044363211</v>
      </c>
      <c r="AF196" s="2">
        <v>45051</v>
      </c>
      <c r="AG196">
        <v>210.4880935649281</v>
      </c>
      <c r="AH196">
        <v>186.6268992171739</v>
      </c>
      <c r="AI196">
        <v>0.0240332143759834</v>
      </c>
      <c r="AJ196">
        <v>0.01808644192015129</v>
      </c>
      <c r="AK196">
        <v>84.5360204558699</v>
      </c>
      <c r="AL196">
        <v>72.66737331725044</v>
      </c>
      <c r="AM196">
        <v>35.99611305996314</v>
      </c>
      <c r="AN196">
        <v>172.7191190367654</v>
      </c>
    </row>
    <row r="197" spans="1:40">
      <c r="A197" s="2">
        <v>45052</v>
      </c>
      <c r="B197">
        <v>849.1464050327631</v>
      </c>
      <c r="C197">
        <v>-0.000990162198654998</v>
      </c>
      <c r="AF197" s="2">
        <v>45052</v>
      </c>
      <c r="AG197">
        <v>210.1568904790722</v>
      </c>
      <c r="AH197">
        <v>186.285384378082</v>
      </c>
      <c r="AI197">
        <v>0.02441349836470386</v>
      </c>
      <c r="AJ197">
        <v>0.01834671595091356</v>
      </c>
      <c r="AK197">
        <v>84.61116983699506</v>
      </c>
      <c r="AL197">
        <v>72.58729198642199</v>
      </c>
      <c r="AM197">
        <v>35.7733573065692</v>
      </c>
      <c r="AN197">
        <v>172.4633194611898</v>
      </c>
    </row>
    <row r="198" spans="1:40">
      <c r="A198" s="2">
        <v>45053</v>
      </c>
      <c r="B198">
        <v>849.9078033536887</v>
      </c>
      <c r="C198">
        <v>0.0008966631860098939</v>
      </c>
      <c r="AF198" s="2">
        <v>45053</v>
      </c>
      <c r="AG198">
        <v>210.1935633809588</v>
      </c>
      <c r="AH198">
        <v>186.3825538800078</v>
      </c>
      <c r="AI198">
        <v>0.02439795600696119</v>
      </c>
      <c r="AJ198">
        <v>0.0183749928779464</v>
      </c>
      <c r="AK198">
        <v>84.38750557555765</v>
      </c>
      <c r="AL198">
        <v>72.63416043731799</v>
      </c>
      <c r="AM198">
        <v>35.78170630759108</v>
      </c>
      <c r="AN198">
        <v>172.60865501784</v>
      </c>
    </row>
    <row r="199" spans="1:40">
      <c r="A199" s="2">
        <v>45054</v>
      </c>
      <c r="B199">
        <v>849.7999022885099</v>
      </c>
      <c r="C199">
        <v>-0.00012695620013492</v>
      </c>
      <c r="AF199" s="2">
        <v>45054</v>
      </c>
      <c r="AG199">
        <v>213.0546752139379</v>
      </c>
      <c r="AH199">
        <v>187.865098566609</v>
      </c>
      <c r="AI199">
        <v>0.02328295231479217</v>
      </c>
      <c r="AJ199">
        <v>0.01790374150351538</v>
      </c>
      <c r="AK199">
        <v>82.99988256517736</v>
      </c>
      <c r="AL199">
        <v>72.20508110092743</v>
      </c>
      <c r="AM199">
        <v>35.59135203337906</v>
      </c>
      <c r="AN199">
        <v>173.6189558840194</v>
      </c>
    </row>
    <row r="200" spans="1:40">
      <c r="A200" s="2">
        <v>45055</v>
      </c>
      <c r="B200">
        <v>850.4247716195924</v>
      </c>
      <c r="C200">
        <v>0.0007353134889751534</v>
      </c>
      <c r="AF200" s="2">
        <v>45055</v>
      </c>
      <c r="AG200">
        <v>213.293667286397</v>
      </c>
      <c r="AH200">
        <v>187.9730538850097</v>
      </c>
      <c r="AI200">
        <v>0.02323408767556511</v>
      </c>
      <c r="AJ200">
        <v>0.01788872519250516</v>
      </c>
      <c r="AK200">
        <v>82.61855392055702</v>
      </c>
      <c r="AL200">
        <v>72.22104543405253</v>
      </c>
      <c r="AM200">
        <v>35.71375749080198</v>
      </c>
      <c r="AN200">
        <v>173.782277589143</v>
      </c>
    </row>
    <row r="201" spans="1:40">
      <c r="A201" s="2">
        <v>45056</v>
      </c>
      <c r="B201">
        <v>850.0619573907835</v>
      </c>
      <c r="C201">
        <v>-0.0004266270702791841</v>
      </c>
      <c r="AF201" s="2">
        <v>45056</v>
      </c>
      <c r="AG201">
        <v>213.2790420667448</v>
      </c>
      <c r="AH201">
        <v>188.0563833221283</v>
      </c>
      <c r="AI201">
        <v>0.02311606240023112</v>
      </c>
      <c r="AJ201">
        <v>0.01781324289182569</v>
      </c>
      <c r="AK201">
        <v>83.02395425536524</v>
      </c>
      <c r="AL201">
        <v>72.20673950525773</v>
      </c>
      <c r="AM201">
        <v>35.75689394524741</v>
      </c>
      <c r="AN201">
        <v>173.8077067361699</v>
      </c>
    </row>
    <row r="202" spans="1:40">
      <c r="A202" s="2">
        <v>45057</v>
      </c>
      <c r="B202">
        <v>850.2386782405609</v>
      </c>
      <c r="C202">
        <v>0.0002078917286452153</v>
      </c>
      <c r="AF202" s="2">
        <v>45057</v>
      </c>
      <c r="AG202">
        <v>213.258058095392</v>
      </c>
      <c r="AH202">
        <v>188.1112894669496</v>
      </c>
      <c r="AI202">
        <v>0.02311768822039125</v>
      </c>
      <c r="AJ202">
        <v>0.01781359972215281</v>
      </c>
      <c r="AK202">
        <v>83.19614716420108</v>
      </c>
      <c r="AL202">
        <v>72.20427415905723</v>
      </c>
      <c r="AM202">
        <v>35.79469576139675</v>
      </c>
      <c r="AN202">
        <v>173.6974955279484</v>
      </c>
    </row>
    <row r="203" spans="1:40">
      <c r="A203" s="2">
        <v>45058</v>
      </c>
      <c r="B203">
        <v>849.1780111472547</v>
      </c>
      <c r="C203">
        <v>-0.001247493345634676</v>
      </c>
      <c r="AF203" s="2">
        <v>45058</v>
      </c>
      <c r="AG203">
        <v>213.0730653629263</v>
      </c>
      <c r="AH203">
        <v>187.9393156322617</v>
      </c>
      <c r="AI203">
        <v>0.02327118878965101</v>
      </c>
      <c r="AJ203">
        <v>0.01793727650846644</v>
      </c>
      <c r="AK203">
        <v>83.16123418410612</v>
      </c>
      <c r="AL203">
        <v>72.12471144153048</v>
      </c>
      <c r="AM203">
        <v>35.9791277851035</v>
      </c>
      <c r="AN203">
        <v>173.5601232333936</v>
      </c>
    </row>
    <row r="204" spans="1:40">
      <c r="A204" s="2">
        <v>45059</v>
      </c>
      <c r="B204">
        <v>849.2085428023554</v>
      </c>
      <c r="C204">
        <v>3.595436374936867E-05</v>
      </c>
      <c r="AF204" s="2">
        <v>45059</v>
      </c>
      <c r="AG204">
        <v>213.0621120940409</v>
      </c>
      <c r="AH204">
        <v>187.9412161227297</v>
      </c>
      <c r="AI204">
        <v>0.02326581579211503</v>
      </c>
      <c r="AJ204">
        <v>0.01798836615284859</v>
      </c>
      <c r="AK204">
        <v>83.19328213298684</v>
      </c>
      <c r="AL204">
        <v>72.11659237001437</v>
      </c>
      <c r="AM204">
        <v>35.94095954485377</v>
      </c>
      <c r="AN204">
        <v>173.6271856365804</v>
      </c>
    </row>
    <row r="205" spans="1:40">
      <c r="A205" s="2">
        <v>45060</v>
      </c>
      <c r="B205">
        <v>849.3209412111368</v>
      </c>
      <c r="C205">
        <v>0.00013235666284106</v>
      </c>
      <c r="AF205" s="2">
        <v>45060</v>
      </c>
      <c r="AG205">
        <v>213.0882901095676</v>
      </c>
      <c r="AH205">
        <v>187.9476062850393</v>
      </c>
      <c r="AI205">
        <v>0.02331213077611355</v>
      </c>
      <c r="AJ205">
        <v>0.01798181274618035</v>
      </c>
      <c r="AK205">
        <v>83.19645383057035</v>
      </c>
      <c r="AL205">
        <v>72.13770871256465</v>
      </c>
      <c r="AM205">
        <v>36.05555047953642</v>
      </c>
      <c r="AN205">
        <v>173.5111912361614</v>
      </c>
    </row>
    <row r="206" spans="1:40">
      <c r="A206" s="2">
        <v>45061</v>
      </c>
      <c r="B206">
        <v>849.1451348971725</v>
      </c>
      <c r="C206">
        <v>-0.000206996325456843</v>
      </c>
      <c r="AF206" s="2">
        <v>45061</v>
      </c>
      <c r="AG206">
        <v>211.9810706822925</v>
      </c>
      <c r="AH206">
        <v>187.1527668452723</v>
      </c>
      <c r="AI206">
        <v>0.02356243392288442</v>
      </c>
      <c r="AJ206">
        <v>0.01845458169345059</v>
      </c>
      <c r="AK206">
        <v>82.68146917695778</v>
      </c>
      <c r="AL206">
        <v>72.92245737715241</v>
      </c>
      <c r="AM206">
        <v>36.72080218073624</v>
      </c>
      <c r="AN206">
        <v>173.1625620493049</v>
      </c>
    </row>
    <row r="207" spans="1:40">
      <c r="A207" s="2">
        <v>45062</v>
      </c>
      <c r="B207">
        <v>849.2570854260734</v>
      </c>
      <c r="C207">
        <v>0.0001318390982885109</v>
      </c>
      <c r="AF207" s="2">
        <v>45062</v>
      </c>
      <c r="AG207">
        <v>212.0526992765794</v>
      </c>
      <c r="AH207">
        <v>187.2029292174817</v>
      </c>
      <c r="AI207">
        <v>0.02358903720503607</v>
      </c>
      <c r="AJ207">
        <v>0.01841244619319066</v>
      </c>
      <c r="AK207">
        <v>82.68151341606162</v>
      </c>
      <c r="AL207">
        <v>72.93242766008863</v>
      </c>
      <c r="AM207">
        <v>36.72643750292922</v>
      </c>
      <c r="AN207">
        <v>173.1919237021156</v>
      </c>
    </row>
    <row r="208" spans="1:40">
      <c r="A208" s="2">
        <v>45063</v>
      </c>
      <c r="B208">
        <v>848.5366277713126</v>
      </c>
      <c r="C208">
        <v>-0.000848338703467344</v>
      </c>
      <c r="AF208" s="2">
        <v>45063</v>
      </c>
      <c r="AG208">
        <v>211.9072315537643</v>
      </c>
      <c r="AH208">
        <v>187.0494253576828</v>
      </c>
      <c r="AI208">
        <v>0.02382521816612946</v>
      </c>
      <c r="AJ208">
        <v>0.01860675490573454</v>
      </c>
      <c r="AK208">
        <v>82.62484403109681</v>
      </c>
      <c r="AL208">
        <v>72.86628204859306</v>
      </c>
      <c r="AM208">
        <v>36.58365536452449</v>
      </c>
      <c r="AN208">
        <v>173.032975923084</v>
      </c>
    </row>
    <row r="209" spans="1:40">
      <c r="A209" s="2">
        <v>45064</v>
      </c>
      <c r="B209">
        <v>848.1429973356283</v>
      </c>
      <c r="C209">
        <v>-0.0004638932755539615</v>
      </c>
      <c r="AF209" s="2">
        <v>45064</v>
      </c>
      <c r="AG209">
        <v>211.8111814826533</v>
      </c>
      <c r="AH209">
        <v>186.9729849137426</v>
      </c>
      <c r="AI209">
        <v>0.02383027359909914</v>
      </c>
      <c r="AJ209">
        <v>0.0186756075546478</v>
      </c>
      <c r="AK209">
        <v>82.57737860004418</v>
      </c>
      <c r="AL209">
        <v>72.82677853749503</v>
      </c>
      <c r="AM209">
        <v>36.57460103130668</v>
      </c>
      <c r="AN209">
        <v>173.2907730872615</v>
      </c>
    </row>
    <row r="210" spans="1:40">
      <c r="A210" s="2">
        <v>45065</v>
      </c>
      <c r="B210">
        <v>847.5634975618564</v>
      </c>
      <c r="C210">
        <v>-0.0006832571578051505</v>
      </c>
      <c r="AF210" s="2">
        <v>45065</v>
      </c>
      <c r="AG210">
        <v>211.6801350394461</v>
      </c>
      <c r="AH210">
        <v>186.8718893234935</v>
      </c>
      <c r="AI210">
        <v>0.02401983073896291</v>
      </c>
      <c r="AJ210">
        <v>0.01889493857293247</v>
      </c>
      <c r="AK210">
        <v>82.53210045016336</v>
      </c>
      <c r="AL210">
        <v>72.78145337484125</v>
      </c>
      <c r="AM210">
        <v>36.6541841406717</v>
      </c>
      <c r="AN210">
        <v>172.8648426273828</v>
      </c>
    </row>
    <row r="211" spans="1:40">
      <c r="A211" s="2">
        <v>45066</v>
      </c>
      <c r="B211">
        <v>848.6871410596655</v>
      </c>
      <c r="C211">
        <v>0.001325733707316923</v>
      </c>
      <c r="AF211" s="2">
        <v>45066</v>
      </c>
      <c r="AG211">
        <v>211.920136081371</v>
      </c>
      <c r="AH211">
        <v>187.1006538051333</v>
      </c>
      <c r="AI211">
        <v>0.02382077965457495</v>
      </c>
      <c r="AJ211">
        <v>0.01873186662451578</v>
      </c>
      <c r="AK211">
        <v>82.63696935678628</v>
      </c>
      <c r="AL211">
        <v>72.87933556601217</v>
      </c>
      <c r="AM211">
        <v>36.64234009192591</v>
      </c>
      <c r="AN211">
        <v>173.0608261305906</v>
      </c>
    </row>
    <row r="212" spans="1:40">
      <c r="A212" s="2">
        <v>45067</v>
      </c>
      <c r="B212">
        <v>848.577475337938</v>
      </c>
      <c r="C212">
        <v>-0.0001292180786319763</v>
      </c>
      <c r="AF212" s="2">
        <v>45067</v>
      </c>
      <c r="AG212">
        <v>211.8667701075582</v>
      </c>
      <c r="AH212">
        <v>187.0589399622149</v>
      </c>
      <c r="AI212">
        <v>0.02385737181749794</v>
      </c>
      <c r="AJ212">
        <v>0.01874936000703724</v>
      </c>
      <c r="AK212">
        <v>82.64320276463044</v>
      </c>
      <c r="AL212">
        <v>72.86667065409671</v>
      </c>
      <c r="AM212">
        <v>36.7715109501895</v>
      </c>
      <c r="AN212">
        <v>173.0621490562335</v>
      </c>
    </row>
    <row r="213" spans="1:40">
      <c r="A213" s="2">
        <v>45068</v>
      </c>
      <c r="B213">
        <v>848.4547579744187</v>
      </c>
      <c r="C213">
        <v>-0.0001446153911526249</v>
      </c>
      <c r="AF213" s="2">
        <v>45068</v>
      </c>
      <c r="AG213">
        <v>211.6328531060825</v>
      </c>
      <c r="AH213">
        <v>186.7802860546456</v>
      </c>
      <c r="AI213">
        <v>0.02399934428290617</v>
      </c>
      <c r="AJ213">
        <v>0.01859620894547324</v>
      </c>
      <c r="AK213">
        <v>83.01426414377255</v>
      </c>
      <c r="AL213">
        <v>72.90099764729771</v>
      </c>
      <c r="AM213">
        <v>37.15363402027099</v>
      </c>
      <c r="AN213">
        <v>172.9489834914072</v>
      </c>
    </row>
    <row r="214" spans="1:40">
      <c r="A214" s="2">
        <v>45069</v>
      </c>
      <c r="B214">
        <v>848.0525053532657</v>
      </c>
      <c r="C214">
        <v>-0.0004741002597632438</v>
      </c>
      <c r="AF214" s="2">
        <v>45069</v>
      </c>
      <c r="AG214">
        <v>211.5520228282511</v>
      </c>
      <c r="AH214">
        <v>186.7176166363121</v>
      </c>
      <c r="AI214">
        <v>0.02417656176290176</v>
      </c>
      <c r="AJ214">
        <v>0.01868656421433449</v>
      </c>
      <c r="AK214">
        <v>82.9712609598793</v>
      </c>
      <c r="AL214">
        <v>72.87010528031693</v>
      </c>
      <c r="AM214">
        <v>36.95852164099746</v>
      </c>
      <c r="AN214">
        <v>172.9673940113077</v>
      </c>
    </row>
    <row r="215" spans="1:40">
      <c r="A215" s="2">
        <v>45070</v>
      </c>
      <c r="B215">
        <v>848.5850356231787</v>
      </c>
      <c r="C215">
        <v>0.0006279449285879757</v>
      </c>
      <c r="AF215" s="2">
        <v>45070</v>
      </c>
      <c r="AG215">
        <v>211.7188462730565</v>
      </c>
      <c r="AH215">
        <v>186.8334491159318</v>
      </c>
      <c r="AI215">
        <v>0.0240463358258589</v>
      </c>
      <c r="AJ215">
        <v>0.01865446766638866</v>
      </c>
      <c r="AK215">
        <v>83.01432851152586</v>
      </c>
      <c r="AL215">
        <v>72.91006956046971</v>
      </c>
      <c r="AM215">
        <v>37.0175758782809</v>
      </c>
      <c r="AN215">
        <v>173.0006455086001</v>
      </c>
    </row>
    <row r="216" spans="1:40">
      <c r="A216" s="2">
        <v>45071</v>
      </c>
      <c r="B216">
        <v>842.8068747445612</v>
      </c>
      <c r="C216">
        <v>-0.006809171309949069</v>
      </c>
      <c r="AF216" s="2">
        <v>45071</v>
      </c>
      <c r="AG216">
        <v>210.2967575753233</v>
      </c>
      <c r="AH216">
        <v>185.6032542651264</v>
      </c>
      <c r="AI216">
        <v>0.02405576756518278</v>
      </c>
      <c r="AJ216">
        <v>0.01865398510858618</v>
      </c>
      <c r="AK216">
        <v>82.45145297975363</v>
      </c>
      <c r="AL216">
        <v>72.41534953209903</v>
      </c>
      <c r="AM216">
        <v>36.85795832902838</v>
      </c>
      <c r="AN216">
        <v>177.1089183157782</v>
      </c>
    </row>
    <row r="217" spans="1:40">
      <c r="A217" s="2">
        <v>45072</v>
      </c>
      <c r="B217">
        <v>847.9483944699107</v>
      </c>
      <c r="C217">
        <v>0.006100471981683508</v>
      </c>
      <c r="AF217" s="2">
        <v>45072</v>
      </c>
      <c r="AG217">
        <v>211.5588589967177</v>
      </c>
      <c r="AH217">
        <v>186.6839551216736</v>
      </c>
      <c r="AI217">
        <v>0.02426972264834832</v>
      </c>
      <c r="AJ217">
        <v>0.01895637733808296</v>
      </c>
      <c r="AK217">
        <v>82.95552813916031</v>
      </c>
      <c r="AL217">
        <v>72.85372739163856</v>
      </c>
      <c r="AM217">
        <v>36.98638319277806</v>
      </c>
      <c r="AN217">
        <v>172.823518332802</v>
      </c>
    </row>
    <row r="218" spans="1:40">
      <c r="A218" s="2">
        <v>45073</v>
      </c>
      <c r="B218">
        <v>848.4335299652719</v>
      </c>
      <c r="C218">
        <v>0.0005721285617439342</v>
      </c>
      <c r="AF218" s="2">
        <v>45073</v>
      </c>
      <c r="AG218">
        <v>211.6247647010784</v>
      </c>
      <c r="AH218">
        <v>186.7324076971506</v>
      </c>
      <c r="AI218">
        <v>0.02432217617757679</v>
      </c>
      <c r="AJ218">
        <v>0.01890578681274678</v>
      </c>
      <c r="AK218">
        <v>82.99928121149351</v>
      </c>
      <c r="AL218">
        <v>72.896897521795</v>
      </c>
      <c r="AM218">
        <v>36.85329344870127</v>
      </c>
      <c r="AN218">
        <v>172.8855444742997</v>
      </c>
    </row>
    <row r="219" spans="1:40">
      <c r="A219" s="2">
        <v>45074</v>
      </c>
      <c r="B219">
        <v>848.6358525504169</v>
      </c>
      <c r="C219">
        <v>0.0002384660412386719</v>
      </c>
      <c r="AF219" s="2">
        <v>45074</v>
      </c>
      <c r="AG219">
        <v>211.6575767644418</v>
      </c>
      <c r="AH219">
        <v>186.7921131403307</v>
      </c>
      <c r="AI219">
        <v>0.02427872249343336</v>
      </c>
      <c r="AJ219">
        <v>0.01893559429472455</v>
      </c>
      <c r="AK219">
        <v>83.02057505383748</v>
      </c>
      <c r="AL219">
        <v>72.91398038698637</v>
      </c>
      <c r="AM219">
        <v>36.85308219875974</v>
      </c>
      <c r="AN219">
        <v>106.4633680046254</v>
      </c>
    </row>
    <row r="220" spans="1:40">
      <c r="A220" s="2">
        <v>45075</v>
      </c>
      <c r="B220">
        <v>782.3153270729103</v>
      </c>
      <c r="C220">
        <v>-0.07814956824908181</v>
      </c>
      <c r="AF220" s="2">
        <v>45075</v>
      </c>
      <c r="AG220">
        <v>204.7673464136011</v>
      </c>
      <c r="AH220">
        <v>182.4899692413557</v>
      </c>
      <c r="AI220">
        <v>0.02524267025951977</v>
      </c>
      <c r="AJ220">
        <v>0.0208582323759603</v>
      </c>
      <c r="AK220">
        <v>88.89610763745789</v>
      </c>
      <c r="AL220">
        <v>78.67908794069319</v>
      </c>
      <c r="AM220">
        <v>39.20005942477816</v>
      </c>
      <c r="AN220">
        <v>98.16600799502429</v>
      </c>
    </row>
    <row r="221" spans="1:40">
      <c r="A221" s="2">
        <v>45076</v>
      </c>
      <c r="B221">
        <v>782.0088111321895</v>
      </c>
      <c r="C221">
        <v>-0.0003918061299753584</v>
      </c>
      <c r="AF221" s="2">
        <v>45076</v>
      </c>
      <c r="AG221">
        <v>204.6782931419364</v>
      </c>
      <c r="AH221">
        <v>182.4418297434179</v>
      </c>
      <c r="AI221">
        <v>0.02535640451052242</v>
      </c>
      <c r="AJ221">
        <v>0.02086630468525391</v>
      </c>
      <c r="AK221">
        <v>88.87593495539669</v>
      </c>
      <c r="AL221">
        <v>78.65967260763698</v>
      </c>
      <c r="AM221">
        <v>39.2923586369588</v>
      </c>
      <c r="AN221">
        <v>98.13779621375865</v>
      </c>
    </row>
    <row r="222" spans="1:40">
      <c r="A222" s="2">
        <v>45077</v>
      </c>
      <c r="B222">
        <v>783.0395571254523</v>
      </c>
      <c r="C222">
        <v>0.001318074654134138</v>
      </c>
      <c r="AF222" s="2">
        <v>45077</v>
      </c>
      <c r="AG222">
        <v>204.9719349558686</v>
      </c>
      <c r="AH222">
        <v>182.651462738746</v>
      </c>
      <c r="AI222">
        <v>0.02521487797810852</v>
      </c>
      <c r="AJ222">
        <v>0.02071256714035081</v>
      </c>
      <c r="AK222">
        <v>88.9800962794787</v>
      </c>
      <c r="AL222">
        <v>78.76345988128867</v>
      </c>
      <c r="AM222">
        <v>39.1393820342507</v>
      </c>
      <c r="AN222">
        <v>98.28438346518841</v>
      </c>
    </row>
    <row r="223" spans="1:40">
      <c r="A223" s="2">
        <v>45078</v>
      </c>
      <c r="B223">
        <v>782.5226982373549</v>
      </c>
      <c r="C223">
        <v>-0.0006600674045060817</v>
      </c>
      <c r="AF223" s="2">
        <v>45078</v>
      </c>
      <c r="AG223">
        <v>204.8163596283295</v>
      </c>
      <c r="AH223">
        <v>182.5763120748437</v>
      </c>
      <c r="AI223">
        <v>0.02515843574637104</v>
      </c>
      <c r="AJ223">
        <v>0.02061979683655816</v>
      </c>
      <c r="AK223">
        <v>88.92066560318793</v>
      </c>
      <c r="AL223">
        <v>78.707307059003</v>
      </c>
      <c r="AM223">
        <v>39.13380841668067</v>
      </c>
      <c r="AN223">
        <v>99.0617736024593</v>
      </c>
    </row>
    <row r="224" spans="1:40">
      <c r="A224" s="2">
        <v>45079</v>
      </c>
      <c r="B224">
        <v>783.8329620478478</v>
      </c>
      <c r="C224">
        <v>0.001674409973594804</v>
      </c>
      <c r="AF224" s="2">
        <v>45079</v>
      </c>
      <c r="AG224">
        <v>205.1967793548973</v>
      </c>
      <c r="AH224">
        <v>182.8313902310867</v>
      </c>
      <c r="AI224">
        <v>0.02505047499270376</v>
      </c>
      <c r="AJ224">
        <v>0.02055150363040955</v>
      </c>
      <c r="AK224">
        <v>89.07555555322806</v>
      </c>
      <c r="AL224">
        <v>78.8286267195013</v>
      </c>
      <c r="AM224">
        <v>39.37960445229506</v>
      </c>
      <c r="AN224">
        <v>98.37871314986864</v>
      </c>
    </row>
    <row r="225" spans="1:40">
      <c r="A225" s="2">
        <v>45080</v>
      </c>
      <c r="B225">
        <v>783.0507871987689</v>
      </c>
      <c r="C225">
        <v>-0.0009978846092862925</v>
      </c>
      <c r="AF225" s="2">
        <v>45080</v>
      </c>
      <c r="AG225">
        <v>204.9395810384421</v>
      </c>
      <c r="AH225">
        <v>182.6331192821896</v>
      </c>
      <c r="AI225">
        <v>0.02533902962208198</v>
      </c>
      <c r="AJ225">
        <v>0.02082698070277129</v>
      </c>
      <c r="AK225">
        <v>88.97492884933251</v>
      </c>
      <c r="AL225">
        <v>78.7604749683931</v>
      </c>
      <c r="AM225">
        <v>39.15144245444196</v>
      </c>
      <c r="AN225">
        <v>98.25522148491903</v>
      </c>
    </row>
    <row r="226" spans="1:40">
      <c r="A226" s="2">
        <v>45081</v>
      </c>
      <c r="B226">
        <v>782.6419390651951</v>
      </c>
      <c r="C226">
        <v>-0.0005221221155226052</v>
      </c>
      <c r="AF226" s="2">
        <v>45081</v>
      </c>
      <c r="AG226">
        <v>204.8338248405534</v>
      </c>
      <c r="AH226">
        <v>182.5398444479758</v>
      </c>
      <c r="AI226">
        <v>0.02543384975397246</v>
      </c>
      <c r="AJ226">
        <v>0.02082109983910767</v>
      </c>
      <c r="AK226">
        <v>88.93532881460581</v>
      </c>
      <c r="AL226">
        <v>78.71735226735397</v>
      </c>
      <c r="AM226">
        <v>39.4314050199108</v>
      </c>
      <c r="AN226">
        <v>98.21028656538309</v>
      </c>
    </row>
    <row r="227" spans="1:40">
      <c r="A227" s="2">
        <v>45082</v>
      </c>
      <c r="B227">
        <v>782.7801440609733</v>
      </c>
      <c r="C227">
        <v>0.0001765877713417741</v>
      </c>
      <c r="AF227" s="2">
        <v>45082</v>
      </c>
      <c r="AG227">
        <v>202.9838619364305</v>
      </c>
      <c r="AH227">
        <v>180.6198256700292</v>
      </c>
      <c r="AI227">
        <v>0.02603880085980919</v>
      </c>
      <c r="AJ227">
        <v>0.02189884482211131</v>
      </c>
      <c r="AK227">
        <v>89.33105137326329</v>
      </c>
      <c r="AL227">
        <v>79.50408661072518</v>
      </c>
      <c r="AM227">
        <v>40.5606491507332</v>
      </c>
      <c r="AN227">
        <v>96.51657328639574</v>
      </c>
    </row>
    <row r="228" spans="1:40">
      <c r="A228" s="2">
        <v>45083</v>
      </c>
      <c r="B228">
        <v>782.0574903170933</v>
      </c>
      <c r="C228">
        <v>-0.0009231886492814256</v>
      </c>
      <c r="AF228" s="2">
        <v>45083</v>
      </c>
      <c r="AG228">
        <v>202.7951131681768</v>
      </c>
      <c r="AH228">
        <v>180.5457004172877</v>
      </c>
      <c r="AI228">
        <v>0.02649005658748156</v>
      </c>
      <c r="AJ228">
        <v>0.02177880371469034</v>
      </c>
      <c r="AK228">
        <v>89.21900938917379</v>
      </c>
      <c r="AL228">
        <v>79.40026749202887</v>
      </c>
      <c r="AM228">
        <v>40.63072675502729</v>
      </c>
      <c r="AN228">
        <v>96.42236765928823</v>
      </c>
    </row>
    <row r="229" spans="1:40">
      <c r="A229" s="2">
        <v>45084</v>
      </c>
      <c r="B229">
        <v>783.0373119786639</v>
      </c>
      <c r="C229">
        <v>0.001252876768910172</v>
      </c>
      <c r="AF229" s="2">
        <v>45084</v>
      </c>
      <c r="AG229">
        <v>203.0552076748836</v>
      </c>
      <c r="AH229">
        <v>180.7426513981759</v>
      </c>
      <c r="AI229">
        <v>0.0262414978462698</v>
      </c>
      <c r="AJ229">
        <v>0.02178884049626669</v>
      </c>
      <c r="AK229">
        <v>89.3461859454253</v>
      </c>
      <c r="AL229">
        <v>79.52913466404605</v>
      </c>
      <c r="AM229">
        <v>40.52646266822109</v>
      </c>
      <c r="AN229">
        <v>96.39936165804676</v>
      </c>
    </row>
    <row r="230" spans="1:40">
      <c r="A230" s="2">
        <v>45085</v>
      </c>
      <c r="B230">
        <v>782.1205328794906</v>
      </c>
      <c r="C230">
        <v>-0.001170798741194856</v>
      </c>
      <c r="AF230" s="2">
        <v>45085</v>
      </c>
      <c r="AG230">
        <v>202.841398929529</v>
      </c>
      <c r="AH230">
        <v>180.5293569126141</v>
      </c>
      <c r="AI230">
        <v>0.0263281483957811</v>
      </c>
      <c r="AJ230">
        <v>0.02197045883674941</v>
      </c>
      <c r="AK230">
        <v>89.15195826857808</v>
      </c>
      <c r="AL230">
        <v>79.42693768558908</v>
      </c>
      <c r="AM230">
        <v>40.84799635865446</v>
      </c>
      <c r="AN230">
        <v>96.41024259709695</v>
      </c>
    </row>
    <row r="231" spans="1:40">
      <c r="A231" s="2">
        <v>45086</v>
      </c>
      <c r="B231">
        <v>782.6453862136697</v>
      </c>
      <c r="C231">
        <v>0.0006710645125844739</v>
      </c>
      <c r="AF231" s="2">
        <v>45086</v>
      </c>
      <c r="AG231">
        <v>202.9585110075545</v>
      </c>
      <c r="AH231">
        <v>180.6297955115973</v>
      </c>
      <c r="AI231">
        <v>0.02640364087058992</v>
      </c>
      <c r="AJ231">
        <v>0.02173350399442999</v>
      </c>
      <c r="AK231">
        <v>89.27504731718506</v>
      </c>
      <c r="AL231">
        <v>79.48078924159621</v>
      </c>
      <c r="AM231">
        <v>40.8357738230628</v>
      </c>
      <c r="AN231">
        <v>96.47345905471087</v>
      </c>
    </row>
    <row r="232" spans="1:40">
      <c r="A232" s="2">
        <v>45087</v>
      </c>
      <c r="B232">
        <v>782.5192243417158</v>
      </c>
      <c r="C232">
        <v>-0.0001611992789789518</v>
      </c>
      <c r="AF232" s="2">
        <v>45087</v>
      </c>
      <c r="AG232">
        <v>202.9659154511241</v>
      </c>
      <c r="AH232">
        <v>180.6140256543329</v>
      </c>
      <c r="AI232">
        <v>0.02645781977889809</v>
      </c>
      <c r="AJ232">
        <v>0.02178367628523627</v>
      </c>
      <c r="AK232">
        <v>89.247001518476</v>
      </c>
      <c r="AL232">
        <v>79.46794479600098</v>
      </c>
      <c r="AM232">
        <v>40.83103362505541</v>
      </c>
      <c r="AN232">
        <v>96.45011409522591</v>
      </c>
    </row>
    <row r="233" spans="1:40">
      <c r="A233" s="2">
        <v>45088</v>
      </c>
      <c r="B233">
        <v>782.6706844600553</v>
      </c>
      <c r="C233">
        <v>0.0001935545014462026</v>
      </c>
      <c r="AF233" s="2">
        <v>45088</v>
      </c>
      <c r="AG233">
        <v>202.9061320641197</v>
      </c>
      <c r="AH233">
        <v>180.6882607804871</v>
      </c>
      <c r="AI233">
        <v>0.02640936560276972</v>
      </c>
      <c r="AJ233">
        <v>0.0217870194585205</v>
      </c>
      <c r="AK233">
        <v>89.2744831638213</v>
      </c>
      <c r="AL233">
        <v>79.46907886062155</v>
      </c>
      <c r="AM233">
        <v>40.54228683976994</v>
      </c>
      <c r="AN233">
        <v>96.9085446231874</v>
      </c>
    </row>
    <row r="234" spans="1:40">
      <c r="A234" s="2">
        <v>45089</v>
      </c>
      <c r="B234">
        <v>783.0931331823701</v>
      </c>
      <c r="C234">
        <v>0.0005397528369244231</v>
      </c>
      <c r="AF234" s="2">
        <v>45089</v>
      </c>
      <c r="AG234">
        <v>201.7419324024265</v>
      </c>
      <c r="AH234">
        <v>179.4757808634348</v>
      </c>
      <c r="AI234">
        <v>0.02619214754290015</v>
      </c>
      <c r="AJ234">
        <v>0.02209217255833446</v>
      </c>
      <c r="AK234">
        <v>90.13006367078532</v>
      </c>
      <c r="AL234">
        <v>79.87783975701021</v>
      </c>
      <c r="AM234">
        <v>41.79944947568229</v>
      </c>
      <c r="AN234">
        <v>96.71160485894946</v>
      </c>
    </row>
    <row r="235" spans="1:40">
      <c r="A235" s="2">
        <v>45090</v>
      </c>
      <c r="B235">
        <v>783.4153984941524</v>
      </c>
      <c r="C235">
        <v>0.0004115287162238523</v>
      </c>
      <c r="AF235" s="2">
        <v>45090</v>
      </c>
      <c r="AG235">
        <v>201.9023015587969</v>
      </c>
      <c r="AH235">
        <v>179.5201506442951</v>
      </c>
      <c r="AI235">
        <v>0.02603363232218886</v>
      </c>
      <c r="AJ235">
        <v>0.02208703281050342</v>
      </c>
      <c r="AK235">
        <v>90.15484984479265</v>
      </c>
      <c r="AL235">
        <v>79.89804507991666</v>
      </c>
      <c r="AM235">
        <v>41.9427100298365</v>
      </c>
      <c r="AN235">
        <v>96.76069061360958</v>
      </c>
    </row>
    <row r="236" spans="1:40">
      <c r="A236" s="2">
        <v>45091</v>
      </c>
      <c r="B236">
        <v>782.5998931133054</v>
      </c>
      <c r="C236">
        <v>-0.00104096164361156</v>
      </c>
      <c r="AF236" s="2">
        <v>45091</v>
      </c>
      <c r="AG236">
        <v>201.7411631943695</v>
      </c>
      <c r="AH236">
        <v>179.3736457498304</v>
      </c>
      <c r="AI236">
        <v>0.02620278373301078</v>
      </c>
      <c r="AJ236">
        <v>0.02226190642963207</v>
      </c>
      <c r="AK236">
        <v>90.05633704251707</v>
      </c>
      <c r="AL236">
        <v>79.83315723665358</v>
      </c>
      <c r="AM236">
        <v>41.97150982870999</v>
      </c>
      <c r="AN236">
        <v>96.66401025891433</v>
      </c>
    </row>
    <row r="237" spans="1:40">
      <c r="A237" s="2">
        <v>45092</v>
      </c>
      <c r="B237">
        <v>782.6691859391137</v>
      </c>
      <c r="C237">
        <v>8.854182886830486E-05</v>
      </c>
      <c r="AF237" s="2">
        <v>45092</v>
      </c>
      <c r="AG237">
        <v>201.7483891443499</v>
      </c>
      <c r="AH237">
        <v>179.3743779838708</v>
      </c>
      <c r="AI237">
        <v>0.02617828684763935</v>
      </c>
      <c r="AJ237">
        <v>0.02226184733885882</v>
      </c>
      <c r="AK237">
        <v>90.08077452414238</v>
      </c>
      <c r="AL237">
        <v>79.8202187166398</v>
      </c>
      <c r="AM237">
        <v>42.11792624414492</v>
      </c>
      <c r="AN237">
        <v>96.67182957797037</v>
      </c>
    </row>
    <row r="238" spans="1:40">
      <c r="A238" s="2">
        <v>45093</v>
      </c>
      <c r="B238">
        <v>783.5703547340453</v>
      </c>
      <c r="C238">
        <v>0.001151404464518668</v>
      </c>
      <c r="AF238" s="2">
        <v>45093</v>
      </c>
      <c r="AG238">
        <v>202.1383481077028</v>
      </c>
      <c r="AH238">
        <v>179.5952963792859</v>
      </c>
      <c r="AI238">
        <v>0.02603725679315878</v>
      </c>
      <c r="AJ238">
        <v>0.02213638587191042</v>
      </c>
      <c r="AK238">
        <v>90.17352515159138</v>
      </c>
      <c r="AL238">
        <v>79.92516192746687</v>
      </c>
      <c r="AM238">
        <v>41.86552306469525</v>
      </c>
      <c r="AN238">
        <v>96.75796566632589</v>
      </c>
    </row>
    <row r="239" spans="1:40">
      <c r="A239" s="2">
        <v>45094</v>
      </c>
      <c r="B239">
        <v>784.1899857515306</v>
      </c>
      <c r="C239">
        <v>0.0007907790458656638</v>
      </c>
      <c r="AF239" s="2">
        <v>45094</v>
      </c>
      <c r="AG239">
        <v>202.2505454417197</v>
      </c>
      <c r="AH239">
        <v>179.6497863090949</v>
      </c>
      <c r="AI239">
        <v>0.02590128837961077</v>
      </c>
      <c r="AJ239">
        <v>0.02213767331815006</v>
      </c>
      <c r="AK239">
        <v>90.24576818580171</v>
      </c>
      <c r="AL239">
        <v>79.97575393712454</v>
      </c>
      <c r="AM239">
        <v>41.86505160982571</v>
      </c>
      <c r="AN239">
        <v>96.85579091580192</v>
      </c>
    </row>
    <row r="240" spans="1:40">
      <c r="A240" s="2">
        <v>45095</v>
      </c>
      <c r="B240">
        <v>783.911455466651</v>
      </c>
      <c r="C240">
        <v>-0.0003551821496581287</v>
      </c>
      <c r="AF240" s="2">
        <v>45095</v>
      </c>
      <c r="AG240">
        <v>202.1259670796439</v>
      </c>
      <c r="AH240">
        <v>179.588242808247</v>
      </c>
      <c r="AI240">
        <v>0.02608855080264925</v>
      </c>
      <c r="AJ240">
        <v>0.02213754803177075</v>
      </c>
      <c r="AK240">
        <v>90.20940271800134</v>
      </c>
      <c r="AL240">
        <v>79.97661654412407</v>
      </c>
      <c r="AM240">
        <v>41.87782332037657</v>
      </c>
      <c r="AN240">
        <v>96.82900044367294</v>
      </c>
    </row>
    <row r="241" spans="1:40">
      <c r="A241" s="2">
        <v>45096</v>
      </c>
      <c r="B241">
        <v>784.1371518088688</v>
      </c>
      <c r="C241">
        <v>0.0002879105039783614</v>
      </c>
      <c r="AF241" s="2">
        <v>45096</v>
      </c>
      <c r="AG241">
        <v>201.5277929862915</v>
      </c>
      <c r="AH241">
        <v>179.4976830473367</v>
      </c>
      <c r="AI241">
        <v>0.02642312355366047</v>
      </c>
      <c r="AJ241">
        <v>0.02211170679314281</v>
      </c>
      <c r="AK241">
        <v>90.25766431291733</v>
      </c>
      <c r="AL241">
        <v>80.02108601986895</v>
      </c>
      <c r="AM241">
        <v>42.11735643357966</v>
      </c>
      <c r="AN241">
        <v>96.71643548781114</v>
      </c>
    </row>
    <row r="242" spans="1:40">
      <c r="A242" s="2">
        <v>45097</v>
      </c>
      <c r="B242">
        <v>784.1506732328744</v>
      </c>
      <c r="C242">
        <v>1.724369770572665E-05</v>
      </c>
      <c r="AF242" s="2">
        <v>45097</v>
      </c>
      <c r="AG242">
        <v>201.5319950590835</v>
      </c>
      <c r="AH242">
        <v>179.4946086787392</v>
      </c>
      <c r="AI242">
        <v>0.02647026233933103</v>
      </c>
      <c r="AJ242">
        <v>0.02213988516882053</v>
      </c>
      <c r="AK242">
        <v>90.29108173787985</v>
      </c>
      <c r="AL242">
        <v>80.0194240311794</v>
      </c>
      <c r="AM242">
        <v>42.11353019282317</v>
      </c>
      <c r="AN242">
        <v>96.6668327306851</v>
      </c>
    </row>
    <row r="243" spans="1:40">
      <c r="A243" s="2">
        <v>45098</v>
      </c>
      <c r="B243">
        <v>784.4340979951126</v>
      </c>
      <c r="C243">
        <v>0.0003614417125596958</v>
      </c>
      <c r="AF243" s="2">
        <v>45098</v>
      </c>
      <c r="AG243">
        <v>201.5140660454546</v>
      </c>
      <c r="AH243">
        <v>179.4446317250571</v>
      </c>
      <c r="AI243">
        <v>0.02649849292154911</v>
      </c>
      <c r="AJ243">
        <v>0.0223181416435481</v>
      </c>
      <c r="AK243">
        <v>90.30208946538268</v>
      </c>
      <c r="AL243">
        <v>80.03150419740462</v>
      </c>
      <c r="AM243">
        <v>41.77046483037504</v>
      </c>
      <c r="AN243">
        <v>96.78227613130842</v>
      </c>
    </row>
    <row r="244" spans="1:40">
      <c r="A244" s="2">
        <v>45099</v>
      </c>
      <c r="B244">
        <v>783.9837479100443</v>
      </c>
      <c r="C244">
        <v>-0.0005741082472311421</v>
      </c>
      <c r="AF244" s="2">
        <v>45099</v>
      </c>
      <c r="AG244">
        <v>201.4383861340015</v>
      </c>
      <c r="AH244">
        <v>179.3825018533854</v>
      </c>
      <c r="AI244">
        <v>0.02647451609906716</v>
      </c>
      <c r="AJ244">
        <v>0.02231901487980047</v>
      </c>
      <c r="AK244">
        <v>90.27770720819497</v>
      </c>
      <c r="AL244">
        <v>79.99082519240976</v>
      </c>
      <c r="AM244">
        <v>42.18535878615805</v>
      </c>
      <c r="AN244">
        <v>96.74201003222645</v>
      </c>
    </row>
    <row r="245" spans="1:40">
      <c r="A245" s="2">
        <v>45100</v>
      </c>
      <c r="B245">
        <v>783.2355217721993</v>
      </c>
      <c r="C245">
        <v>-0.000954389858003557</v>
      </c>
      <c r="AF245" s="2">
        <v>45100</v>
      </c>
      <c r="AG245">
        <v>201.2260563339511</v>
      </c>
      <c r="AH245">
        <v>179.2760762828475</v>
      </c>
      <c r="AI245">
        <v>0.02668456627362858</v>
      </c>
      <c r="AJ245">
        <v>0.02251563973233038</v>
      </c>
      <c r="AK245">
        <v>90.17509102934397</v>
      </c>
      <c r="AL245">
        <v>79.92981446729176</v>
      </c>
      <c r="AM245">
        <v>42.09272129750132</v>
      </c>
      <c r="AN245">
        <v>96.66411672848209</v>
      </c>
    </row>
    <row r="246" spans="1:40">
      <c r="A246" s="2">
        <v>45101</v>
      </c>
      <c r="B246">
        <v>783.3260989658177</v>
      </c>
      <c r="C246">
        <v>0.0001156449000339066</v>
      </c>
      <c r="AF246" s="2">
        <v>45101</v>
      </c>
      <c r="AG246">
        <v>201.1542268409938</v>
      </c>
      <c r="AH246">
        <v>179.2269615679737</v>
      </c>
      <c r="AI246">
        <v>0.0266837276583614</v>
      </c>
      <c r="AJ246">
        <v>0.02245109975028882</v>
      </c>
      <c r="AK246">
        <v>90.20374907758357</v>
      </c>
      <c r="AL246">
        <v>79.92573181567428</v>
      </c>
      <c r="AM246">
        <v>42.47605121454741</v>
      </c>
      <c r="AN246">
        <v>96.63282664337433</v>
      </c>
    </row>
    <row r="247" spans="1:40">
      <c r="A247" s="2">
        <v>45102</v>
      </c>
      <c r="B247">
        <v>783.6674931302265</v>
      </c>
      <c r="C247">
        <v>0.0004358263625576786</v>
      </c>
      <c r="AF247" s="2">
        <v>45102</v>
      </c>
      <c r="AG247">
        <v>201.2503929018209</v>
      </c>
      <c r="AH247">
        <v>179.3421046493741</v>
      </c>
      <c r="AI247">
        <v>0.02669858412722968</v>
      </c>
      <c r="AJ247">
        <v>0.02246527086094985</v>
      </c>
      <c r="AK247">
        <v>90.22474978832639</v>
      </c>
      <c r="AL247">
        <v>79.95227522905822</v>
      </c>
      <c r="AM247">
        <v>42.2379196284723</v>
      </c>
      <c r="AN247">
        <v>96.67992867245265</v>
      </c>
    </row>
    <row r="248" spans="1:40">
      <c r="A248" s="2">
        <v>45103</v>
      </c>
      <c r="B248">
        <v>783.5431700539651</v>
      </c>
      <c r="C248">
        <v>-0.0001586426352390147</v>
      </c>
      <c r="AF248" s="2">
        <v>45103</v>
      </c>
      <c r="AG248">
        <v>201.2921691467437</v>
      </c>
      <c r="AH248">
        <v>178.9481423961846</v>
      </c>
      <c r="AI248">
        <v>0.02669859427345911</v>
      </c>
      <c r="AJ248">
        <v>0.0225058915978453</v>
      </c>
      <c r="AK248">
        <v>89.9043487174764</v>
      </c>
      <c r="AL248">
        <v>79.60636604796657</v>
      </c>
      <c r="AM248">
        <v>43.45160438114156</v>
      </c>
      <c r="AN248">
        <v>96.54226990098773</v>
      </c>
    </row>
    <row r="249" spans="1:40">
      <c r="A249" s="2">
        <v>45104</v>
      </c>
      <c r="B249">
        <v>783.6154626721134</v>
      </c>
      <c r="C249">
        <v>9.226373339865646E-05</v>
      </c>
      <c r="AF249" s="2">
        <v>45104</v>
      </c>
      <c r="AG249">
        <v>201.3608881366244</v>
      </c>
      <c r="AH249">
        <v>178.9796524445866</v>
      </c>
      <c r="AI249">
        <v>0.0267005879675596</v>
      </c>
      <c r="AJ249">
        <v>0.02252126333543327</v>
      </c>
      <c r="AK249">
        <v>89.89016839986847</v>
      </c>
      <c r="AL249">
        <v>79.61238841219671</v>
      </c>
      <c r="AM249">
        <v>43.4230175286196</v>
      </c>
      <c r="AN249">
        <v>96.57028359975959</v>
      </c>
    </row>
    <row r="250" spans="1:40">
      <c r="A250" s="2">
        <v>45105</v>
      </c>
      <c r="B250">
        <v>783.7705110557936</v>
      </c>
      <c r="C250">
        <v>0.0001978628435324037</v>
      </c>
      <c r="AF250" s="2">
        <v>45105</v>
      </c>
      <c r="AG250">
        <v>201.3882501955489</v>
      </c>
      <c r="AH250">
        <v>178.9959479845406</v>
      </c>
      <c r="AI250">
        <v>0.02672569784001544</v>
      </c>
      <c r="AJ250">
        <v>0.02261375595797075</v>
      </c>
      <c r="AK250">
        <v>89.89409480670135</v>
      </c>
      <c r="AL250">
        <v>79.64451728557006</v>
      </c>
      <c r="AM250">
        <v>43.22214638951873</v>
      </c>
      <c r="AN250">
        <v>96.59092002046482</v>
      </c>
    </row>
    <row r="251" spans="1:40">
      <c r="A251" s="2">
        <v>45106</v>
      </c>
      <c r="B251">
        <v>783.0122759011058</v>
      </c>
      <c r="C251">
        <v>-0.0009674198556748337</v>
      </c>
      <c r="AF251" s="2">
        <v>45106</v>
      </c>
      <c r="AG251">
        <v>201.2328853736657</v>
      </c>
      <c r="AH251">
        <v>178.9341772899853</v>
      </c>
      <c r="AI251">
        <v>0.02688117064102223</v>
      </c>
      <c r="AJ251">
        <v>0.02265243055344439</v>
      </c>
      <c r="AK251">
        <v>89.79247259810364</v>
      </c>
      <c r="AL251">
        <v>79.55858069052317</v>
      </c>
      <c r="AM251">
        <v>43.50395665508351</v>
      </c>
      <c r="AN251">
        <v>96.47393870224843</v>
      </c>
    </row>
    <row r="252" spans="1:40">
      <c r="A252" s="2">
        <v>45107</v>
      </c>
      <c r="B252">
        <v>783.3250758177222</v>
      </c>
      <c r="C252">
        <v>0.0003994827747195728</v>
      </c>
      <c r="AF252" s="2">
        <v>45107</v>
      </c>
      <c r="AG252">
        <v>201.3255922159047</v>
      </c>
      <c r="AH252">
        <v>178.9130438302469</v>
      </c>
      <c r="AI252">
        <v>0.02686707572670107</v>
      </c>
      <c r="AJ252">
        <v>0.02268376455720572</v>
      </c>
      <c r="AK252">
        <v>89.84231670193722</v>
      </c>
      <c r="AL252">
        <v>79.59198696638607</v>
      </c>
      <c r="AM252">
        <v>43.39651960765546</v>
      </c>
      <c r="AN252">
        <v>96.51763236424867</v>
      </c>
    </row>
    <row r="253" spans="1:40">
      <c r="A253" s="2">
        <v>45108</v>
      </c>
      <c r="B253">
        <v>784.1178414817175</v>
      </c>
      <c r="C253">
        <v>0.001012051941740477</v>
      </c>
      <c r="AF253" s="2">
        <v>45108</v>
      </c>
      <c r="AG253">
        <v>201.543828563878</v>
      </c>
      <c r="AH253">
        <v>179.0745808079946</v>
      </c>
      <c r="AI253">
        <v>0.02676272654530971</v>
      </c>
      <c r="AJ253">
        <v>0.02258439820321809</v>
      </c>
      <c r="AK253">
        <v>89.92938641193646</v>
      </c>
      <c r="AL253">
        <v>79.67873857776532</v>
      </c>
      <c r="AM253">
        <v>43.25282306731343</v>
      </c>
      <c r="AN253">
        <v>96.62157112441561</v>
      </c>
    </row>
    <row r="254" spans="1:40">
      <c r="A254" s="2">
        <v>45109</v>
      </c>
      <c r="B254">
        <v>783.920291645504</v>
      </c>
      <c r="C254">
        <v>-0.0002519389634600966</v>
      </c>
      <c r="AF254" s="2">
        <v>45109</v>
      </c>
      <c r="AG254">
        <v>201.4587917694194</v>
      </c>
      <c r="AH254">
        <v>179.0506311573664</v>
      </c>
      <c r="AI254">
        <v>0.02685421310760104</v>
      </c>
      <c r="AJ254">
        <v>0.02257119680529213</v>
      </c>
      <c r="AK254">
        <v>89.89903686921356</v>
      </c>
      <c r="AL254">
        <v>79.64586975974049</v>
      </c>
      <c r="AM254">
        <v>43.26251209022931</v>
      </c>
      <c r="AN254">
        <v>96.76149627898479</v>
      </c>
    </row>
    <row r="255" spans="1:40">
      <c r="A255" s="2">
        <v>45110</v>
      </c>
      <c r="B255">
        <v>784.2176299385642</v>
      </c>
      <c r="C255">
        <v>0.0003792965894990896</v>
      </c>
      <c r="AF255" s="2">
        <v>45110</v>
      </c>
      <c r="AG255">
        <v>200.0030625709189</v>
      </c>
      <c r="AH255">
        <v>177.7545456145953</v>
      </c>
      <c r="AI255">
        <v>0.02720934630240541</v>
      </c>
      <c r="AJ255">
        <v>0.02294494516870482</v>
      </c>
      <c r="AK255">
        <v>90.4850048344141</v>
      </c>
      <c r="AL255">
        <v>80.30928047783172</v>
      </c>
      <c r="AM255">
        <v>43.19310382829229</v>
      </c>
      <c r="AN255">
        <v>97.06827302347881</v>
      </c>
    </row>
    <row r="256" spans="1:40">
      <c r="A256" s="2">
        <v>45111</v>
      </c>
      <c r="B256">
        <v>783.7702540146248</v>
      </c>
      <c r="C256">
        <v>-0.0005704741985644857</v>
      </c>
      <c r="AF256" s="2">
        <v>45111</v>
      </c>
      <c r="AG256">
        <v>199.8743373646256</v>
      </c>
      <c r="AH256">
        <v>177.6353540237158</v>
      </c>
      <c r="AI256">
        <v>0.02718486783558343</v>
      </c>
      <c r="AJ256">
        <v>0.02290100939939295</v>
      </c>
      <c r="AK256">
        <v>90.42612212615758</v>
      </c>
      <c r="AL256">
        <v>80.2476764180023</v>
      </c>
      <c r="AM256">
        <v>43.36590458944079</v>
      </c>
      <c r="AN256">
        <v>97.52353035536464</v>
      </c>
    </row>
    <row r="257" spans="1:40">
      <c r="A257" s="2">
        <v>45112</v>
      </c>
      <c r="B257">
        <v>784.4526405401396</v>
      </c>
      <c r="C257">
        <v>0.000870646113474427</v>
      </c>
      <c r="AF257" s="2">
        <v>45112</v>
      </c>
      <c r="AG257">
        <v>200.036437025251</v>
      </c>
      <c r="AH257">
        <v>177.815471849448</v>
      </c>
      <c r="AI257">
        <v>0.02717948229202508</v>
      </c>
      <c r="AJ257">
        <v>0.02285077404218085</v>
      </c>
      <c r="AK257">
        <v>90.52102410090303</v>
      </c>
      <c r="AL257">
        <v>80.31536960012012</v>
      </c>
      <c r="AM257">
        <v>43.55330645499883</v>
      </c>
      <c r="AN257">
        <v>97.06557987694276</v>
      </c>
    </row>
    <row r="258" spans="1:40">
      <c r="A258" s="2">
        <v>45113</v>
      </c>
      <c r="B258">
        <v>783.55170641363</v>
      </c>
      <c r="C258">
        <v>-0.001148487594979875</v>
      </c>
      <c r="AF258" s="2">
        <v>45113</v>
      </c>
      <c r="AG258">
        <v>199.824162527488</v>
      </c>
      <c r="AH258">
        <v>177.585647153666</v>
      </c>
      <c r="AI258">
        <v>0.02724075988392667</v>
      </c>
      <c r="AJ258">
        <v>0.02293975129472976</v>
      </c>
      <c r="AK258">
        <v>90.43046428971317</v>
      </c>
      <c r="AL258">
        <v>80.24652368470247</v>
      </c>
      <c r="AM258">
        <v>44.05970737953697</v>
      </c>
      <c r="AN258">
        <v>97.01090275817064</v>
      </c>
    </row>
    <row r="259" spans="1:40">
      <c r="A259" s="2">
        <v>45114</v>
      </c>
      <c r="B259">
        <v>784.7035337032131</v>
      </c>
      <c r="C259">
        <v>0.001470008016261071</v>
      </c>
      <c r="AF259" s="2">
        <v>45114</v>
      </c>
      <c r="AG259">
        <v>200.1225100757521</v>
      </c>
      <c r="AH259">
        <v>177.8688558229939</v>
      </c>
      <c r="AI259">
        <v>0.02730200329760002</v>
      </c>
      <c r="AJ259">
        <v>0.02301082907220292</v>
      </c>
      <c r="AK259">
        <v>90.54541321428253</v>
      </c>
      <c r="AL259">
        <v>80.37194752780282</v>
      </c>
      <c r="AM259">
        <v>42.99193280473171</v>
      </c>
      <c r="AN259">
        <v>97.13315461418486</v>
      </c>
    </row>
    <row r="260" spans="1:40">
      <c r="A260" s="2">
        <v>45115</v>
      </c>
      <c r="B260">
        <v>785.6004393627663</v>
      </c>
      <c r="C260">
        <v>0.001142986645313648</v>
      </c>
      <c r="AF260" s="2">
        <v>45115</v>
      </c>
      <c r="AG260">
        <v>200.3224974902207</v>
      </c>
      <c r="AH260">
        <v>178.0554609472335</v>
      </c>
      <c r="AI260">
        <v>0.02712153890620597</v>
      </c>
      <c r="AJ260">
        <v>0.02287827697995388</v>
      </c>
      <c r="AK260">
        <v>90.63470677517408</v>
      </c>
      <c r="AL260">
        <v>80.44322256369212</v>
      </c>
      <c r="AM260">
        <v>43.07947519591718</v>
      </c>
      <c r="AN260">
        <v>97.22296349243825</v>
      </c>
    </row>
    <row r="261" spans="1:40">
      <c r="A261" s="2">
        <v>45116</v>
      </c>
      <c r="B261">
        <v>785.7709264873972</v>
      </c>
      <c r="C261">
        <v>0.0002170150576408236</v>
      </c>
      <c r="AF261" s="2">
        <v>45116</v>
      </c>
      <c r="AG261">
        <v>200.3588212676477</v>
      </c>
      <c r="AH261">
        <v>178.1025963312393</v>
      </c>
      <c r="AI261">
        <v>0.02714318512756058</v>
      </c>
      <c r="AJ261">
        <v>0.02291291759775163</v>
      </c>
      <c r="AK261">
        <v>90.63949539133708</v>
      </c>
      <c r="AL261">
        <v>80.45456117524385</v>
      </c>
      <c r="AM261">
        <v>42.96148943540368</v>
      </c>
      <c r="AN261">
        <v>97.25947454236839</v>
      </c>
    </row>
    <row r="262" spans="1:40">
      <c r="A262" s="2">
        <v>45117</v>
      </c>
      <c r="B262">
        <v>785.9406415451393</v>
      </c>
      <c r="C262">
        <v>0.0002159854125689531</v>
      </c>
      <c r="AF262" s="2">
        <v>45117</v>
      </c>
      <c r="AG262">
        <v>199.0881651982947</v>
      </c>
      <c r="AH262">
        <v>173.3019877221533</v>
      </c>
      <c r="AI262">
        <v>0.03048039904282047</v>
      </c>
      <c r="AJ262">
        <v>0.0243128053329252</v>
      </c>
      <c r="AK262">
        <v>88.9951035667107</v>
      </c>
      <c r="AL262">
        <v>80.9013829090938</v>
      </c>
      <c r="AM262">
        <v>42.28051108941953</v>
      </c>
      <c r="AN262">
        <v>96.29054765561686</v>
      </c>
    </row>
    <row r="263" spans="1:40">
      <c r="A263" s="2">
        <v>45118</v>
      </c>
      <c r="B263">
        <v>785.9187847764395</v>
      </c>
      <c r="C263">
        <v>-2.780969394444721E-05</v>
      </c>
      <c r="AF263" s="2">
        <v>45118</v>
      </c>
      <c r="AG263">
        <v>199.090259481503</v>
      </c>
      <c r="AH263">
        <v>173.2625804131101</v>
      </c>
      <c r="AI263">
        <v>0.03040123579431588</v>
      </c>
      <c r="AJ263">
        <v>0.02433184681230646</v>
      </c>
      <c r="AK263">
        <v>88.99383902286013</v>
      </c>
      <c r="AL263">
        <v>80.91919512500679</v>
      </c>
      <c r="AM263">
        <v>42.55579155529525</v>
      </c>
      <c r="AN263">
        <v>96.27609520869068</v>
      </c>
    </row>
    <row r="264" spans="1:40">
      <c r="A264" s="2">
        <v>45119</v>
      </c>
      <c r="B264">
        <v>786.5029745335512</v>
      </c>
      <c r="C264">
        <v>0.0007433207710869638</v>
      </c>
      <c r="AF264" s="2">
        <v>45119</v>
      </c>
      <c r="AG264">
        <v>199.2554896444112</v>
      </c>
      <c r="AH264">
        <v>173.3999740378301</v>
      </c>
      <c r="AI264">
        <v>0.03027364296369054</v>
      </c>
      <c r="AJ264">
        <v>0.02424907963895713</v>
      </c>
      <c r="AK264">
        <v>89.06480685152573</v>
      </c>
      <c r="AL264">
        <v>80.97819867166655</v>
      </c>
      <c r="AM264">
        <v>42.60487923058292</v>
      </c>
      <c r="AN264">
        <v>96.32463745124249</v>
      </c>
    </row>
    <row r="265" spans="1:40">
      <c r="A265" s="2">
        <v>45120</v>
      </c>
      <c r="B265">
        <v>787.9590974133085</v>
      </c>
      <c r="C265">
        <v>0.00185138890367309</v>
      </c>
      <c r="AF265" s="2">
        <v>45120</v>
      </c>
      <c r="AG265">
        <v>199.6431960800935</v>
      </c>
      <c r="AH265">
        <v>173.7577358387159</v>
      </c>
      <c r="AI265">
        <v>0.02989726636273476</v>
      </c>
      <c r="AJ265">
        <v>0.02399694381212334</v>
      </c>
      <c r="AK265">
        <v>89.22114906794629</v>
      </c>
      <c r="AL265">
        <v>81.10965973666379</v>
      </c>
      <c r="AM265">
        <v>42.69847018629723</v>
      </c>
      <c r="AN265">
        <v>96.54933291789716</v>
      </c>
    </row>
    <row r="266" spans="1:40">
      <c r="A266" s="2">
        <v>45121</v>
      </c>
      <c r="B266">
        <v>788.1817159377199</v>
      </c>
      <c r="C266">
        <v>0.0002825254827847345</v>
      </c>
      <c r="AF266" s="2">
        <v>45121</v>
      </c>
      <c r="AG266">
        <v>199.627616558712</v>
      </c>
      <c r="AH266">
        <v>173.7140525486455</v>
      </c>
      <c r="AI266">
        <v>0.02998286813948585</v>
      </c>
      <c r="AJ266">
        <v>0.02397422450333974</v>
      </c>
      <c r="AK266">
        <v>89.27147936112426</v>
      </c>
      <c r="AL266">
        <v>81.14695734740444</v>
      </c>
      <c r="AM266">
        <v>42.68160773474737</v>
      </c>
      <c r="AN266">
        <v>96.54209288521577</v>
      </c>
    </row>
    <row r="267" spans="1:40">
      <c r="A267" s="2">
        <v>45122</v>
      </c>
      <c r="B267">
        <v>787.8946638757596</v>
      </c>
      <c r="C267">
        <v>-0.0003641952815649496</v>
      </c>
      <c r="AF267" s="2">
        <v>45122</v>
      </c>
      <c r="AG267">
        <v>199.5161556862462</v>
      </c>
      <c r="AH267">
        <v>173.6814351188849</v>
      </c>
      <c r="AI267">
        <v>0.03015028023776523</v>
      </c>
      <c r="AJ267">
        <v>0.02401270928855049</v>
      </c>
      <c r="AK267">
        <v>89.21891457698783</v>
      </c>
      <c r="AL267">
        <v>81.11639535321716</v>
      </c>
      <c r="AM267">
        <v>42.68050798779915</v>
      </c>
      <c r="AN267">
        <v>96.49808183514301</v>
      </c>
    </row>
    <row r="268" spans="1:40">
      <c r="A268" s="2">
        <v>45123</v>
      </c>
      <c r="B268">
        <v>787.7632186137228</v>
      </c>
      <c r="C268">
        <v>-0.0001668310093513314</v>
      </c>
      <c r="AF268" s="2">
        <v>45123</v>
      </c>
      <c r="AG268">
        <v>199.5268004947839</v>
      </c>
      <c r="AH268">
        <v>173.6955267689472</v>
      </c>
      <c r="AI268">
        <v>0.03021790154215218</v>
      </c>
      <c r="AJ268">
        <v>0.02399992694383277</v>
      </c>
      <c r="AK268">
        <v>89.21478788217945</v>
      </c>
      <c r="AL268">
        <v>81.10023950150222</v>
      </c>
      <c r="AM268">
        <v>42.68321640436223</v>
      </c>
      <c r="AN268">
        <v>96.51156068651206</v>
      </c>
    </row>
    <row r="269" spans="1:40">
      <c r="A269" s="2">
        <v>45124</v>
      </c>
      <c r="B269">
        <v>787.9191039553049</v>
      </c>
      <c r="C269">
        <v>0.0001978834983644706</v>
      </c>
      <c r="AF269" s="2">
        <v>45124</v>
      </c>
      <c r="AG269">
        <v>168.2086607481014</v>
      </c>
      <c r="AH269">
        <v>163.1546268886062</v>
      </c>
      <c r="AI269">
        <v>0.01428172460720262</v>
      </c>
      <c r="AJ269">
        <v>0.01442279233128522</v>
      </c>
      <c r="AK269">
        <v>144.4589110120804</v>
      </c>
      <c r="AL269">
        <v>169.9351356327323</v>
      </c>
      <c r="AM269">
        <v>31.95097444787933</v>
      </c>
      <c r="AN269">
        <v>54.55378226166155</v>
      </c>
    </row>
    <row r="270" spans="1:40">
      <c r="A270" s="2">
        <v>45125</v>
      </c>
      <c r="B270">
        <v>787.860623516628</v>
      </c>
      <c r="C270">
        <v>-7.422137422896657E-05</v>
      </c>
      <c r="AF270" s="2">
        <v>45125</v>
      </c>
      <c r="AG270">
        <v>168.2364449187691</v>
      </c>
      <c r="AH270">
        <v>163.159643222</v>
      </c>
      <c r="AI270">
        <v>0.01436904608435247</v>
      </c>
      <c r="AJ270">
        <v>0.01440908715252104</v>
      </c>
      <c r="AK270">
        <v>144.4238820374613</v>
      </c>
      <c r="AL270">
        <v>169.9599531521437</v>
      </c>
      <c r="AM270">
        <v>31.92048241458823</v>
      </c>
      <c r="AN270">
        <v>54.54703390599013</v>
      </c>
    </row>
    <row r="271" spans="1:40">
      <c r="A271" s="2">
        <v>45126</v>
      </c>
      <c r="B271">
        <v>788.5269145294959</v>
      </c>
      <c r="C271">
        <v>0.00084569655213107</v>
      </c>
      <c r="AF271" s="2">
        <v>45126</v>
      </c>
      <c r="AG271">
        <v>168.3779380897667</v>
      </c>
      <c r="AH271">
        <v>163.2833719840587</v>
      </c>
      <c r="AI271">
        <v>0.01419487010863959</v>
      </c>
      <c r="AJ271">
        <v>0.01426040612462214</v>
      </c>
      <c r="AK271">
        <v>144.5508696636466</v>
      </c>
      <c r="AL271">
        <v>170.1418484870272</v>
      </c>
      <c r="AM271">
        <v>32.03439958657103</v>
      </c>
      <c r="AN271">
        <v>54.61710105526866</v>
      </c>
    </row>
    <row r="272" spans="1:40">
      <c r="A272" s="2">
        <v>45127</v>
      </c>
      <c r="B272">
        <v>788.682104505808</v>
      </c>
      <c r="C272">
        <v>0.0001968099927249778</v>
      </c>
      <c r="AF272" s="2">
        <v>45127</v>
      </c>
      <c r="AG272">
        <v>168.4244900838363</v>
      </c>
      <c r="AH272">
        <v>163.3350158740535</v>
      </c>
      <c r="AI272">
        <v>0.01420015343914167</v>
      </c>
      <c r="AJ272">
        <v>0.01425733149384485</v>
      </c>
      <c r="AK272">
        <v>144.5682136261557</v>
      </c>
      <c r="AL272">
        <v>170.1412868322336</v>
      </c>
      <c r="AM272">
        <v>32.03934186661906</v>
      </c>
      <c r="AN272">
        <v>54.61893055383025</v>
      </c>
    </row>
    <row r="273" spans="1:40">
      <c r="A273" s="2">
        <v>45128</v>
      </c>
      <c r="B273">
        <v>788.6297006260615</v>
      </c>
      <c r="C273">
        <v>-6.644486979867636E-05</v>
      </c>
      <c r="AF273" s="2">
        <v>45128</v>
      </c>
      <c r="AG273">
        <v>168.4378490497389</v>
      </c>
      <c r="AH273">
        <v>163.3134565057741</v>
      </c>
      <c r="AI273">
        <v>0.01423464122690293</v>
      </c>
      <c r="AJ273">
        <v>0.01428609559647866</v>
      </c>
      <c r="AK273">
        <v>144.5522513069651</v>
      </c>
      <c r="AL273">
        <v>170.1594197267691</v>
      </c>
      <c r="AM273">
        <v>32.05180652711317</v>
      </c>
      <c r="AN273">
        <v>54.6149530632488</v>
      </c>
    </row>
    <row r="274" spans="1:40">
      <c r="A274" s="2">
        <v>45129</v>
      </c>
      <c r="B274">
        <v>788.4444053037872</v>
      </c>
      <c r="C274">
        <v>-0.0002349585897249984</v>
      </c>
      <c r="AF274" s="2">
        <v>45129</v>
      </c>
      <c r="AG274">
        <v>168.375344624472</v>
      </c>
      <c r="AH274">
        <v>163.2756214101936</v>
      </c>
      <c r="AI274">
        <v>0.01430368665827627</v>
      </c>
      <c r="AJ274">
        <v>0.01436746550432661</v>
      </c>
      <c r="AK274">
        <v>144.5122820681696</v>
      </c>
      <c r="AL274">
        <v>170.0583838792182</v>
      </c>
      <c r="AM274">
        <v>32.1500484776133</v>
      </c>
      <c r="AN274">
        <v>54.59206913578294</v>
      </c>
    </row>
    <row r="275" spans="1:40">
      <c r="A275" s="2">
        <v>45130</v>
      </c>
      <c r="B275">
        <v>788.598421300833</v>
      </c>
      <c r="C275">
        <v>0.0001953416068523062</v>
      </c>
      <c r="AF275" s="2">
        <v>45130</v>
      </c>
      <c r="AG275">
        <v>168.3935471092312</v>
      </c>
      <c r="AH275">
        <v>163.2997057493525</v>
      </c>
      <c r="AI275">
        <v>0.01430542496110468</v>
      </c>
      <c r="AJ275">
        <v>0.01436471706639663</v>
      </c>
      <c r="AK275">
        <v>144.5419244686793</v>
      </c>
      <c r="AL275">
        <v>170.1325596397691</v>
      </c>
      <c r="AM275">
        <v>32.12402573168196</v>
      </c>
      <c r="AN275">
        <v>54.5997807970033</v>
      </c>
    </row>
    <row r="276" spans="1:40">
      <c r="A276" s="2">
        <v>45131</v>
      </c>
      <c r="B276">
        <v>788.8054160135461</v>
      </c>
      <c r="C276">
        <v>0.0002624843102927432</v>
      </c>
      <c r="AF276" s="2">
        <v>45131</v>
      </c>
      <c r="AG276">
        <v>167.7658270333515</v>
      </c>
      <c r="AH276">
        <v>161.0026963276559</v>
      </c>
      <c r="AI276">
        <v>0.01483434741464284</v>
      </c>
      <c r="AJ276">
        <v>0.01519378178631679</v>
      </c>
      <c r="AK276">
        <v>144.9077613825521</v>
      </c>
      <c r="AL276">
        <v>169.3579836569384</v>
      </c>
      <c r="AM276">
        <v>32.39604146684803</v>
      </c>
      <c r="AN276">
        <v>55.14030682336497</v>
      </c>
    </row>
    <row r="277" spans="1:40">
      <c r="A277" s="2">
        <v>45132</v>
      </c>
      <c r="B277">
        <v>789.1717913049174</v>
      </c>
      <c r="C277">
        <v>0.0004644685291625983</v>
      </c>
      <c r="AF277" s="2">
        <v>45132</v>
      </c>
      <c r="AG277">
        <v>167.8446598330863</v>
      </c>
      <c r="AH277">
        <v>161.088307575432</v>
      </c>
      <c r="AI277">
        <v>0.01481337660854293</v>
      </c>
      <c r="AJ277">
        <v>0.01525657143617061</v>
      </c>
      <c r="AK277">
        <v>144.9567595900535</v>
      </c>
      <c r="AL277">
        <v>169.392992653445</v>
      </c>
      <c r="AM277">
        <v>32.18260463161246</v>
      </c>
      <c r="AN277">
        <v>55.15010789505249</v>
      </c>
    </row>
    <row r="278" spans="1:40">
      <c r="A278" s="2">
        <v>45133</v>
      </c>
      <c r="B278">
        <v>789.5073330320795</v>
      </c>
      <c r="C278">
        <v>0.0004251821097245312</v>
      </c>
      <c r="AF278" s="2">
        <v>45133</v>
      </c>
      <c r="AG278">
        <v>167.9242887075558</v>
      </c>
      <c r="AH278">
        <v>161.1416722913004</v>
      </c>
      <c r="AI278">
        <v>0.01474933378479002</v>
      </c>
      <c r="AJ278">
        <v>0.01517336281851704</v>
      </c>
      <c r="AK278">
        <v>144.9992929331902</v>
      </c>
      <c r="AL278">
        <v>169.4781475664314</v>
      </c>
      <c r="AM278">
        <v>32.28258586478794</v>
      </c>
      <c r="AN278">
        <v>55.20345052228775</v>
      </c>
    </row>
    <row r="279" spans="1:40">
      <c r="A279" s="2">
        <v>45134</v>
      </c>
      <c r="B279">
        <v>789.9607179792911</v>
      </c>
      <c r="C279">
        <v>0.0005742631236500539</v>
      </c>
      <c r="AF279" s="2">
        <v>45134</v>
      </c>
      <c r="AG279">
        <v>168.0004864067683</v>
      </c>
      <c r="AH279">
        <v>161.2145053499269</v>
      </c>
      <c r="AI279">
        <v>0.01467964297942787</v>
      </c>
      <c r="AJ279">
        <v>0.01512382991544833</v>
      </c>
      <c r="AK279">
        <v>145.1049055387533</v>
      </c>
      <c r="AL279">
        <v>169.564811490436</v>
      </c>
      <c r="AM279">
        <v>32.29838346460366</v>
      </c>
      <c r="AN279">
        <v>55.20640615366907</v>
      </c>
    </row>
    <row r="280" spans="1:40">
      <c r="A280" s="2">
        <v>45135</v>
      </c>
      <c r="B280">
        <v>789.308590444524</v>
      </c>
      <c r="C280">
        <v>-0.000825518940277381</v>
      </c>
      <c r="AF280" s="2">
        <v>45135</v>
      </c>
      <c r="AG280">
        <v>167.8998786536849</v>
      </c>
      <c r="AH280">
        <v>161.1043208394626</v>
      </c>
      <c r="AI280">
        <v>0.01477970256140165</v>
      </c>
      <c r="AJ280">
        <v>0.01530326810564999</v>
      </c>
      <c r="AK280">
        <v>144.9839013329295</v>
      </c>
      <c r="AL280">
        <v>169.5480572683396</v>
      </c>
      <c r="AM280">
        <v>32.2677729826153</v>
      </c>
      <c r="AN280">
        <v>55.16788047907497</v>
      </c>
    </row>
    <row r="281" spans="1:40">
      <c r="A281" s="2">
        <v>45136</v>
      </c>
      <c r="B281">
        <v>789.6848909396574</v>
      </c>
      <c r="C281">
        <v>0.0004767469905799793</v>
      </c>
      <c r="AF281" s="2">
        <v>45136</v>
      </c>
      <c r="AG281">
        <v>167.9453131160878</v>
      </c>
      <c r="AH281">
        <v>161.1728745178899</v>
      </c>
      <c r="AI281">
        <v>0.01473503564026898</v>
      </c>
      <c r="AJ281">
        <v>0.01522147682433759</v>
      </c>
      <c r="AK281">
        <v>145.0464445865214</v>
      </c>
      <c r="AL281">
        <v>169.517072872915</v>
      </c>
      <c r="AM281">
        <v>32.28539821274577</v>
      </c>
      <c r="AN281">
        <v>55.37871305583666</v>
      </c>
    </row>
    <row r="282" spans="1:40">
      <c r="A282" s="2">
        <v>45137</v>
      </c>
      <c r="B282">
        <v>790.0318260912927</v>
      </c>
      <c r="C282">
        <v>0.0004393336577865892</v>
      </c>
      <c r="AF282" s="2">
        <v>45137</v>
      </c>
      <c r="AG282">
        <v>168.0150279403723</v>
      </c>
      <c r="AH282">
        <v>161.2264462787736</v>
      </c>
      <c r="AI282">
        <v>0.01473991824547294</v>
      </c>
      <c r="AJ282">
        <v>0.01522217997272637</v>
      </c>
      <c r="AK282">
        <v>145.1143367155503</v>
      </c>
      <c r="AL282">
        <v>169.5929621021881</v>
      </c>
      <c r="AM282">
        <v>32.30104850429916</v>
      </c>
      <c r="AN282">
        <v>55.21118462679979</v>
      </c>
    </row>
    <row r="283" spans="1:40">
      <c r="A283" s="2">
        <v>45138</v>
      </c>
      <c r="B283">
        <v>790.2485579319805</v>
      </c>
      <c r="C283">
        <v>0.0002743330503025554</v>
      </c>
      <c r="AF283" s="2">
        <v>45138</v>
      </c>
      <c r="AG283">
        <v>168.9081128335642</v>
      </c>
      <c r="AH283">
        <v>161.5144431863201</v>
      </c>
      <c r="AI283">
        <v>0.0140771046160479</v>
      </c>
      <c r="AJ283">
        <v>0.01516188206435338</v>
      </c>
      <c r="AK283">
        <v>144.000970906524</v>
      </c>
      <c r="AL283">
        <v>169.4550715812669</v>
      </c>
      <c r="AM283">
        <v>34.84975770583025</v>
      </c>
      <c r="AN283">
        <v>54.24653741029653</v>
      </c>
    </row>
    <row r="284" spans="1:40">
      <c r="A284" s="2">
        <v>45139</v>
      </c>
      <c r="B284">
        <v>790.2387081819977</v>
      </c>
      <c r="C284">
        <v>-1.246411636424138E-05</v>
      </c>
      <c r="AF284" s="2">
        <v>45139</v>
      </c>
      <c r="AG284">
        <v>168.9102904819139</v>
      </c>
      <c r="AH284">
        <v>161.5159166002205</v>
      </c>
      <c r="AI284">
        <v>0.01404219324971397</v>
      </c>
      <c r="AJ284">
        <v>0.01511542350827649</v>
      </c>
      <c r="AK284">
        <v>143.9974384919564</v>
      </c>
      <c r="AL284">
        <v>169.4786761814899</v>
      </c>
      <c r="AM284">
        <v>35.12812541243366</v>
      </c>
      <c r="AN284">
        <v>54.22998251213807</v>
      </c>
    </row>
    <row r="285" spans="1:40">
      <c r="A285" s="2">
        <v>45140</v>
      </c>
      <c r="B285">
        <v>789.8340067807754</v>
      </c>
      <c r="C285">
        <v>-0.0005121255097124688</v>
      </c>
      <c r="AF285" s="2">
        <v>45140</v>
      </c>
      <c r="AG285">
        <v>168.8924382983552</v>
      </c>
      <c r="AH285">
        <v>161.3900981185633</v>
      </c>
      <c r="AI285">
        <v>0.01407970557380793</v>
      </c>
      <c r="AJ285">
        <v>0.01524124051304024</v>
      </c>
      <c r="AK285">
        <v>143.9601567438</v>
      </c>
      <c r="AL285">
        <v>169.4085733499496</v>
      </c>
      <c r="AM285">
        <v>35.2397464357698</v>
      </c>
      <c r="AN285">
        <v>54.17795222348794</v>
      </c>
    </row>
    <row r="286" spans="1:40">
      <c r="A286" s="2">
        <v>45141</v>
      </c>
      <c r="B286">
        <v>789.4141871718216</v>
      </c>
      <c r="C286">
        <v>-0.0005315289103149379</v>
      </c>
      <c r="AF286" s="2">
        <v>45141</v>
      </c>
      <c r="AG286">
        <v>168.814457265807</v>
      </c>
      <c r="AH286">
        <v>161.3576111127036</v>
      </c>
      <c r="AI286">
        <v>0.01421325568206131</v>
      </c>
      <c r="AJ286">
        <v>0.01531838888851626</v>
      </c>
      <c r="AK286">
        <v>143.8604635798793</v>
      </c>
      <c r="AL286">
        <v>169.2954061615226</v>
      </c>
      <c r="AM286">
        <v>35.30020925964053</v>
      </c>
      <c r="AN286">
        <v>54.16044401987706</v>
      </c>
    </row>
    <row r="287" spans="1:40">
      <c r="A287" s="2">
        <v>45142</v>
      </c>
      <c r="B287">
        <v>790.1974700423789</v>
      </c>
      <c r="C287">
        <v>0.0009922330802838442</v>
      </c>
      <c r="AF287" s="2">
        <v>45142</v>
      </c>
      <c r="AG287">
        <v>169.0181734576763</v>
      </c>
      <c r="AH287">
        <v>161.4923497298788</v>
      </c>
      <c r="AI287">
        <v>0.0141835509943651</v>
      </c>
      <c r="AJ287">
        <v>0.01533654871200635</v>
      </c>
      <c r="AK287">
        <v>143.9772626903039</v>
      </c>
      <c r="AL287">
        <v>169.4500645932776</v>
      </c>
      <c r="AM287">
        <v>35.3420071642802</v>
      </c>
      <c r="AN287">
        <v>53.66262665752735</v>
      </c>
    </row>
    <row r="288" spans="1:40">
      <c r="A288" s="2">
        <v>45143</v>
      </c>
      <c r="B288">
        <v>789.8275216414243</v>
      </c>
      <c r="C288">
        <v>-0.0004681720898634945</v>
      </c>
      <c r="AF288" s="2">
        <v>45143</v>
      </c>
      <c r="AG288">
        <v>169.0424517940548</v>
      </c>
      <c r="AH288">
        <v>161.4370901130822</v>
      </c>
      <c r="AI288">
        <v>0.01410146788949018</v>
      </c>
      <c r="AJ288">
        <v>0.01527568754656555</v>
      </c>
      <c r="AK288">
        <v>143.9033448763345</v>
      </c>
      <c r="AL288">
        <v>169.3981199241371</v>
      </c>
      <c r="AM288">
        <v>35.35012274156179</v>
      </c>
      <c r="AN288">
        <v>54.21553667816604</v>
      </c>
    </row>
    <row r="289" spans="1:40">
      <c r="A289" s="2">
        <v>45144</v>
      </c>
      <c r="B289">
        <v>789.9969188129113</v>
      </c>
      <c r="C289">
        <v>0.0002144736247415846</v>
      </c>
      <c r="AF289" s="2">
        <v>45144</v>
      </c>
      <c r="AG289">
        <v>169.0001263268455</v>
      </c>
      <c r="AH289">
        <v>161.4414783370869</v>
      </c>
      <c r="AI289">
        <v>0.01412760547948443</v>
      </c>
      <c r="AJ289">
        <v>0.0152833894499008</v>
      </c>
      <c r="AK289">
        <v>143.9488340021622</v>
      </c>
      <c r="AL289">
        <v>169.4290664691942</v>
      </c>
      <c r="AM289">
        <v>35.42339634370632</v>
      </c>
      <c r="AN289">
        <v>54.1648450298476</v>
      </c>
    </row>
    <row r="290" spans="1:40">
      <c r="A290" s="2">
        <v>45145</v>
      </c>
      <c r="B290">
        <v>789.7816263120743</v>
      </c>
      <c r="C290">
        <v>-0.0002725232158633517</v>
      </c>
      <c r="AF290" s="2">
        <v>45145</v>
      </c>
      <c r="AG290">
        <v>166.9426478075454</v>
      </c>
      <c r="AH290">
        <v>160.2327080762044</v>
      </c>
      <c r="AI290">
        <v>0.01530045604657604</v>
      </c>
      <c r="AJ290">
        <v>0.0168187355522684</v>
      </c>
      <c r="AK290">
        <v>143.8906604920055</v>
      </c>
      <c r="AL290">
        <v>166.8573471763084</v>
      </c>
      <c r="AM290">
        <v>37.07752869023687</v>
      </c>
      <c r="AN290">
        <v>53.28934488723842</v>
      </c>
    </row>
    <row r="291" spans="1:40">
      <c r="A291" s="2">
        <v>45146</v>
      </c>
      <c r="B291">
        <v>792.1393060698156</v>
      </c>
      <c r="C291">
        <v>0.0029852299410289</v>
      </c>
      <c r="AF291" s="2">
        <v>45146</v>
      </c>
      <c r="AG291">
        <v>167.3659256731361</v>
      </c>
      <c r="AH291">
        <v>160.6460800359853</v>
      </c>
      <c r="AI291">
        <v>0.01530815860720415</v>
      </c>
      <c r="AJ291">
        <v>0.01693010367325434</v>
      </c>
      <c r="AK291">
        <v>144.2896927314995</v>
      </c>
      <c r="AL291">
        <v>167.3544309794584</v>
      </c>
      <c r="AM291">
        <v>37.32748299645669</v>
      </c>
      <c r="AN291">
        <v>51.28917522463446</v>
      </c>
    </row>
    <row r="292" spans="1:40">
      <c r="A292" s="2">
        <v>45147</v>
      </c>
      <c r="B292">
        <v>789.8691454436793</v>
      </c>
      <c r="C292">
        <v>-0.002865860346458082</v>
      </c>
      <c r="AF292" s="2">
        <v>45147</v>
      </c>
      <c r="AG292">
        <v>166.752936238931</v>
      </c>
      <c r="AH292">
        <v>160.0597085359295</v>
      </c>
      <c r="AI292">
        <v>0.01536946247814638</v>
      </c>
      <c r="AJ292">
        <v>0.01698501459762283</v>
      </c>
      <c r="AK292">
        <v>143.883861350429</v>
      </c>
      <c r="AL292">
        <v>166.8395589854249</v>
      </c>
      <c r="AM292">
        <v>37.30042441215281</v>
      </c>
      <c r="AN292">
        <v>53.34165505225829</v>
      </c>
    </row>
    <row r="293" spans="1:40">
      <c r="A293" s="2">
        <v>45148</v>
      </c>
      <c r="B293">
        <v>789.6653273600616</v>
      </c>
      <c r="C293">
        <v>-0.0002580403156565714</v>
      </c>
      <c r="AF293" s="2">
        <v>45148</v>
      </c>
      <c r="AG293">
        <v>166.7599599887217</v>
      </c>
      <c r="AH293">
        <v>160.1201722992698</v>
      </c>
      <c r="AI293">
        <v>0.01542938079508654</v>
      </c>
      <c r="AJ293">
        <v>0.0170512442450213</v>
      </c>
      <c r="AK293">
        <v>143.8417271887086</v>
      </c>
      <c r="AL293">
        <v>166.7912049901545</v>
      </c>
      <c r="AM293">
        <v>37.30206390544015</v>
      </c>
      <c r="AN293">
        <v>53.24699089391391</v>
      </c>
    </row>
    <row r="294" spans="1:40">
      <c r="A294" s="2">
        <v>45149</v>
      </c>
      <c r="B294">
        <v>789.5117985323734</v>
      </c>
      <c r="C294">
        <v>-0.0001944226526969794</v>
      </c>
      <c r="AF294" s="2">
        <v>45149</v>
      </c>
      <c r="AG294">
        <v>166.7928142368229</v>
      </c>
      <c r="AH294">
        <v>160.1187171431898</v>
      </c>
      <c r="AI294">
        <v>0.01545832511036369</v>
      </c>
      <c r="AJ294">
        <v>0.01710188669488872</v>
      </c>
      <c r="AK294">
        <v>143.8063023839621</v>
      </c>
      <c r="AL294">
        <v>166.7608703047272</v>
      </c>
      <c r="AM294">
        <v>37.31543804357826</v>
      </c>
      <c r="AN294">
        <v>53.24199540312696</v>
      </c>
    </row>
    <row r="295" spans="1:40">
      <c r="A295" s="2">
        <v>45150</v>
      </c>
      <c r="B295">
        <v>789.5050920570911</v>
      </c>
      <c r="C295">
        <v>-8.494458594188181E-06</v>
      </c>
      <c r="AF295" s="2">
        <v>45150</v>
      </c>
      <c r="AG295">
        <v>166.7742983251007</v>
      </c>
      <c r="AH295">
        <v>160.1234741196</v>
      </c>
      <c r="AI295">
        <v>0.01555333363189819</v>
      </c>
      <c r="AJ295">
        <v>0.01708264042740528</v>
      </c>
      <c r="AK295">
        <v>143.8012337126448</v>
      </c>
      <c r="AL295">
        <v>166.7997117731206</v>
      </c>
      <c r="AM295">
        <v>37.29598750802954</v>
      </c>
      <c r="AN295">
        <v>53.2229668730927</v>
      </c>
    </row>
    <row r="296" spans="1:40">
      <c r="A296" s="2">
        <v>45151</v>
      </c>
      <c r="B296">
        <v>789.725011691072</v>
      </c>
      <c r="C296">
        <v>0.0002785537879279598</v>
      </c>
      <c r="AF296" s="2">
        <v>45151</v>
      </c>
      <c r="AG296">
        <v>166.7509551632346</v>
      </c>
      <c r="AH296">
        <v>160.1593244230589</v>
      </c>
      <c r="AI296">
        <v>0.01557029395934</v>
      </c>
      <c r="AJ296">
        <v>0.01708448112204132</v>
      </c>
      <c r="AK296">
        <v>143.8499527924431</v>
      </c>
      <c r="AL296">
        <v>166.8273181349331</v>
      </c>
      <c r="AM296">
        <v>37.28673462173527</v>
      </c>
      <c r="AN296">
        <v>53.23347425004767</v>
      </c>
    </row>
    <row r="297" spans="1:40">
      <c r="A297" s="2">
        <v>45152</v>
      </c>
      <c r="B297">
        <v>789.6735943217128</v>
      </c>
      <c r="C297">
        <v>-6.510794086300731E-05</v>
      </c>
      <c r="AF297" s="2">
        <v>45152</v>
      </c>
      <c r="AG297">
        <v>154.1807041512893</v>
      </c>
      <c r="AH297">
        <v>151.1438105963286</v>
      </c>
      <c r="AI297">
        <v>0.02200192043301979</v>
      </c>
      <c r="AJ297">
        <v>0.02471877753909106</v>
      </c>
      <c r="AK297">
        <v>142.3143443117299</v>
      </c>
      <c r="AL297">
        <v>153.6694994766392</v>
      </c>
      <c r="AM297">
        <v>54.23673087127042</v>
      </c>
      <c r="AN297">
        <v>46.11321029151826</v>
      </c>
    </row>
    <row r="298" spans="1:40">
      <c r="A298" s="2">
        <v>45153</v>
      </c>
      <c r="B298">
        <v>789.5300105158458</v>
      </c>
      <c r="C298">
        <v>-0.0001818267786836136</v>
      </c>
      <c r="AF298" s="2">
        <v>45153</v>
      </c>
      <c r="AG298">
        <v>154.1402648078742</v>
      </c>
      <c r="AH298">
        <v>151.020535481819</v>
      </c>
      <c r="AI298">
        <v>0.02204286738507119</v>
      </c>
      <c r="AJ298">
        <v>0.02480476719583343</v>
      </c>
      <c r="AK298">
        <v>142.3010184374157</v>
      </c>
      <c r="AL298">
        <v>153.6022780594467</v>
      </c>
      <c r="AM298">
        <v>54.39298960549646</v>
      </c>
      <c r="AN298">
        <v>46.08868938158832</v>
      </c>
    </row>
    <row r="299" spans="1:40">
      <c r="A299" s="2">
        <v>45154</v>
      </c>
      <c r="B299">
        <v>789.9104070667654</v>
      </c>
      <c r="C299">
        <v>0.0004818012562575191</v>
      </c>
      <c r="AF299" s="2">
        <v>45154</v>
      </c>
      <c r="AG299">
        <v>154.257093218839</v>
      </c>
      <c r="AH299">
        <v>151.1576257864542</v>
      </c>
      <c r="AI299">
        <v>0.02208287104241337</v>
      </c>
      <c r="AJ299">
        <v>0.02489161786632145</v>
      </c>
      <c r="AK299">
        <v>142.3559663721172</v>
      </c>
      <c r="AL299">
        <v>153.6812030784073</v>
      </c>
      <c r="AM299">
        <v>53.84227231202947</v>
      </c>
      <c r="AN299">
        <v>46.13134513197527</v>
      </c>
    </row>
    <row r="300" spans="1:40">
      <c r="A300" s="2">
        <v>45155</v>
      </c>
      <c r="B300">
        <v>789.7281028386768</v>
      </c>
      <c r="C300">
        <v>-0.0002307910194088159</v>
      </c>
      <c r="AF300" s="2">
        <v>45155</v>
      </c>
      <c r="AG300">
        <v>154.2398809769914</v>
      </c>
      <c r="AH300">
        <v>151.1338652046335</v>
      </c>
      <c r="AI300">
        <v>0.02215418663936543</v>
      </c>
      <c r="AJ300">
        <v>0.02498705335486791</v>
      </c>
      <c r="AK300">
        <v>142.310994441568</v>
      </c>
      <c r="AL300">
        <v>153.6571895505394</v>
      </c>
      <c r="AM300">
        <v>53.84291711432785</v>
      </c>
      <c r="AN300">
        <v>46.0512758019698</v>
      </c>
    </row>
    <row r="301" spans="1:40">
      <c r="A301" s="2">
        <v>45156</v>
      </c>
      <c r="B301">
        <v>789.4349897127869</v>
      </c>
      <c r="C301">
        <v>-0.0003711570157327593</v>
      </c>
      <c r="AF301" s="2">
        <v>45156</v>
      </c>
      <c r="AG301">
        <v>153.9932064047887</v>
      </c>
      <c r="AH301">
        <v>150.8586747246534</v>
      </c>
      <c r="AI301">
        <v>0.02235206235873867</v>
      </c>
      <c r="AJ301">
        <v>0.02502138230373126</v>
      </c>
      <c r="AK301">
        <v>142.2034656960465</v>
      </c>
      <c r="AL301">
        <v>153.5548416571536</v>
      </c>
      <c r="AM301">
        <v>54.26334786477926</v>
      </c>
      <c r="AN301">
        <v>46.06119326364909</v>
      </c>
    </row>
    <row r="302" spans="1:40">
      <c r="A302" s="2">
        <v>45157</v>
      </c>
      <c r="B302">
        <v>789.2057358707125</v>
      </c>
      <c r="C302">
        <v>-0.0002904024334642319</v>
      </c>
      <c r="AF302" s="2">
        <v>45157</v>
      </c>
      <c r="AG302">
        <v>153.9890998087903</v>
      </c>
      <c r="AH302">
        <v>150.9457997584169</v>
      </c>
      <c r="AI302">
        <v>0.02232979309966342</v>
      </c>
      <c r="AJ302">
        <v>0.02502166720283941</v>
      </c>
      <c r="AK302">
        <v>142.2287922888991</v>
      </c>
      <c r="AL302">
        <v>153.5577517686316</v>
      </c>
      <c r="AM302">
        <v>54.32156669095074</v>
      </c>
      <c r="AN302">
        <v>46.06001107157558</v>
      </c>
    </row>
    <row r="303" spans="1:40">
      <c r="A303" s="2">
        <v>45158</v>
      </c>
      <c r="B303">
        <v>789.4453891759238</v>
      </c>
      <c r="C303">
        <v>0.0003036639171747346</v>
      </c>
      <c r="AF303" s="2">
        <v>45158</v>
      </c>
      <c r="AG303">
        <v>154.0230012271911</v>
      </c>
      <c r="AH303">
        <v>151.0483698164672</v>
      </c>
      <c r="AI303">
        <v>0.02234793213427101</v>
      </c>
      <c r="AJ303">
        <v>0.02503229582105483</v>
      </c>
      <c r="AK303">
        <v>142.2877787842393</v>
      </c>
      <c r="AL303">
        <v>153.6208744879804</v>
      </c>
      <c r="AM303">
        <v>54.31625323581859</v>
      </c>
      <c r="AN303">
        <v>45.87945585639335</v>
      </c>
    </row>
    <row r="304" spans="1:40">
      <c r="A304" s="2">
        <v>45159</v>
      </c>
      <c r="B304">
        <v>789.4460794646891</v>
      </c>
      <c r="C304">
        <v>8.743971080527047E-07</v>
      </c>
      <c r="AF304" s="2">
        <v>45159</v>
      </c>
      <c r="AG304">
        <v>152.8547196296645</v>
      </c>
      <c r="AH304">
        <v>150.1099969576242</v>
      </c>
      <c r="AI304">
        <v>0.02274186417844132</v>
      </c>
      <c r="AJ304">
        <v>0.02617448847212228</v>
      </c>
      <c r="AK304">
        <v>141.3839406016989</v>
      </c>
      <c r="AL304">
        <v>152.2502518849886</v>
      </c>
      <c r="AM304">
        <v>55.67004069646581</v>
      </c>
      <c r="AN304">
        <v>46.16197918791232</v>
      </c>
    </row>
    <row r="305" spans="1:40">
      <c r="A305" s="2">
        <v>45160</v>
      </c>
      <c r="B305">
        <v>790.6714407874936</v>
      </c>
      <c r="C305">
        <v>0.001552178615714217</v>
      </c>
      <c r="AF305" s="2">
        <v>45160</v>
      </c>
      <c r="AG305">
        <v>153.1095323544276</v>
      </c>
      <c r="AH305">
        <v>150.3478271380237</v>
      </c>
      <c r="AI305">
        <v>0.02274371757841268</v>
      </c>
      <c r="AJ305">
        <v>0.02566088568390022</v>
      </c>
      <c r="AK305">
        <v>141.5978935641226</v>
      </c>
      <c r="AL305">
        <v>152.477444616342</v>
      </c>
      <c r="AM305">
        <v>55.72926802167886</v>
      </c>
      <c r="AN305">
        <v>46.28425466170398</v>
      </c>
    </row>
    <row r="306" spans="1:40">
      <c r="A306" s="2">
        <v>45161</v>
      </c>
      <c r="B306">
        <v>790.0192254629018</v>
      </c>
      <c r="C306">
        <v>-0.0008248879255613462</v>
      </c>
      <c r="AF306" s="2">
        <v>45161</v>
      </c>
      <c r="AG306">
        <v>153.0619100628149</v>
      </c>
      <c r="AH306">
        <v>150.2564436980073</v>
      </c>
      <c r="AI306">
        <v>0.02261592089503999</v>
      </c>
      <c r="AJ306">
        <v>0.02607143631158175</v>
      </c>
      <c r="AK306">
        <v>141.4861498702213</v>
      </c>
      <c r="AL306">
        <v>152.3421970256377</v>
      </c>
      <c r="AM306">
        <v>55.69669241157495</v>
      </c>
      <c r="AN306">
        <v>46.29028808477717</v>
      </c>
    </row>
    <row r="307" spans="1:40">
      <c r="A307" s="2">
        <v>45162</v>
      </c>
      <c r="B307">
        <v>791.6078858755159</v>
      </c>
      <c r="C307">
        <v>0.002010913609960863</v>
      </c>
      <c r="AF307" s="2">
        <v>45162</v>
      </c>
      <c r="AG307">
        <v>153.2934289100843</v>
      </c>
      <c r="AH307">
        <v>150.48893471442</v>
      </c>
      <c r="AI307">
        <v>0.02240850422094522</v>
      </c>
      <c r="AJ307">
        <v>0.02585496133517241</v>
      </c>
      <c r="AK307">
        <v>141.7670510296431</v>
      </c>
      <c r="AL307">
        <v>152.6570947040332</v>
      </c>
      <c r="AM307">
        <v>55.55114827800275</v>
      </c>
      <c r="AN307">
        <v>46.31143805187207</v>
      </c>
    </row>
    <row r="308" spans="1:40">
      <c r="A308" s="2">
        <v>45163</v>
      </c>
      <c r="B308">
        <v>791.3306118473033</v>
      </c>
      <c r="C308">
        <v>-0.0003502668848553991</v>
      </c>
      <c r="AF308" s="2">
        <v>45163</v>
      </c>
      <c r="AG308">
        <v>153.2628242469782</v>
      </c>
      <c r="AH308">
        <v>150.449483930893</v>
      </c>
      <c r="AI308">
        <v>0.02243896686453401</v>
      </c>
      <c r="AJ308">
        <v>0.02585855678527108</v>
      </c>
      <c r="AK308">
        <v>141.7110185211508</v>
      </c>
      <c r="AL308">
        <v>152.6261633149044</v>
      </c>
      <c r="AM308">
        <v>55.78800608173101</v>
      </c>
      <c r="AN308">
        <v>46.29751065642715</v>
      </c>
    </row>
    <row r="309" spans="1:40">
      <c r="A309" s="2">
        <v>45164</v>
      </c>
      <c r="B309">
        <v>791.2221440417204</v>
      </c>
      <c r="C309">
        <v>-0.0001370701498956128</v>
      </c>
      <c r="AF309" s="2">
        <v>45164</v>
      </c>
      <c r="AG309">
        <v>153.2530479479826</v>
      </c>
      <c r="AH309">
        <v>150.4558088935279</v>
      </c>
      <c r="AI309">
        <v>0.02248156446797745</v>
      </c>
      <c r="AJ309">
        <v>0.02589073852893115</v>
      </c>
      <c r="AK309">
        <v>141.6778351859888</v>
      </c>
      <c r="AL309">
        <v>152.5757659020152</v>
      </c>
      <c r="AM309">
        <v>55.80327890757967</v>
      </c>
      <c r="AN309">
        <v>46.35333345075576</v>
      </c>
    </row>
    <row r="310" spans="1:40">
      <c r="A310" s="2">
        <v>45165</v>
      </c>
      <c r="B310">
        <v>791.4303344928537</v>
      </c>
      <c r="C310">
        <v>0.0002631251573290694</v>
      </c>
      <c r="AF310" s="2">
        <v>45165</v>
      </c>
      <c r="AG310">
        <v>153.2948710913878</v>
      </c>
      <c r="AH310">
        <v>150.4919288643465</v>
      </c>
      <c r="AI310">
        <v>0.02247326072665049</v>
      </c>
      <c r="AJ310">
        <v>0.02590294974075291</v>
      </c>
      <c r="AK310">
        <v>141.7264906324334</v>
      </c>
      <c r="AL310">
        <v>152.6014572493482</v>
      </c>
      <c r="AM310">
        <v>55.80164003368778</v>
      </c>
      <c r="AN310">
        <v>46.32140539666472</v>
      </c>
    </row>
    <row r="311" spans="1:40">
      <c r="A311" s="2">
        <v>45166</v>
      </c>
      <c r="B311">
        <v>791.504391435809</v>
      </c>
      <c r="C311">
        <v>9.357354618289015E-05</v>
      </c>
      <c r="AF311" s="2">
        <v>45166</v>
      </c>
      <c r="AG311">
        <v>154.659796411353</v>
      </c>
      <c r="AH311">
        <v>151.8417075681313</v>
      </c>
      <c r="AI311">
        <v>0.02121672244430726</v>
      </c>
      <c r="AJ311">
        <v>0.02232041293556833</v>
      </c>
      <c r="AK311">
        <v>141.331892384962</v>
      </c>
      <c r="AL311">
        <v>154.2226642844272</v>
      </c>
      <c r="AM311">
        <v>64.59690725462764</v>
      </c>
      <c r="AN311">
        <v>43.12974250367383</v>
      </c>
    </row>
    <row r="312" spans="1:40">
      <c r="A312" s="2">
        <v>45167</v>
      </c>
      <c r="B312">
        <v>791.7229964389253</v>
      </c>
      <c r="C312">
        <v>0.0002761892485771966</v>
      </c>
      <c r="AF312" s="2">
        <v>45167</v>
      </c>
      <c r="AG312">
        <v>154.7382612416147</v>
      </c>
      <c r="AH312">
        <v>151.9078743136603</v>
      </c>
      <c r="AI312">
        <v>0.0211971164222327</v>
      </c>
      <c r="AJ312">
        <v>0.02223881484583576</v>
      </c>
      <c r="AK312">
        <v>141.3706600082004</v>
      </c>
      <c r="AL312">
        <v>154.2582168594226</v>
      </c>
      <c r="AM312">
        <v>64.67012632265687</v>
      </c>
      <c r="AN312">
        <v>43.15968251192106</v>
      </c>
    </row>
    <row r="313" spans="1:40">
      <c r="A313" s="2">
        <v>45168</v>
      </c>
      <c r="B313">
        <v>793.0739389741734</v>
      </c>
      <c r="C313">
        <v>0.001706332317394477</v>
      </c>
      <c r="AF313" s="2">
        <v>45168</v>
      </c>
      <c r="AG313">
        <v>154.8832749246077</v>
      </c>
      <c r="AH313">
        <v>152.1194871127172</v>
      </c>
      <c r="AI313">
        <v>0.02111389472669248</v>
      </c>
      <c r="AJ313">
        <v>0.02216609126818369</v>
      </c>
      <c r="AK313">
        <v>141.6421614619431</v>
      </c>
      <c r="AL313">
        <v>154.4782060454644</v>
      </c>
      <c r="AM313">
        <v>64.20178181710808</v>
      </c>
      <c r="AN313">
        <v>43.20083226026398</v>
      </c>
    </row>
    <row r="314" spans="1:40">
      <c r="A314" s="2">
        <v>45169</v>
      </c>
      <c r="B314">
        <v>793.4274150948253</v>
      </c>
      <c r="C314">
        <v>0.0004457038660343748</v>
      </c>
      <c r="AF314" s="2">
        <v>45169</v>
      </c>
      <c r="AG314">
        <v>154.9663863303982</v>
      </c>
      <c r="AH314">
        <v>152.2148877982394</v>
      </c>
      <c r="AI314">
        <v>0.02100210129457211</v>
      </c>
      <c r="AJ314">
        <v>0.02204353469056257</v>
      </c>
      <c r="AK314">
        <v>141.6625556878141</v>
      </c>
      <c r="AL314">
        <v>154.58496501769</v>
      </c>
      <c r="AM314">
        <v>64.45704630261278</v>
      </c>
      <c r="AN314">
        <v>43.2237115851381</v>
      </c>
    </row>
    <row r="315" spans="1:40">
      <c r="A315" s="2">
        <v>45170</v>
      </c>
      <c r="B315">
        <v>793.1534156151042</v>
      </c>
      <c r="C315">
        <v>-0.000345336541828889</v>
      </c>
      <c r="AF315" s="2">
        <v>45170</v>
      </c>
      <c r="AG315">
        <v>154.961607702663</v>
      </c>
      <c r="AH315">
        <v>152.1579099363792</v>
      </c>
      <c r="AI315">
        <v>0.02106788938719849</v>
      </c>
      <c r="AJ315">
        <v>0.02208901445667473</v>
      </c>
      <c r="AK315">
        <v>141.6411270879085</v>
      </c>
      <c r="AL315">
        <v>154.5366600307312</v>
      </c>
      <c r="AM315">
        <v>64.50236064126938</v>
      </c>
      <c r="AN315">
        <v>43.22285845871188</v>
      </c>
    </row>
    <row r="316" spans="1:40">
      <c r="A316" s="2">
        <v>45171</v>
      </c>
      <c r="B316">
        <v>792.9886933717388</v>
      </c>
      <c r="C316">
        <v>-0.0002076801790453775</v>
      </c>
      <c r="AF316" s="2">
        <v>45171</v>
      </c>
      <c r="AG316">
        <v>154.9511537267094</v>
      </c>
      <c r="AH316">
        <v>152.100554801809</v>
      </c>
      <c r="AI316">
        <v>0.02108347850816376</v>
      </c>
      <c r="AJ316">
        <v>0.02221558666442452</v>
      </c>
      <c r="AK316">
        <v>141.5978298001017</v>
      </c>
      <c r="AL316">
        <v>154.508299600829</v>
      </c>
      <c r="AM316">
        <v>64.4942676384117</v>
      </c>
      <c r="AN316">
        <v>43.22305122502205</v>
      </c>
    </row>
    <row r="317" spans="1:40">
      <c r="A317" s="2">
        <v>45172</v>
      </c>
      <c r="B317">
        <v>793.2396841926204</v>
      </c>
      <c r="C317">
        <v>0.0003165124836956856</v>
      </c>
      <c r="AF317" s="2">
        <v>45172</v>
      </c>
      <c r="AG317">
        <v>154.9437476481243</v>
      </c>
      <c r="AH317">
        <v>152.1446630368879</v>
      </c>
      <c r="AI317">
        <v>0.02108228453457939</v>
      </c>
      <c r="AJ317">
        <v>0.02214400403470345</v>
      </c>
      <c r="AK317">
        <v>141.6415981518737</v>
      </c>
      <c r="AL317">
        <v>154.5408191063841</v>
      </c>
      <c r="AM317">
        <v>64.65100074598963</v>
      </c>
      <c r="AN317">
        <v>43.22352286095996</v>
      </c>
    </row>
    <row r="318" spans="1:40">
      <c r="A318" s="2">
        <v>45173</v>
      </c>
      <c r="B318">
        <v>794.2551885438171</v>
      </c>
      <c r="C318">
        <v>0.001280198622728212</v>
      </c>
      <c r="AF318" s="2">
        <v>45173</v>
      </c>
      <c r="AG318">
        <v>151.0904081987629</v>
      </c>
      <c r="AH318">
        <v>149.5677215695021</v>
      </c>
      <c r="AI318">
        <v>0.02339884366984014</v>
      </c>
      <c r="AJ318">
        <v>0.02457221989503282</v>
      </c>
      <c r="AK318">
        <v>143.0008191975913</v>
      </c>
      <c r="AL318">
        <v>151.6153969713829</v>
      </c>
      <c r="AM318">
        <v>62.74179850395312</v>
      </c>
      <c r="AN318">
        <v>44.10646233666299</v>
      </c>
    </row>
    <row r="319" spans="1:40">
      <c r="A319" s="2">
        <v>45174</v>
      </c>
      <c r="B319">
        <v>794.2756198197859</v>
      </c>
      <c r="C319">
        <v>2.572381806698054E-05</v>
      </c>
      <c r="AF319" s="2">
        <v>45174</v>
      </c>
      <c r="AG319">
        <v>151.1561236107989</v>
      </c>
      <c r="AH319">
        <v>149.598298589732</v>
      </c>
      <c r="AI319">
        <v>0.02338951336134374</v>
      </c>
      <c r="AJ319">
        <v>0.02459709284194635</v>
      </c>
      <c r="AK319">
        <v>143.0121160641509</v>
      </c>
      <c r="AL319">
        <v>151.6597738679385</v>
      </c>
      <c r="AM319">
        <v>62.74809460958991</v>
      </c>
      <c r="AN319">
        <v>44.04503933067748</v>
      </c>
    </row>
    <row r="320" spans="1:40">
      <c r="A320" s="2">
        <v>45175</v>
      </c>
      <c r="B320">
        <v>794.35522743825</v>
      </c>
      <c r="C320">
        <v>0.0001002266926966033</v>
      </c>
      <c r="AF320" s="2">
        <v>45175</v>
      </c>
      <c r="AG320">
        <v>151.1503210088038</v>
      </c>
      <c r="AH320">
        <v>149.58445512142</v>
      </c>
      <c r="AI320">
        <v>0.02348549132658745</v>
      </c>
      <c r="AJ320">
        <v>0.0246579148359408</v>
      </c>
      <c r="AK320">
        <v>143.0130613675381</v>
      </c>
      <c r="AL320">
        <v>151.6247280570578</v>
      </c>
      <c r="AM320">
        <v>62.76426692740024</v>
      </c>
      <c r="AN320">
        <v>43.9095764557425</v>
      </c>
    </row>
    <row r="321" spans="1:40">
      <c r="A321" s="2">
        <v>45176</v>
      </c>
      <c r="B321">
        <v>793.5086200780041</v>
      </c>
      <c r="C321">
        <v>-0.00106577930251206</v>
      </c>
      <c r="AF321" s="2">
        <v>45176</v>
      </c>
      <c r="AG321">
        <v>151.0056461962643</v>
      </c>
      <c r="AH321">
        <v>149.3968287142193</v>
      </c>
      <c r="AI321">
        <v>0.02361489846632723</v>
      </c>
      <c r="AJ321">
        <v>0.0248281195892779</v>
      </c>
      <c r="AK321">
        <v>142.8529304932266</v>
      </c>
      <c r="AL321">
        <v>151.5229854612273</v>
      </c>
      <c r="AM321">
        <v>62.71775101907338</v>
      </c>
      <c r="AN321">
        <v>44.10541864482848</v>
      </c>
    </row>
    <row r="322" spans="1:40">
      <c r="A322" s="2">
        <v>45177</v>
      </c>
      <c r="B322">
        <v>793.9885593223546</v>
      </c>
      <c r="C322">
        <v>0.0006048317966644845</v>
      </c>
      <c r="AF322" s="2">
        <v>45177</v>
      </c>
      <c r="AG322">
        <v>151.024544116278</v>
      </c>
      <c r="AH322">
        <v>149.4109069755407</v>
      </c>
      <c r="AI322">
        <v>0.02351474758611148</v>
      </c>
      <c r="AJ322">
        <v>0.02492206389108231</v>
      </c>
      <c r="AK322">
        <v>142.8877056930247</v>
      </c>
      <c r="AL322">
        <v>151.5789590159747</v>
      </c>
      <c r="AM322">
        <v>62.72890804181852</v>
      </c>
      <c r="AN322">
        <v>44.10917991568206</v>
      </c>
    </row>
    <row r="323" spans="1:40">
      <c r="A323" s="2">
        <v>45178</v>
      </c>
      <c r="B323">
        <v>794.0626069021066</v>
      </c>
      <c r="C323">
        <v>9.326026034339741E-05</v>
      </c>
      <c r="AF323" s="2">
        <v>45178</v>
      </c>
      <c r="AG323">
        <v>151.0713660806452</v>
      </c>
      <c r="AH323">
        <v>149.5172913878637</v>
      </c>
      <c r="AI323">
        <v>0.0235958363176097</v>
      </c>
      <c r="AJ323">
        <v>0.02478359568470309</v>
      </c>
      <c r="AK323">
        <v>142.9559473005765</v>
      </c>
      <c r="AL323">
        <v>151.5772673568208</v>
      </c>
      <c r="AM323">
        <v>62.72456105073375</v>
      </c>
      <c r="AN323">
        <v>44.13192523249802</v>
      </c>
    </row>
    <row r="324" spans="1:40">
      <c r="A324" s="2">
        <v>45179</v>
      </c>
      <c r="B324">
        <v>793.8539275766037</v>
      </c>
      <c r="C324">
        <v>-0.0002627995874494582</v>
      </c>
      <c r="AF324" s="2">
        <v>45179</v>
      </c>
      <c r="AG324">
        <v>151.0243508618087</v>
      </c>
      <c r="AH324">
        <v>149.4994761031303</v>
      </c>
      <c r="AI324">
        <v>0.02362834365398371</v>
      </c>
      <c r="AJ324">
        <v>0.02477384279522473</v>
      </c>
      <c r="AK324">
        <v>142.9180757011475</v>
      </c>
      <c r="AL324">
        <v>151.5288974910347</v>
      </c>
      <c r="AM324">
        <v>62.97280790597218</v>
      </c>
      <c r="AN324">
        <v>44.1205461207259</v>
      </c>
    </row>
    <row r="325" spans="1:40">
      <c r="A325" s="2">
        <v>45180</v>
      </c>
      <c r="B325">
        <v>793.4750278051788</v>
      </c>
      <c r="C325">
        <v>-0.0004772915498214569</v>
      </c>
      <c r="AF325" s="2">
        <v>45180</v>
      </c>
      <c r="AG325">
        <v>149.3745769925902</v>
      </c>
      <c r="AH325">
        <v>148.5705873356819</v>
      </c>
      <c r="AI325">
        <v>0.02336077341333722</v>
      </c>
      <c r="AJ325">
        <v>0.02444707040098423</v>
      </c>
      <c r="AK325">
        <v>151.2250486593468</v>
      </c>
      <c r="AL325">
        <v>149.8329831096893</v>
      </c>
      <c r="AM325">
        <v>61.32003637546782</v>
      </c>
      <c r="AN325">
        <v>42.97575114550762</v>
      </c>
    </row>
    <row r="326" spans="1:40">
      <c r="A326" s="2">
        <v>45181</v>
      </c>
      <c r="B326">
        <v>793.7035707170389</v>
      </c>
      <c r="C326">
        <v>0.0002880278570231987</v>
      </c>
      <c r="AF326" s="2">
        <v>45181</v>
      </c>
      <c r="AG326">
        <v>149.4236661899604</v>
      </c>
      <c r="AH326">
        <v>148.6030550689847</v>
      </c>
      <c r="AI326">
        <v>0.02330369355498018</v>
      </c>
      <c r="AJ326">
        <v>0.0244273442976356</v>
      </c>
      <c r="AK326">
        <v>151.280422513039</v>
      </c>
      <c r="AL326">
        <v>149.8971237461479</v>
      </c>
      <c r="AM326">
        <v>61.37645797140435</v>
      </c>
      <c r="AN326">
        <v>42.99241552339345</v>
      </c>
    </row>
    <row r="327" spans="1:40">
      <c r="A327" s="2">
        <v>45182</v>
      </c>
      <c r="B327">
        <v>793.5120738136382</v>
      </c>
      <c r="C327">
        <v>-0.0002412700540427304</v>
      </c>
      <c r="AF327" s="2">
        <v>45182</v>
      </c>
      <c r="AG327">
        <v>149.3278495435694</v>
      </c>
      <c r="AH327">
        <v>148.560438790655</v>
      </c>
      <c r="AI327">
        <v>0.02342186951909805</v>
      </c>
      <c r="AJ327">
        <v>0.02456783042959839</v>
      </c>
      <c r="AK327">
        <v>151.2261282354117</v>
      </c>
      <c r="AL327">
        <v>149.8416330779621</v>
      </c>
      <c r="AM327">
        <v>61.25716137468746</v>
      </c>
      <c r="AN327">
        <v>42.99283933219233</v>
      </c>
    </row>
    <row r="328" spans="1:40">
      <c r="A328" s="2">
        <v>45183</v>
      </c>
      <c r="B328">
        <v>794.0253184080259</v>
      </c>
      <c r="C328">
        <v>0.00064680124137384</v>
      </c>
      <c r="AF328" s="2">
        <v>45183</v>
      </c>
      <c r="AG328">
        <v>149.3864953562355</v>
      </c>
      <c r="AH328">
        <v>148.5967968352946</v>
      </c>
      <c r="AI328">
        <v>0.02347823149173449</v>
      </c>
      <c r="AJ328">
        <v>0.02459416724027269</v>
      </c>
      <c r="AK328">
        <v>151.3024120976404</v>
      </c>
      <c r="AL328">
        <v>149.8987389148187</v>
      </c>
      <c r="AM328">
        <v>60.97905817052221</v>
      </c>
      <c r="AN328">
        <v>43.00984846545138</v>
      </c>
    </row>
    <row r="329" spans="1:40">
      <c r="A329" s="2">
        <v>45184</v>
      </c>
      <c r="B329">
        <v>794.3507266067026</v>
      </c>
      <c r="C329">
        <v>0.0004098209353438076</v>
      </c>
      <c r="AF329" s="2">
        <v>45184</v>
      </c>
      <c r="AG329">
        <v>149.4185571936873</v>
      </c>
      <c r="AH329">
        <v>148.6718379080845</v>
      </c>
      <c r="AI329">
        <v>0.02341003163461298</v>
      </c>
      <c r="AJ329">
        <v>0.02458584758989707</v>
      </c>
      <c r="AK329">
        <v>151.376113109956</v>
      </c>
      <c r="AL329">
        <v>150.0009914921908</v>
      </c>
      <c r="AM329">
        <v>60.96493584496724</v>
      </c>
      <c r="AN329">
        <v>43.01271233581882</v>
      </c>
    </row>
    <row r="330" spans="1:40">
      <c r="A330" s="2">
        <v>45185</v>
      </c>
      <c r="B330">
        <v>795.0832735983649</v>
      </c>
      <c r="C330">
        <v>0.0009221959106044952</v>
      </c>
      <c r="AF330" s="2">
        <v>45185</v>
      </c>
      <c r="AG330">
        <v>149.6014135248176</v>
      </c>
      <c r="AH330">
        <v>148.8369068430665</v>
      </c>
      <c r="AI330">
        <v>0.02324622928316183</v>
      </c>
      <c r="AJ330">
        <v>0.02442722473473039</v>
      </c>
      <c r="AK330">
        <v>151.5156578447775</v>
      </c>
      <c r="AL330">
        <v>150.1177566948757</v>
      </c>
      <c r="AM330">
        <v>61.03943388433804</v>
      </c>
      <c r="AN330">
        <v>43.07985490918571</v>
      </c>
    </row>
    <row r="331" spans="1:40">
      <c r="A331" s="2">
        <v>45186</v>
      </c>
      <c r="B331">
        <v>795.0845199662472</v>
      </c>
      <c r="C331">
        <v>1.567594142271034E-06</v>
      </c>
      <c r="AF331" s="2">
        <v>45186</v>
      </c>
      <c r="AG331">
        <v>149.5770537056289</v>
      </c>
      <c r="AH331">
        <v>148.8132347777839</v>
      </c>
      <c r="AI331">
        <v>0.02329519035944662</v>
      </c>
      <c r="AJ331">
        <v>0.02442739977118806</v>
      </c>
      <c r="AK331">
        <v>151.5166310731989</v>
      </c>
      <c r="AL331">
        <v>150.1309722489268</v>
      </c>
      <c r="AM331">
        <v>61.12531743017238</v>
      </c>
      <c r="AN331">
        <v>43.06198597285034</v>
      </c>
    </row>
    <row r="332" spans="1:40">
      <c r="A332" s="2">
        <v>45187</v>
      </c>
      <c r="B332">
        <v>794.5384114833978</v>
      </c>
      <c r="C332">
        <v>-0.0006868558865572583</v>
      </c>
      <c r="AF332" s="2">
        <v>45187</v>
      </c>
      <c r="AG332">
        <v>148.2683799261876</v>
      </c>
      <c r="AH332">
        <v>147.3171483885522</v>
      </c>
      <c r="AI332">
        <v>0.02439144132954805</v>
      </c>
      <c r="AJ332">
        <v>0.02606700593398207</v>
      </c>
      <c r="AK332">
        <v>149.9845840018791</v>
      </c>
      <c r="AL332">
        <v>148.1407436523264</v>
      </c>
      <c r="AM332">
        <v>62.03168729518049</v>
      </c>
      <c r="AN332">
        <v>43.37959861056778</v>
      </c>
    </row>
    <row r="333" spans="1:40">
      <c r="A333" s="2">
        <v>45188</v>
      </c>
      <c r="B333">
        <v>795.5188471083776</v>
      </c>
      <c r="C333">
        <v>0.00123396881863691</v>
      </c>
      <c r="AF333" s="2">
        <v>45188</v>
      </c>
      <c r="AG333">
        <v>148.4302636165804</v>
      </c>
      <c r="AH333">
        <v>147.4862098615063</v>
      </c>
      <c r="AI333">
        <v>0.02427005622288315</v>
      </c>
      <c r="AJ333">
        <v>0.02597919895171996</v>
      </c>
      <c r="AK333">
        <v>150.1754385794972</v>
      </c>
      <c r="AL333">
        <v>148.3298450468703</v>
      </c>
      <c r="AM333">
        <v>61.80503543354778</v>
      </c>
      <c r="AN333">
        <v>43.42151493758763</v>
      </c>
    </row>
    <row r="334" spans="1:40">
      <c r="A334" s="2">
        <v>45189</v>
      </c>
      <c r="B334">
        <v>795.5413204068182</v>
      </c>
      <c r="C334">
        <v>2.824986299465593E-05</v>
      </c>
      <c r="AF334" s="2">
        <v>45189</v>
      </c>
      <c r="AG334">
        <v>148.4495608212265</v>
      </c>
      <c r="AH334">
        <v>147.5043604582006</v>
      </c>
      <c r="AI334">
        <v>0.024274551215094</v>
      </c>
      <c r="AJ334">
        <v>0.02601787144489607</v>
      </c>
      <c r="AK334">
        <v>150.1802827269129</v>
      </c>
      <c r="AL334">
        <v>148.3288109076482</v>
      </c>
      <c r="AM334">
        <v>61.80074289242663</v>
      </c>
      <c r="AN334">
        <v>43.42814272411839</v>
      </c>
    </row>
    <row r="335" spans="1:40">
      <c r="A335" s="2">
        <v>45190</v>
      </c>
      <c r="B335">
        <v>795.5333074757134</v>
      </c>
      <c r="C335">
        <v>-1.00723003308989E-05</v>
      </c>
      <c r="AF335" s="2">
        <v>45190</v>
      </c>
      <c r="AG335">
        <v>148.4602788838162</v>
      </c>
      <c r="AH335">
        <v>147.4964686176194</v>
      </c>
      <c r="AI335">
        <v>0.02427226845057061</v>
      </c>
      <c r="AJ335">
        <v>0.02600335403006732</v>
      </c>
      <c r="AK335">
        <v>150.1695206103998</v>
      </c>
      <c r="AL335">
        <v>148.3358176981843</v>
      </c>
      <c r="AM335">
        <v>61.96106002635126</v>
      </c>
      <c r="AN335">
        <v>43.43125970514883</v>
      </c>
    </row>
    <row r="336" spans="1:40">
      <c r="A336" s="2">
        <v>45191</v>
      </c>
      <c r="B336">
        <v>794.6754185621303</v>
      </c>
      <c r="C336">
        <v>-0.001078382143803958</v>
      </c>
      <c r="AF336" s="2">
        <v>45191</v>
      </c>
      <c r="AG336">
        <v>148.3151358143037</v>
      </c>
      <c r="AH336">
        <v>147.3334413654555</v>
      </c>
      <c r="AI336">
        <v>0.02435614539880365</v>
      </c>
      <c r="AJ336">
        <v>0.02613000049267799</v>
      </c>
      <c r="AK336">
        <v>150.0108228769787</v>
      </c>
      <c r="AL336">
        <v>148.3071838548843</v>
      </c>
      <c r="AM336">
        <v>62.23338986570707</v>
      </c>
      <c r="AN336">
        <v>43.3842659556236</v>
      </c>
    </row>
    <row r="337" spans="1:40">
      <c r="A337" s="2">
        <v>45192</v>
      </c>
      <c r="B337">
        <v>795.1589504997985</v>
      </c>
      <c r="C337">
        <v>0.0006084646968733676</v>
      </c>
      <c r="AF337" s="2">
        <v>45192</v>
      </c>
      <c r="AG337">
        <v>148.4009553410147</v>
      </c>
      <c r="AH337">
        <v>147.4080302091377</v>
      </c>
      <c r="AI337">
        <v>0.0243773403889732</v>
      </c>
      <c r="AJ337">
        <v>0.02609032221935004</v>
      </c>
      <c r="AK337">
        <v>150.0990803082744</v>
      </c>
      <c r="AL337">
        <v>148.2639374971879</v>
      </c>
      <c r="AM337">
        <v>62.16666434699145</v>
      </c>
      <c r="AN337">
        <v>43.40682823584041</v>
      </c>
    </row>
    <row r="338" spans="1:40">
      <c r="A338" s="2">
        <v>45193</v>
      </c>
      <c r="B338">
        <v>795.4160690967115</v>
      </c>
      <c r="C338">
        <v>0.0003233549678982595</v>
      </c>
      <c r="AF338" s="2">
        <v>45193</v>
      </c>
      <c r="AG338">
        <v>148.4190776120256</v>
      </c>
      <c r="AH338">
        <v>147.4504764733467</v>
      </c>
      <c r="AI338">
        <v>0.02436462345510404</v>
      </c>
      <c r="AJ338">
        <v>0.02609639448962238</v>
      </c>
      <c r="AK338">
        <v>150.1451321474959</v>
      </c>
      <c r="AL338">
        <v>148.2816980485817</v>
      </c>
      <c r="AM338">
        <v>62.16835006376932</v>
      </c>
      <c r="AN338">
        <v>43.42039466401567</v>
      </c>
    </row>
    <row r="339" spans="1:40">
      <c r="A339" s="2">
        <v>45194</v>
      </c>
      <c r="B339">
        <v>795.6285301884243</v>
      </c>
      <c r="C339">
        <v>0.0002671068639008567</v>
      </c>
      <c r="AF339" s="2">
        <v>45194</v>
      </c>
      <c r="AG339">
        <v>145.4646562877353</v>
      </c>
      <c r="AH339">
        <v>145.1259372922402</v>
      </c>
      <c r="AI339">
        <v>0.02526804260750253</v>
      </c>
      <c r="AJ339">
        <v>0.02643392102070843</v>
      </c>
      <c r="AK339">
        <v>147.0043440783736</v>
      </c>
      <c r="AL339">
        <v>144.5315129638089</v>
      </c>
      <c r="AM339">
        <v>62.28609008729891</v>
      </c>
      <c r="AN339">
        <v>53.2241029366995</v>
      </c>
    </row>
    <row r="340" spans="1:40">
      <c r="A340" s="2">
        <v>45195</v>
      </c>
      <c r="B340">
        <v>795.4092619797675</v>
      </c>
      <c r="C340">
        <v>-0.0002755911839974479</v>
      </c>
      <c r="AF340" s="2">
        <v>45195</v>
      </c>
      <c r="AG340">
        <v>145.4928194647736</v>
      </c>
      <c r="AH340">
        <v>145.0857586397744</v>
      </c>
      <c r="AI340">
        <v>0.02535076859900936</v>
      </c>
      <c r="AJ340">
        <v>0.0265483340204196</v>
      </c>
      <c r="AK340">
        <v>146.9559917874165</v>
      </c>
      <c r="AL340">
        <v>144.5589575167783</v>
      </c>
      <c r="AM340">
        <v>62.06796062651953</v>
      </c>
      <c r="AN340">
        <v>53.22123710297474</v>
      </c>
    </row>
    <row r="341" spans="1:40">
      <c r="A341" s="2">
        <v>45196</v>
      </c>
      <c r="B341">
        <v>794.908118729669</v>
      </c>
      <c r="C341">
        <v>-0.0006300445243133668</v>
      </c>
      <c r="AF341" s="2">
        <v>45196</v>
      </c>
      <c r="AG341">
        <v>145.4414883641184</v>
      </c>
      <c r="AH341">
        <v>145.0098465138217</v>
      </c>
      <c r="AI341">
        <v>0.02543894099227521</v>
      </c>
      <c r="AJ341">
        <v>0.02670902383909293</v>
      </c>
      <c r="AK341">
        <v>146.8675504743682</v>
      </c>
      <c r="AL341">
        <v>144.4432632774104</v>
      </c>
      <c r="AM341">
        <v>62.08869718947357</v>
      </c>
      <c r="AN341">
        <v>53.18580854342888</v>
      </c>
    </row>
    <row r="342" spans="1:40">
      <c r="A342" s="2">
        <v>45197</v>
      </c>
      <c r="B342">
        <v>794.0794501244853</v>
      </c>
      <c r="C342">
        <v>-0.001042470929228823</v>
      </c>
      <c r="AF342" s="2">
        <v>45197</v>
      </c>
      <c r="AG342">
        <v>145.296727513074</v>
      </c>
      <c r="AH342">
        <v>144.8026281993613</v>
      </c>
      <c r="AI342">
        <v>0.02566461707314846</v>
      </c>
      <c r="AJ342">
        <v>0.02702738937552816</v>
      </c>
      <c r="AK342">
        <v>146.7017944960115</v>
      </c>
      <c r="AL342">
        <v>144.3116431280342</v>
      </c>
      <c r="AM342">
        <v>61.90545710997033</v>
      </c>
      <c r="AN342">
        <v>53.11943537304928</v>
      </c>
    </row>
    <row r="343" spans="1:40">
      <c r="A343" s="2">
        <v>45198</v>
      </c>
      <c r="B343">
        <v>795.4048005527284</v>
      </c>
      <c r="C343">
        <v>0.001669040079094408</v>
      </c>
      <c r="AF343" s="2">
        <v>45198</v>
      </c>
      <c r="AG343">
        <v>145.4403294876925</v>
      </c>
      <c r="AH343">
        <v>145.0856075094625</v>
      </c>
      <c r="AI343">
        <v>0.02581580661543029</v>
      </c>
      <c r="AJ343">
        <v>0.027248057837623</v>
      </c>
      <c r="AK343">
        <v>146.9448049723159</v>
      </c>
      <c r="AL343">
        <v>144.5508013274425</v>
      </c>
      <c r="AM343">
        <v>60.36316106952859</v>
      </c>
      <c r="AN343">
        <v>53.19985135977977</v>
      </c>
    </row>
    <row r="344" spans="1:40">
      <c r="A344" s="2">
        <v>45199</v>
      </c>
      <c r="B344">
        <v>793.3207560442149</v>
      </c>
      <c r="C344">
        <v>-0.002620105519938076</v>
      </c>
      <c r="AF344" s="2">
        <v>45199</v>
      </c>
      <c r="AG344">
        <v>145.07349559655</v>
      </c>
      <c r="AH344">
        <v>144.6964756829846</v>
      </c>
      <c r="AI344">
        <v>0.02585486254300278</v>
      </c>
      <c r="AJ344">
        <v>0.02742192685578163</v>
      </c>
      <c r="AK344">
        <v>146.5703135106696</v>
      </c>
      <c r="AL344">
        <v>144.1596514065331</v>
      </c>
      <c r="AM344">
        <v>61.77486507290586</v>
      </c>
      <c r="AN344">
        <v>53.06435771887491</v>
      </c>
    </row>
    <row r="345" spans="1:40">
      <c r="A345" s="2">
        <v>45200</v>
      </c>
      <c r="B345">
        <v>793.8395913364404</v>
      </c>
      <c r="C345">
        <v>0.0006540044342373541</v>
      </c>
      <c r="AF345" s="2">
        <v>45200</v>
      </c>
      <c r="AG345">
        <v>145.1518402383001</v>
      </c>
      <c r="AH345">
        <v>144.8001342058644</v>
      </c>
      <c r="AI345">
        <v>0.02581053653917832</v>
      </c>
      <c r="AJ345">
        <v>0.02741132353275206</v>
      </c>
      <c r="AK345">
        <v>146.672536387434</v>
      </c>
      <c r="AL345">
        <v>144.2673687688402</v>
      </c>
      <c r="AM345">
        <v>61.56210281501242</v>
      </c>
      <c r="AN345">
        <v>53.11185357979225</v>
      </c>
    </row>
    <row r="346" spans="1:40">
      <c r="A346" s="2">
        <v>45201</v>
      </c>
      <c r="B346">
        <v>794.082909354183</v>
      </c>
      <c r="C346">
        <v>0.0003065077887245415</v>
      </c>
      <c r="AF346" s="2">
        <v>45201</v>
      </c>
      <c r="AG346">
        <v>144.2677551340067</v>
      </c>
      <c r="AH346">
        <v>145.8994515625928</v>
      </c>
      <c r="AI346">
        <v>0.02752577604054448</v>
      </c>
      <c r="AJ346">
        <v>0.02820126170029163</v>
      </c>
      <c r="AK346">
        <v>146.9365963593976</v>
      </c>
      <c r="AL346">
        <v>144.8413427662458</v>
      </c>
      <c r="AM346">
        <v>53.46197252512256</v>
      </c>
      <c r="AN346">
        <v>55.57437888258474</v>
      </c>
    </row>
    <row r="347" spans="1:40">
      <c r="A347" s="2">
        <v>45202</v>
      </c>
      <c r="B347">
        <v>792.6358057088333</v>
      </c>
      <c r="C347">
        <v>-0.001822358381351585</v>
      </c>
      <c r="AF347" s="2">
        <v>45202</v>
      </c>
      <c r="AG347">
        <v>143.9407633668231</v>
      </c>
      <c r="AH347">
        <v>145.5704991534838</v>
      </c>
      <c r="AI347">
        <v>0.02782729563475199</v>
      </c>
      <c r="AJ347">
        <v>0.02821528102915029</v>
      </c>
      <c r="AK347">
        <v>146.6714412727593</v>
      </c>
      <c r="AL347">
        <v>144.5890545686915</v>
      </c>
      <c r="AM347">
        <v>54.31536757431696</v>
      </c>
      <c r="AN347">
        <v>55.46031111196517</v>
      </c>
    </row>
    <row r="348" spans="1:40">
      <c r="A348" s="2">
        <v>45203</v>
      </c>
      <c r="B348">
        <v>791.97579649204</v>
      </c>
      <c r="C348">
        <v>-0.0008326765104978984</v>
      </c>
      <c r="AF348" s="2">
        <v>45203</v>
      </c>
      <c r="AG348">
        <v>143.8525771796482</v>
      </c>
      <c r="AH348">
        <v>145.4887286866513</v>
      </c>
      <c r="AI348">
        <v>0.02796359278566173</v>
      </c>
      <c r="AJ348">
        <v>0.02849465313974722</v>
      </c>
      <c r="AK348">
        <v>146.5435046342644</v>
      </c>
      <c r="AL348">
        <v>144.4739895581457</v>
      </c>
      <c r="AM348">
        <v>54.13275251895082</v>
      </c>
      <c r="AN348">
        <v>55.41873109470354</v>
      </c>
    </row>
    <row r="349" spans="1:40">
      <c r="A349" s="2">
        <v>45204</v>
      </c>
      <c r="B349">
        <v>792.0275252666345</v>
      </c>
      <c r="C349">
        <v>6.531610539561861E-05</v>
      </c>
      <c r="AF349" s="2">
        <v>45204</v>
      </c>
      <c r="AG349">
        <v>143.8474911741785</v>
      </c>
      <c r="AH349">
        <v>145.5095582152286</v>
      </c>
      <c r="AI349">
        <v>0.02789426120055393</v>
      </c>
      <c r="AJ349">
        <v>0.02852234455272475</v>
      </c>
      <c r="AK349">
        <v>146.5378892425171</v>
      </c>
      <c r="AL349">
        <v>144.4551293375193</v>
      </c>
      <c r="AM349">
        <v>54.36941016935372</v>
      </c>
      <c r="AN349">
        <v>55.40000920489458</v>
      </c>
    </row>
    <row r="350" spans="1:40">
      <c r="A350" s="2">
        <v>45205</v>
      </c>
      <c r="B350">
        <v>791.5554751083846</v>
      </c>
      <c r="C350">
        <v>-0.0005960022135480525</v>
      </c>
      <c r="AF350" s="2">
        <v>45205</v>
      </c>
      <c r="AG350">
        <v>143.7819307743978</v>
      </c>
      <c r="AH350">
        <v>145.4354396565976</v>
      </c>
      <c r="AI350">
        <v>0.02797842878588979</v>
      </c>
      <c r="AJ350">
        <v>0.02848351723782985</v>
      </c>
      <c r="AK350">
        <v>146.4824282211845</v>
      </c>
      <c r="AL350">
        <v>144.4087246034669</v>
      </c>
      <c r="AM350">
        <v>54.67919036445777</v>
      </c>
      <c r="AN350">
        <v>55.38485937701327</v>
      </c>
    </row>
    <row r="351" spans="1:40">
      <c r="A351" s="2">
        <v>45206</v>
      </c>
      <c r="B351">
        <v>792.9201762387893</v>
      </c>
      <c r="C351">
        <v>0.001724075157483851</v>
      </c>
      <c r="AF351" s="2">
        <v>45206</v>
      </c>
      <c r="AG351">
        <v>143.957648314444</v>
      </c>
      <c r="AH351">
        <v>145.6140402778942</v>
      </c>
      <c r="AI351">
        <v>0.0278247221732141</v>
      </c>
      <c r="AJ351">
        <v>0.02839859521091431</v>
      </c>
      <c r="AK351">
        <v>146.720952695391</v>
      </c>
      <c r="AL351">
        <v>144.6276967904497</v>
      </c>
      <c r="AM351">
        <v>54.34108290412455</v>
      </c>
      <c r="AN351">
        <v>55.46839627792357</v>
      </c>
    </row>
    <row r="352" spans="1:40">
      <c r="A352" s="2">
        <v>45207</v>
      </c>
      <c r="B352">
        <v>793.7373944146995</v>
      </c>
      <c r="C352">
        <v>0.001030643689490462</v>
      </c>
      <c r="AF352" s="2">
        <v>45207</v>
      </c>
      <c r="AG352">
        <v>144.0895105418109</v>
      </c>
      <c r="AH352">
        <v>145.7718926270984</v>
      </c>
      <c r="AI352">
        <v>0.02764064619045651</v>
      </c>
      <c r="AJ352">
        <v>0.0283596237527214</v>
      </c>
      <c r="AK352">
        <v>146.8646390325739</v>
      </c>
      <c r="AL352">
        <v>144.7701560811614</v>
      </c>
      <c r="AM352">
        <v>54.24073875159541</v>
      </c>
      <c r="AN352">
        <v>55.53066734647951</v>
      </c>
    </row>
    <row r="353" spans="1:40">
      <c r="A353" s="2">
        <v>45208</v>
      </c>
      <c r="B353">
        <v>794.5323706820905</v>
      </c>
      <c r="C353">
        <v>0.001001560809639424</v>
      </c>
      <c r="AF353" s="2">
        <v>45208</v>
      </c>
      <c r="AG353">
        <v>146.6773715666292</v>
      </c>
      <c r="AH353">
        <v>148.7716280298565</v>
      </c>
      <c r="AI353">
        <v>0.02630659500334373</v>
      </c>
      <c r="AJ353">
        <v>0.02738193222268141</v>
      </c>
      <c r="AK353">
        <v>148.1567397957113</v>
      </c>
      <c r="AL353">
        <v>146.5135551195336</v>
      </c>
      <c r="AM353">
        <v>50.903792361627</v>
      </c>
      <c r="AN353">
        <v>54.60560656928252</v>
      </c>
    </row>
    <row r="354" spans="1:40">
      <c r="A354" s="2">
        <v>45209</v>
      </c>
      <c r="B354">
        <v>794.5253909321327</v>
      </c>
      <c r="C354">
        <v>-8.784726985733293E-06</v>
      </c>
      <c r="AF354" s="2">
        <v>45209</v>
      </c>
      <c r="AG354">
        <v>146.7358910774642</v>
      </c>
      <c r="AH354">
        <v>148.8165481557997</v>
      </c>
      <c r="AI354">
        <v>0.02628361654703619</v>
      </c>
      <c r="AJ354">
        <v>0.02718968575762284</v>
      </c>
      <c r="AK354">
        <v>148.1654232886111</v>
      </c>
      <c r="AL354">
        <v>146.5088922566762</v>
      </c>
      <c r="AM354">
        <v>51.32721402107691</v>
      </c>
      <c r="AN354">
        <v>54.61349016663213</v>
      </c>
    </row>
    <row r="355" spans="1:40">
      <c r="A355" s="2">
        <v>45210</v>
      </c>
      <c r="B355">
        <v>794.570219801314</v>
      </c>
      <c r="C355">
        <v>5.642219832480144E-05</v>
      </c>
      <c r="AF355" s="2">
        <v>45210</v>
      </c>
      <c r="AG355">
        <v>146.7597414532403</v>
      </c>
      <c r="AH355">
        <v>148.783495281558</v>
      </c>
      <c r="AI355">
        <v>0.02632516372259232</v>
      </c>
      <c r="AJ355">
        <v>0.02721076310963988</v>
      </c>
      <c r="AK355">
        <v>148.1680414615082</v>
      </c>
      <c r="AL355">
        <v>146.4970347006902</v>
      </c>
      <c r="AM355">
        <v>51.36966775899127</v>
      </c>
      <c r="AN355">
        <v>54.60079758647337</v>
      </c>
    </row>
    <row r="356" spans="1:40">
      <c r="A356" s="2">
        <v>45211</v>
      </c>
      <c r="B356">
        <v>795.2226203329126</v>
      </c>
      <c r="C356">
        <v>0.0008210734751192827</v>
      </c>
      <c r="AF356" s="2">
        <v>45211</v>
      </c>
      <c r="AG356">
        <v>146.9221362035658</v>
      </c>
      <c r="AH356">
        <v>148.9674621602292</v>
      </c>
      <c r="AI356">
        <v>0.02617014005968364</v>
      </c>
      <c r="AJ356">
        <v>0.0270233386363152</v>
      </c>
      <c r="AK356">
        <v>148.2934938236231</v>
      </c>
      <c r="AL356">
        <v>146.6242186096216</v>
      </c>
      <c r="AM356">
        <v>51.4906810228091</v>
      </c>
      <c r="AN356">
        <v>54.6536171192224</v>
      </c>
    </row>
    <row r="357" spans="1:40">
      <c r="A357" s="2">
        <v>45212</v>
      </c>
      <c r="B357">
        <v>796.5240275792737</v>
      </c>
      <c r="C357">
        <v>0.001636531976185962</v>
      </c>
      <c r="AF357" s="2">
        <v>45212</v>
      </c>
      <c r="AG357">
        <v>147.1606538510848</v>
      </c>
      <c r="AH357">
        <v>149.2019182390294</v>
      </c>
      <c r="AI357">
        <v>0.02627593488948559</v>
      </c>
      <c r="AJ357">
        <v>0.027120500583433</v>
      </c>
      <c r="AK357">
        <v>148.5206206649954</v>
      </c>
      <c r="AL357">
        <v>146.8482750607828</v>
      </c>
      <c r="AM357">
        <v>50.22325667100685</v>
      </c>
      <c r="AN357">
        <v>54.74156605709842</v>
      </c>
    </row>
    <row r="358" spans="1:40">
      <c r="A358" s="2">
        <v>45213</v>
      </c>
      <c r="B358">
        <v>799.6230432945314</v>
      </c>
      <c r="C358">
        <v>0.003890674490606205</v>
      </c>
      <c r="AF358" s="2">
        <v>45213</v>
      </c>
      <c r="AG358">
        <v>147.6895363939935</v>
      </c>
      <c r="AH358">
        <v>149.7254073156167</v>
      </c>
      <c r="AI358">
        <v>0.02576175168636566</v>
      </c>
      <c r="AJ358">
        <v>0.02637394479090143</v>
      </c>
      <c r="AK358">
        <v>149.0852263755384</v>
      </c>
      <c r="AL358">
        <v>147.4342015175756</v>
      </c>
      <c r="AM358">
        <v>50.39968937542724</v>
      </c>
      <c r="AN358">
        <v>54.91791020731655</v>
      </c>
    </row>
    <row r="359" spans="1:40">
      <c r="A359" s="2">
        <v>45214</v>
      </c>
      <c r="B359">
        <v>799.8208033456176</v>
      </c>
      <c r="C359">
        <v>0.0002473165984204773</v>
      </c>
      <c r="AF359" s="2">
        <v>45214</v>
      </c>
      <c r="AG359">
        <v>147.7220579035581</v>
      </c>
      <c r="AH359">
        <v>149.7532266151787</v>
      </c>
      <c r="AI359">
        <v>0.02574203547558695</v>
      </c>
      <c r="AJ359">
        <v>0.0263771233489968</v>
      </c>
      <c r="AK359">
        <v>149.1345030493792</v>
      </c>
      <c r="AL359">
        <v>147.4699412148603</v>
      </c>
      <c r="AM359">
        <v>50.38659541801692</v>
      </c>
      <c r="AN359">
        <v>54.94496039572608</v>
      </c>
    </row>
    <row r="360" spans="1:40">
      <c r="A360" s="2">
        <v>45215</v>
      </c>
      <c r="B360">
        <v>800.5687930501053</v>
      </c>
      <c r="C360">
        <v>0.000935196610739375</v>
      </c>
      <c r="AF360" s="2">
        <v>45215</v>
      </c>
      <c r="AG360">
        <v>148.9792902717088</v>
      </c>
      <c r="AH360">
        <v>151.2171917371506</v>
      </c>
      <c r="AI360">
        <v>0.02450640293293942</v>
      </c>
      <c r="AJ360">
        <v>0.02362135051730345</v>
      </c>
      <c r="AK360">
        <v>150.7708264369482</v>
      </c>
      <c r="AL360">
        <v>149.9282931538548</v>
      </c>
      <c r="AM360">
        <v>49.65312284828317</v>
      </c>
      <c r="AN360">
        <v>56.67833520778131</v>
      </c>
    </row>
    <row r="361" spans="1:40">
      <c r="A361" s="2">
        <v>45216</v>
      </c>
      <c r="B361">
        <v>800.2073451388476</v>
      </c>
      <c r="C361">
        <v>-0.0004514888843976106</v>
      </c>
      <c r="AF361" s="2">
        <v>45216</v>
      </c>
      <c r="AG361">
        <v>148.9591656545152</v>
      </c>
      <c r="AH361">
        <v>151.1718412845183</v>
      </c>
      <c r="AI361">
        <v>0.02462838032246565</v>
      </c>
      <c r="AJ361">
        <v>0.02374532481169176</v>
      </c>
      <c r="AK361">
        <v>150.7874851755289</v>
      </c>
      <c r="AL361">
        <v>149.9135867924373</v>
      </c>
      <c r="AM361">
        <v>49.37293250154814</v>
      </c>
      <c r="AN361">
        <v>56.68227900675625</v>
      </c>
    </row>
    <row r="362" spans="1:40">
      <c r="A362" s="2">
        <v>45217</v>
      </c>
      <c r="B362">
        <v>800.188314946793</v>
      </c>
      <c r="C362">
        <v>-2.378157632543232E-05</v>
      </c>
      <c r="AF362" s="2">
        <v>45217</v>
      </c>
      <c r="AG362">
        <v>148.9675351605014</v>
      </c>
      <c r="AH362">
        <v>151.1742813668629</v>
      </c>
      <c r="AI362">
        <v>0.02449588821561571</v>
      </c>
      <c r="AJ362">
        <v>0.02368165077319422</v>
      </c>
      <c r="AK362">
        <v>150.7944677407815</v>
      </c>
      <c r="AL362">
        <v>149.9118698569721</v>
      </c>
      <c r="AM362">
        <v>49.83808097715818</v>
      </c>
      <c r="AN362">
        <v>56.70468040134437</v>
      </c>
    </row>
    <row r="363" spans="1:40">
      <c r="A363" s="2">
        <v>45218</v>
      </c>
      <c r="B363">
        <v>801.8070921597495</v>
      </c>
      <c r="C363">
        <v>0.002022995315876575</v>
      </c>
      <c r="AF363" s="2">
        <v>45218</v>
      </c>
      <c r="AG363">
        <v>149.294505673696</v>
      </c>
      <c r="AH363">
        <v>151.537925572258</v>
      </c>
      <c r="AI363">
        <v>0.02426271110572009</v>
      </c>
      <c r="AJ363">
        <v>0.02340571241302092</v>
      </c>
      <c r="AK363">
        <v>151.1123358525616</v>
      </c>
      <c r="AL363">
        <v>150.2145136295199</v>
      </c>
      <c r="AM363">
        <v>49.53604404153646</v>
      </c>
      <c r="AN363">
        <v>56.81736772103941</v>
      </c>
    </row>
    <row r="364" spans="1:40">
      <c r="A364" s="2">
        <v>45219</v>
      </c>
      <c r="B364">
        <v>802.9002118679614</v>
      </c>
      <c r="C364">
        <v>0.001363320078982433</v>
      </c>
      <c r="AF364" s="2">
        <v>45219</v>
      </c>
      <c r="AG364">
        <v>149.4512402264396</v>
      </c>
      <c r="AH364">
        <v>151.6810679643965</v>
      </c>
      <c r="AI364">
        <v>0.02403681557736463</v>
      </c>
      <c r="AJ364">
        <v>0.02317512576894403</v>
      </c>
      <c r="AK364">
        <v>151.3025019129007</v>
      </c>
      <c r="AL364">
        <v>150.4001533237052</v>
      </c>
      <c r="AM364">
        <v>49.82055669627359</v>
      </c>
      <c r="AN364">
        <v>56.88165234665374</v>
      </c>
    </row>
    <row r="365" spans="1:40">
      <c r="A365" s="2">
        <v>45220</v>
      </c>
      <c r="B365">
        <v>803.0790520771355</v>
      </c>
      <c r="C365">
        <v>0.0002227427599728049</v>
      </c>
      <c r="AF365" s="2">
        <v>45220</v>
      </c>
      <c r="AG365">
        <v>149.4856986541908</v>
      </c>
      <c r="AH365">
        <v>151.7262958015352</v>
      </c>
      <c r="AI365">
        <v>0.02400065184227555</v>
      </c>
      <c r="AJ365">
        <v>0.02306717330566749</v>
      </c>
      <c r="AK365">
        <v>151.3472500584874</v>
      </c>
      <c r="AL365">
        <v>150.4337755664975</v>
      </c>
      <c r="AM365">
        <v>50.04514782583595</v>
      </c>
      <c r="AN365">
        <v>56.91195309256591</v>
      </c>
    </row>
    <row r="366" spans="1:40">
      <c r="A366" s="2">
        <v>45221</v>
      </c>
      <c r="B366">
        <v>803.3414231877398</v>
      </c>
      <c r="C366">
        <v>0.000326706455517245</v>
      </c>
      <c r="AF366" s="2">
        <v>45221</v>
      </c>
      <c r="AG366">
        <v>149.5420683701681</v>
      </c>
      <c r="AH366">
        <v>151.7970620115054</v>
      </c>
      <c r="AI366">
        <v>0.02399591248435441</v>
      </c>
      <c r="AJ366">
        <v>0.02306401441643149</v>
      </c>
      <c r="AK366">
        <v>151.400355634157</v>
      </c>
      <c r="AL366">
        <v>150.4941714638874</v>
      </c>
      <c r="AM366">
        <v>49.9379131856282</v>
      </c>
      <c r="AN366">
        <v>56.92272121725544</v>
      </c>
    </row>
    <row r="367" spans="1:40">
      <c r="A367" s="2">
        <v>45222</v>
      </c>
      <c r="B367">
        <v>803.4505317789308</v>
      </c>
      <c r="C367">
        <v>0.000135818455318848</v>
      </c>
      <c r="AF367" s="2">
        <v>45222</v>
      </c>
      <c r="AG367">
        <v>150.8412592612125</v>
      </c>
      <c r="AH367">
        <v>154.0502000079628</v>
      </c>
      <c r="AI367">
        <v>0.02290120147603088</v>
      </c>
      <c r="AJ367">
        <v>0.02182382604605751</v>
      </c>
      <c r="AK367">
        <v>152.9731069874494</v>
      </c>
      <c r="AL367">
        <v>152.2760219735035</v>
      </c>
      <c r="AM367">
        <v>48.78855301839393</v>
      </c>
      <c r="AN367">
        <v>55.90605266084838</v>
      </c>
    </row>
    <row r="368" spans="1:40">
      <c r="A368" s="2">
        <v>45223</v>
      </c>
      <c r="B368">
        <v>803.4691907815484</v>
      </c>
      <c r="C368">
        <v>2.322358611950293E-05</v>
      </c>
      <c r="AF368" s="2">
        <v>45223</v>
      </c>
      <c r="AG368">
        <v>150.8096762493259</v>
      </c>
      <c r="AH368">
        <v>153.970482048527</v>
      </c>
      <c r="AI368">
        <v>0.02304026568458874</v>
      </c>
      <c r="AJ368">
        <v>0.02185544968324332</v>
      </c>
      <c r="AK368">
        <v>152.9710569003568</v>
      </c>
      <c r="AL368">
        <v>152.275973536325</v>
      </c>
      <c r="AM368">
        <v>48.71854387562137</v>
      </c>
      <c r="AN368">
        <v>55.88391598593066</v>
      </c>
    </row>
    <row r="369" spans="1:40">
      <c r="A369" s="2">
        <v>45224</v>
      </c>
      <c r="B369">
        <v>802.9342070809366</v>
      </c>
      <c r="C369">
        <v>-0.0006658422086992521</v>
      </c>
      <c r="AF369" s="2">
        <v>45224</v>
      </c>
      <c r="AG369">
        <v>150.7829353972127</v>
      </c>
      <c r="AH369">
        <v>153.9461603866256</v>
      </c>
      <c r="AI369">
        <v>0.02305370186291537</v>
      </c>
      <c r="AJ369">
        <v>0.02186595642869937</v>
      </c>
      <c r="AK369">
        <v>152.8807826343487</v>
      </c>
      <c r="AL369">
        <v>152.2367875455632</v>
      </c>
      <c r="AM369">
        <v>49.01226978508834</v>
      </c>
      <c r="AN369">
        <v>55.85139284892671</v>
      </c>
    </row>
    <row r="370" spans="1:40">
      <c r="A370" s="2">
        <v>45225</v>
      </c>
      <c r="B370">
        <v>803.7911734406115</v>
      </c>
      <c r="C370">
        <v>0.001067293374870992</v>
      </c>
      <c r="AF370" s="2">
        <v>45225</v>
      </c>
      <c r="AG370">
        <v>150.9001504259053</v>
      </c>
      <c r="AH370">
        <v>154.1147195543776</v>
      </c>
      <c r="AI370">
        <v>0.0229772419553231</v>
      </c>
      <c r="AJ370">
        <v>0.02176879842054072</v>
      </c>
      <c r="AK370">
        <v>153.025787136304</v>
      </c>
      <c r="AL370">
        <v>152.3431779121265</v>
      </c>
      <c r="AM370">
        <v>48.88641856320248</v>
      </c>
      <c r="AN370">
        <v>55.91158852493347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36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0.1417505577750429</v>
      </c>
      <c r="J5">
        <v>0.0002793253754510137</v>
      </c>
      <c r="K5">
        <v>0.0002771773913014273</v>
      </c>
      <c r="L5">
        <v>0.2566944057522675</v>
      </c>
      <c r="M5">
        <v>1.181123941790478E-05</v>
      </c>
      <c r="N5">
        <v>0.0009867224665193631</v>
      </c>
      <c r="S5" s="2">
        <v>44864</v>
      </c>
      <c r="T5">
        <v>0.6368358154608976</v>
      </c>
      <c r="U5">
        <v>0.06868064149577459</v>
      </c>
      <c r="V5">
        <v>0.0001353380633779867</v>
      </c>
      <c r="W5">
        <v>0.0001342973272311104</v>
      </c>
      <c r="X5">
        <v>0.1243729600233458</v>
      </c>
      <c r="Y5">
        <v>0.1693571404644815</v>
      </c>
      <c r="Z5">
        <v>5.722753496104431E-06</v>
      </c>
      <c r="AA5">
        <v>0.0004780844113953423</v>
      </c>
      <c r="AF5" s="2">
        <v>44860</v>
      </c>
      <c r="AG5">
        <v>149.540288975503</v>
      </c>
      <c r="AH5">
        <v>300.0852571082898</v>
      </c>
      <c r="AI5">
        <v>0.01522997585383956</v>
      </c>
      <c r="AJ5">
        <v>0.000221659449165681</v>
      </c>
      <c r="AK5">
        <v>248.5298040420297</v>
      </c>
      <c r="AL5">
        <v>1.216438078073765</v>
      </c>
      <c r="AM5">
        <v>299.9748592985126</v>
      </c>
      <c r="AN5">
        <v>0.0002185317326212554</v>
      </c>
    </row>
    <row r="6" spans="1:40">
      <c r="A6" s="2">
        <v>44861</v>
      </c>
      <c r="B6">
        <v>1000.373451141797</v>
      </c>
      <c r="C6">
        <v>0.0002137634262460164</v>
      </c>
      <c r="F6" s="2">
        <v>44871</v>
      </c>
      <c r="G6">
        <v>0.3</v>
      </c>
      <c r="H6">
        <v>0.3</v>
      </c>
      <c r="I6">
        <v>0.129287317492408</v>
      </c>
      <c r="J6">
        <v>0.0002344999821894564</v>
      </c>
      <c r="K6">
        <v>0.0002261336761388988</v>
      </c>
      <c r="L6">
        <v>0.2692064495860477</v>
      </c>
      <c r="M6">
        <v>1.036098832847083E-05</v>
      </c>
      <c r="N6">
        <v>0.001035238274887577</v>
      </c>
      <c r="S6" s="2">
        <v>44871</v>
      </c>
      <c r="T6">
        <v>0.6253922855025562</v>
      </c>
      <c r="U6">
        <v>0.06879898182252832</v>
      </c>
      <c r="V6">
        <v>0.000124786872563761</v>
      </c>
      <c r="W6">
        <v>0.0001203348246053228</v>
      </c>
      <c r="X6">
        <v>0.143255579826424</v>
      </c>
      <c r="Y6">
        <v>0.1617516257273497</v>
      </c>
      <c r="Z6">
        <v>5.513498628477236E-06</v>
      </c>
      <c r="AA6">
        <v>0.0005508919253441726</v>
      </c>
      <c r="AF6" s="2">
        <v>44861</v>
      </c>
      <c r="AG6">
        <v>149.5372708592324</v>
      </c>
      <c r="AH6">
        <v>300.098314211957</v>
      </c>
      <c r="AI6">
        <v>0.01535526820367623</v>
      </c>
      <c r="AJ6">
        <v>0.0002200604007033136</v>
      </c>
      <c r="AK6">
        <v>248.6146650310915</v>
      </c>
      <c r="AL6">
        <v>1.216668068348721</v>
      </c>
      <c r="AM6">
        <v>300.0447110787887</v>
      </c>
      <c r="AN6">
        <v>0.0002168617007817442</v>
      </c>
    </row>
    <row r="7" spans="1:40">
      <c r="A7" s="2">
        <v>44862</v>
      </c>
      <c r="B7">
        <v>1000.402864401707</v>
      </c>
      <c r="C7">
        <v>2.940227959546959E-05</v>
      </c>
      <c r="F7" s="2">
        <v>44878</v>
      </c>
      <c r="G7">
        <v>0.1914498322485727</v>
      </c>
      <c r="H7">
        <v>0.3</v>
      </c>
      <c r="I7">
        <v>0.2061071148008875</v>
      </c>
      <c r="J7">
        <v>0.0003047884825407088</v>
      </c>
      <c r="K7">
        <v>0.0003151125728122092</v>
      </c>
      <c r="L7">
        <v>0.3</v>
      </c>
      <c r="M7">
        <v>1.672847970240001E-05</v>
      </c>
      <c r="N7">
        <v>0.001806423415484545</v>
      </c>
      <c r="S7" s="2">
        <v>44878</v>
      </c>
      <c r="T7">
        <v>0.1400477448089163</v>
      </c>
      <c r="U7">
        <v>0.1507697148538604</v>
      </c>
      <c r="V7">
        <v>0.0002229562654729162</v>
      </c>
      <c r="W7">
        <v>0.0002305084557399206</v>
      </c>
      <c r="X7">
        <v>0.3579688248694704</v>
      </c>
      <c r="Y7">
        <v>0.3494265942561361</v>
      </c>
      <c r="Z7">
        <v>1.223707447996639E-05</v>
      </c>
      <c r="AA7">
        <v>0.001321419415923864</v>
      </c>
      <c r="AF7" s="2">
        <v>44862</v>
      </c>
      <c r="AG7">
        <v>149.5845453766855</v>
      </c>
      <c r="AH7">
        <v>300.1391099905401</v>
      </c>
      <c r="AI7">
        <v>0.01531094127244171</v>
      </c>
      <c r="AJ7">
        <v>0.0002208425851929272</v>
      </c>
      <c r="AK7">
        <v>248.6304105446199</v>
      </c>
      <c r="AL7">
        <v>1.216670419559035</v>
      </c>
      <c r="AM7">
        <v>300.0987626855501</v>
      </c>
      <c r="AN7">
        <v>0.0002172060630031148</v>
      </c>
    </row>
    <row r="8" spans="1:40">
      <c r="A8" s="2">
        <v>44863</v>
      </c>
      <c r="B8">
        <v>1000.561617069789</v>
      </c>
      <c r="C8">
        <v>0.0001586887380389257</v>
      </c>
      <c r="F8" s="2">
        <v>44885</v>
      </c>
      <c r="G8">
        <v>0.16893700026681</v>
      </c>
      <c r="H8">
        <v>0.3</v>
      </c>
      <c r="I8">
        <v>0.2288462398587612</v>
      </c>
      <c r="J8">
        <v>0.0002722257006646489</v>
      </c>
      <c r="K8">
        <v>0.0002931922911365254</v>
      </c>
      <c r="L8">
        <v>0.3</v>
      </c>
      <c r="M8">
        <v>1.515638589376306E-05</v>
      </c>
      <c r="N8">
        <v>0.001636185496733906</v>
      </c>
      <c r="S8" s="2">
        <v>44885</v>
      </c>
      <c r="T8">
        <v>0.1340676569806369</v>
      </c>
      <c r="U8">
        <v>0.1816113648178742</v>
      </c>
      <c r="V8">
        <v>0.0002160371132456526</v>
      </c>
      <c r="W8">
        <v>0.0002326761068053676</v>
      </c>
      <c r="X8">
        <v>0.329868898956877</v>
      </c>
      <c r="Y8">
        <v>0.3526928684027952</v>
      </c>
      <c r="Z8">
        <v>1.202804087832735E-05</v>
      </c>
      <c r="AA8">
        <v>0.00129846958088737</v>
      </c>
      <c r="AF8" s="2">
        <v>44863</v>
      </c>
      <c r="AG8">
        <v>149.5974261480952</v>
      </c>
      <c r="AH8">
        <v>300.2298676913923</v>
      </c>
      <c r="AI8">
        <v>0.01529648959061904</v>
      </c>
      <c r="AJ8">
        <v>0.0002227884867005562</v>
      </c>
      <c r="AK8">
        <v>248.670623857742</v>
      </c>
      <c r="AL8">
        <v>1.217167903457406</v>
      </c>
      <c r="AM8">
        <v>300.1066529773152</v>
      </c>
      <c r="AN8">
        <v>0.0002198391020932307</v>
      </c>
    </row>
    <row r="9" spans="1:40">
      <c r="A9" s="2">
        <v>44864</v>
      </c>
      <c r="B9">
        <v>1000.746695417196</v>
      </c>
      <c r="C9">
        <v>0.0001849744625908034</v>
      </c>
      <c r="F9" s="2">
        <v>44892</v>
      </c>
      <c r="G9">
        <v>0.1431485436082535</v>
      </c>
      <c r="H9">
        <v>0.3</v>
      </c>
      <c r="I9">
        <v>0.2549020053169065</v>
      </c>
      <c r="J9">
        <v>0.0002423220911016278</v>
      </c>
      <c r="K9">
        <v>0.000256681890421726</v>
      </c>
      <c r="L9">
        <v>0.3</v>
      </c>
      <c r="M9">
        <v>1.224718705510983E-05</v>
      </c>
      <c r="N9">
        <v>0.001438199906261489</v>
      </c>
      <c r="S9" s="2">
        <v>44892</v>
      </c>
      <c r="T9">
        <v>0.126019060372762</v>
      </c>
      <c r="U9">
        <v>0.2243998463936677</v>
      </c>
      <c r="V9">
        <v>0.0002133252735826595</v>
      </c>
      <c r="W9">
        <v>0.0002259667463622392</v>
      </c>
      <c r="X9">
        <v>0.2977544856909931</v>
      </c>
      <c r="Y9">
        <v>0.3501104322570899</v>
      </c>
      <c r="Z9">
        <v>1.078166054639069E-05</v>
      </c>
      <c r="AA9">
        <v>0.001266101604996122</v>
      </c>
      <c r="AF9" s="2">
        <v>44864</v>
      </c>
      <c r="AG9">
        <v>149.640901813604</v>
      </c>
      <c r="AH9">
        <v>300.2876924984521</v>
      </c>
      <c r="AI9">
        <v>0.01529123578512228</v>
      </c>
      <c r="AJ9">
        <v>0.0002228783479897997</v>
      </c>
      <c r="AK9">
        <v>248.6997726192393</v>
      </c>
      <c r="AL9">
        <v>1.217061963383576</v>
      </c>
      <c r="AM9">
        <v>300.1364022124196</v>
      </c>
      <c r="AN9">
        <v>0.0002195450759022948</v>
      </c>
    </row>
    <row r="10" spans="1:40">
      <c r="A10" s="2">
        <v>44865</v>
      </c>
      <c r="B10">
        <v>1000.84801930848</v>
      </c>
      <c r="C10">
        <v>0.000101248289650524</v>
      </c>
      <c r="F10" s="2">
        <v>44899</v>
      </c>
      <c r="G10">
        <v>0.1187823795855933</v>
      </c>
      <c r="H10">
        <v>0.3</v>
      </c>
      <c r="I10">
        <v>0.2795387030415757</v>
      </c>
      <c r="J10">
        <v>0.0002040040007551936</v>
      </c>
      <c r="K10">
        <v>0.0002170115340332065</v>
      </c>
      <c r="L10">
        <v>0.3</v>
      </c>
      <c r="M10">
        <v>9.757963031519725E-06</v>
      </c>
      <c r="N10">
        <v>0.001248143875011152</v>
      </c>
      <c r="S10" s="2">
        <v>44899</v>
      </c>
      <c r="T10">
        <v>0.111859819768946</v>
      </c>
      <c r="U10">
        <v>0.2632473692627397</v>
      </c>
      <c r="V10">
        <v>0.0001921147802917701</v>
      </c>
      <c r="W10">
        <v>0.0002043642429914849</v>
      </c>
      <c r="X10">
        <v>0.3028080867453026</v>
      </c>
      <c r="Y10">
        <v>0.3205036530625665</v>
      </c>
      <c r="Z10">
        <v>9.189275293405742E-06</v>
      </c>
      <c r="AA10">
        <v>0.001175402861868539</v>
      </c>
      <c r="AF10" s="2">
        <v>44865</v>
      </c>
      <c r="AG10">
        <v>141.8736984100626</v>
      </c>
      <c r="AH10">
        <v>300.3711847889444</v>
      </c>
      <c r="AI10">
        <v>0.01182045198681513</v>
      </c>
      <c r="AJ10">
        <v>0.0001706538283268776</v>
      </c>
      <c r="AK10">
        <v>256.88733781992</v>
      </c>
      <c r="AL10">
        <v>0.9875268674120727</v>
      </c>
      <c r="AM10">
        <v>300.1933960903287</v>
      </c>
      <c r="AN10">
        <v>0.0001687767733862325</v>
      </c>
    </row>
    <row r="11" spans="1:40">
      <c r="A11" s="2">
        <v>44866</v>
      </c>
      <c r="B11">
        <v>1000.993572464225</v>
      </c>
      <c r="C11">
        <v>0.0001454298284420119</v>
      </c>
      <c r="F11" s="2">
        <v>44906</v>
      </c>
      <c r="G11">
        <v>0.1120586244917761</v>
      </c>
      <c r="H11">
        <v>0.3</v>
      </c>
      <c r="I11">
        <v>0.286351571341769</v>
      </c>
      <c r="J11">
        <v>0.0001922471772444477</v>
      </c>
      <c r="K11">
        <v>0.0001984422386649546</v>
      </c>
      <c r="L11">
        <v>0.3</v>
      </c>
      <c r="M11">
        <v>9.18572116625972E-06</v>
      </c>
      <c r="N11">
        <v>0.001189929029379276</v>
      </c>
      <c r="S11" s="2">
        <v>44906</v>
      </c>
      <c r="T11">
        <v>0.09860033164045574</v>
      </c>
      <c r="U11">
        <v>0.2519606146168262</v>
      </c>
      <c r="V11">
        <v>0.0001691582019609313</v>
      </c>
      <c r="W11">
        <v>0.0001746092336273052</v>
      </c>
      <c r="X11">
        <v>0.2740544367864222</v>
      </c>
      <c r="Y11">
        <v>0.3739857490086766</v>
      </c>
      <c r="Z11">
        <v>8.082511787536997E-06</v>
      </c>
      <c r="AA11">
        <v>0.001047018000243371</v>
      </c>
      <c r="AF11" s="2">
        <v>44866</v>
      </c>
      <c r="AG11">
        <v>141.8792611170444</v>
      </c>
      <c r="AH11">
        <v>300.3271162018977</v>
      </c>
      <c r="AI11">
        <v>0.01190752442555298</v>
      </c>
      <c r="AJ11">
        <v>0.0001718169590341649</v>
      </c>
      <c r="AK11">
        <v>256.9605003176237</v>
      </c>
      <c r="AL11">
        <v>0.9877573200254465</v>
      </c>
      <c r="AM11">
        <v>300.3143369814027</v>
      </c>
      <c r="AN11">
        <v>0.0001699926344803507</v>
      </c>
    </row>
    <row r="12" spans="1:40">
      <c r="A12" s="2">
        <v>44867</v>
      </c>
      <c r="B12">
        <v>1001.130589691199</v>
      </c>
      <c r="C12">
        <v>0.0001368812255573282</v>
      </c>
      <c r="F12" s="2">
        <v>44913</v>
      </c>
      <c r="G12">
        <v>0.1055768126298803</v>
      </c>
      <c r="H12">
        <v>0.3</v>
      </c>
      <c r="I12">
        <v>0.3</v>
      </c>
      <c r="J12">
        <v>0.0001762759835253471</v>
      </c>
      <c r="K12">
        <v>0.0001790314827631744</v>
      </c>
      <c r="L12">
        <v>0.2925380974216609</v>
      </c>
      <c r="M12">
        <v>8.755428201961714E-06</v>
      </c>
      <c r="N12">
        <v>0.001521027053968375</v>
      </c>
      <c r="S12" s="2">
        <v>44913</v>
      </c>
      <c r="T12">
        <v>0.09416086996602678</v>
      </c>
      <c r="U12">
        <v>0.28342850432166</v>
      </c>
      <c r="V12">
        <v>0.0001572153918024804</v>
      </c>
      <c r="W12">
        <v>0.0001596729409457202</v>
      </c>
      <c r="X12">
        <v>0.2609061693119721</v>
      </c>
      <c r="Y12">
        <v>0.359823199833775</v>
      </c>
      <c r="Z12">
        <v>7.808710226098209E-06</v>
      </c>
      <c r="AA12">
        <v>0.001356559523591742</v>
      </c>
      <c r="AF12" s="2">
        <v>44867</v>
      </c>
      <c r="AG12">
        <v>141.899193223724</v>
      </c>
      <c r="AH12">
        <v>300.3866825959727</v>
      </c>
      <c r="AI12">
        <v>0.01191280112320538</v>
      </c>
      <c r="AJ12">
        <v>0.0001705075303917051</v>
      </c>
      <c r="AK12">
        <v>256.9848393712118</v>
      </c>
      <c r="AL12">
        <v>0.9877991739720368</v>
      </c>
      <c r="AM12">
        <v>300.374185948841</v>
      </c>
      <c r="AN12">
        <v>0.0001689195942542284</v>
      </c>
    </row>
    <row r="13" spans="1:40">
      <c r="A13" s="2">
        <v>44868</v>
      </c>
      <c r="B13">
        <v>1001.286208622601</v>
      </c>
      <c r="C13">
        <v>0.0001554431889356778</v>
      </c>
      <c r="F13" s="2">
        <v>44920</v>
      </c>
      <c r="G13">
        <v>0.114419818094968</v>
      </c>
      <c r="H13">
        <v>0.3</v>
      </c>
      <c r="I13">
        <v>0.3</v>
      </c>
      <c r="J13">
        <v>0.0001938707510012378</v>
      </c>
      <c r="K13">
        <v>0.0001880373444248483</v>
      </c>
      <c r="L13">
        <v>0.2834340952233122</v>
      </c>
      <c r="M13">
        <v>9.568886732863366E-06</v>
      </c>
      <c r="N13">
        <v>0.001754609699560975</v>
      </c>
      <c r="S13" s="2">
        <v>44920</v>
      </c>
      <c r="T13">
        <v>0.08486150193130415</v>
      </c>
      <c r="U13">
        <v>0.3593894133945679</v>
      </c>
      <c r="V13">
        <v>0.0001437877055254511</v>
      </c>
      <c r="W13">
        <v>0.0001394612553379714</v>
      </c>
      <c r="X13">
        <v>0.210213959606429</v>
      </c>
      <c r="Y13">
        <v>0.343943441545406</v>
      </c>
      <c r="Z13">
        <v>7.096935771103339E-06</v>
      </c>
      <c r="AA13">
        <v>0.001301337625658461</v>
      </c>
      <c r="AF13" s="2">
        <v>44868</v>
      </c>
      <c r="AG13">
        <v>141.9376536903456</v>
      </c>
      <c r="AH13">
        <v>300.4281389363315</v>
      </c>
      <c r="AI13">
        <v>0.01195917873854458</v>
      </c>
      <c r="AJ13">
        <v>0.0001717601702852797</v>
      </c>
      <c r="AK13">
        <v>257.034353277897</v>
      </c>
      <c r="AL13">
        <v>0.9880044706356663</v>
      </c>
      <c r="AM13">
        <v>300.4003788074234</v>
      </c>
      <c r="AN13">
        <v>0.0001701020346176222</v>
      </c>
    </row>
    <row r="14" spans="1:40">
      <c r="A14" s="2">
        <v>44869</v>
      </c>
      <c r="B14">
        <v>1001.483343255138</v>
      </c>
      <c r="C14">
        <v>0.0001968814019794873</v>
      </c>
      <c r="F14" s="2">
        <v>44927</v>
      </c>
      <c r="G14">
        <v>0.1133648537093206</v>
      </c>
      <c r="H14">
        <v>0.3</v>
      </c>
      <c r="I14">
        <v>0.3</v>
      </c>
      <c r="J14">
        <v>0.0001942739725831377</v>
      </c>
      <c r="K14">
        <v>0.0001888216252343343</v>
      </c>
      <c r="L14">
        <v>0.2843484033870909</v>
      </c>
      <c r="M14">
        <v>6.314558856811163E-05</v>
      </c>
      <c r="N14">
        <v>0.001840501717202967</v>
      </c>
      <c r="S14" s="2">
        <v>44927</v>
      </c>
      <c r="T14">
        <v>0.08179204509258117</v>
      </c>
      <c r="U14">
        <v>0.3718453930095886</v>
      </c>
      <c r="V14">
        <v>0.0001401674770081623</v>
      </c>
      <c r="W14">
        <v>0.0001362336419118172</v>
      </c>
      <c r="X14">
        <v>0.2051556251417649</v>
      </c>
      <c r="Y14">
        <v>0.3395570658078345</v>
      </c>
      <c r="Z14">
        <v>4.555915399320913E-05</v>
      </c>
      <c r="AA14">
        <v>0.001327910675317717</v>
      </c>
      <c r="AF14" s="2">
        <v>44869</v>
      </c>
      <c r="AG14">
        <v>141.9492879035258</v>
      </c>
      <c r="AH14">
        <v>300.4796952979247</v>
      </c>
      <c r="AI14">
        <v>0.01192949677985286</v>
      </c>
      <c r="AJ14">
        <v>0.0001720789358525276</v>
      </c>
      <c r="AK14">
        <v>257.0794839321915</v>
      </c>
      <c r="AL14">
        <v>0.9881374515448802</v>
      </c>
      <c r="AM14">
        <v>300.4510515953008</v>
      </c>
      <c r="AN14">
        <v>0.0001702589886304584</v>
      </c>
    </row>
    <row r="15" spans="1:40">
      <c r="A15" s="2">
        <v>44870</v>
      </c>
      <c r="B15">
        <v>1001.71852651159</v>
      </c>
      <c r="C15">
        <v>0.0002348349156640062</v>
      </c>
      <c r="F15" s="2">
        <v>44934</v>
      </c>
      <c r="G15">
        <v>0.1134812302189598</v>
      </c>
      <c r="H15">
        <v>0.3</v>
      </c>
      <c r="I15">
        <v>0.3</v>
      </c>
      <c r="J15">
        <v>0.0001955490590959173</v>
      </c>
      <c r="K15">
        <v>0.0001829278441081928</v>
      </c>
      <c r="L15">
        <v>0.2837773765082493</v>
      </c>
      <c r="M15">
        <v>6.507922026620913E-05</v>
      </c>
      <c r="N15">
        <v>0.002297837149320716</v>
      </c>
      <c r="S15" s="2">
        <v>44934</v>
      </c>
      <c r="T15">
        <v>0.08057960538026007</v>
      </c>
      <c r="U15">
        <v>0.3697040993713034</v>
      </c>
      <c r="V15">
        <v>0.0001388535001253233</v>
      </c>
      <c r="W15">
        <v>0.000129891555307066</v>
      </c>
      <c r="X15">
        <v>0.2015017723262202</v>
      </c>
      <c r="Y15">
        <v>0.3462679420851265</v>
      </c>
      <c r="Z15">
        <v>4.621079518954677E-05</v>
      </c>
      <c r="AA15">
        <v>0.001631624986467849</v>
      </c>
      <c r="AF15" s="2">
        <v>44870</v>
      </c>
      <c r="AG15">
        <v>141.9882885814539</v>
      </c>
      <c r="AH15">
        <v>300.5236788838459</v>
      </c>
      <c r="AI15">
        <v>0.01193531049886305</v>
      </c>
      <c r="AJ15">
        <v>0.0001673112367318824</v>
      </c>
      <c r="AK15">
        <v>257.1328151435708</v>
      </c>
      <c r="AL15">
        <v>0.9886058496629825</v>
      </c>
      <c r="AM15">
        <v>300.4910364096722</v>
      </c>
      <c r="AN15">
        <v>0.0001649693136460243</v>
      </c>
    </row>
    <row r="16" spans="1:40">
      <c r="A16" s="2">
        <v>44871</v>
      </c>
      <c r="B16">
        <v>1001.84881279251</v>
      </c>
      <c r="C16">
        <v>0.0001300627646105834</v>
      </c>
      <c r="F16" s="2">
        <v>44941</v>
      </c>
      <c r="G16">
        <v>0.111611075749157</v>
      </c>
      <c r="H16">
        <v>0.3</v>
      </c>
      <c r="I16">
        <v>0.3</v>
      </c>
      <c r="J16">
        <v>0.0002098826294107091</v>
      </c>
      <c r="K16">
        <v>0.0001930951361532327</v>
      </c>
      <c r="L16">
        <v>0.2856408794822493</v>
      </c>
      <c r="M16">
        <v>6.596705030456043E-05</v>
      </c>
      <c r="N16">
        <v>0.002279099952725253</v>
      </c>
      <c r="S16" s="2">
        <v>44941</v>
      </c>
      <c r="T16">
        <v>0.0807107753046294</v>
      </c>
      <c r="U16">
        <v>0.3567843763425327</v>
      </c>
      <c r="V16">
        <v>0.000151775167733212</v>
      </c>
      <c r="W16">
        <v>0.0001396354084204595</v>
      </c>
      <c r="X16">
        <v>0.2065592208207228</v>
      </c>
      <c r="Y16">
        <v>0.3539583980178731</v>
      </c>
      <c r="Z16">
        <v>4.770361488681176E-05</v>
      </c>
      <c r="AA16">
        <v>0.001648115323201593</v>
      </c>
      <c r="AF16" s="2">
        <v>44871</v>
      </c>
      <c r="AG16">
        <v>142.0006851193359</v>
      </c>
      <c r="AH16">
        <v>300.5833180642456</v>
      </c>
      <c r="AI16">
        <v>0.01195431585868424</v>
      </c>
      <c r="AJ16">
        <v>0.0001673323943404842</v>
      </c>
      <c r="AK16">
        <v>257.168542895216</v>
      </c>
      <c r="AL16">
        <v>0.988588079264446</v>
      </c>
      <c r="AM16">
        <v>300.5428341379478</v>
      </c>
      <c r="AN16">
        <v>0.0001651644908659115</v>
      </c>
    </row>
    <row r="17" spans="1:40">
      <c r="A17" s="2">
        <v>44872</v>
      </c>
      <c r="B17">
        <v>1002.080193617494</v>
      </c>
      <c r="C17">
        <v>0.000230953834580383</v>
      </c>
      <c r="F17" s="2">
        <v>44948</v>
      </c>
      <c r="G17">
        <v>0.1429011332604257</v>
      </c>
      <c r="H17">
        <v>0.3</v>
      </c>
      <c r="I17">
        <v>0.3</v>
      </c>
      <c r="J17">
        <v>0.0002709028862977617</v>
      </c>
      <c r="K17">
        <v>0.0002484741281256709</v>
      </c>
      <c r="L17">
        <v>0.2535348531983639</v>
      </c>
      <c r="M17">
        <v>8.547982003162524E-05</v>
      </c>
      <c r="N17">
        <v>0.002959156706755292</v>
      </c>
      <c r="S17" s="2">
        <v>44948</v>
      </c>
      <c r="T17">
        <v>0.08170347148102618</v>
      </c>
      <c r="U17">
        <v>0.3472223632194903</v>
      </c>
      <c r="V17">
        <v>0.0001548882485376793</v>
      </c>
      <c r="W17">
        <v>0.0001420646455202795</v>
      </c>
      <c r="X17">
        <v>0.1449581061753224</v>
      </c>
      <c r="Y17">
        <v>0.4240783406535064</v>
      </c>
      <c r="Z17">
        <v>4.887293668573905E-05</v>
      </c>
      <c r="AA17">
        <v>0.001691892639911092</v>
      </c>
      <c r="AF17" s="2">
        <v>44872</v>
      </c>
      <c r="AG17">
        <v>129.5338435010452</v>
      </c>
      <c r="AH17">
        <v>300.6430288185073</v>
      </c>
      <c r="AI17">
        <v>0.01048371523336595</v>
      </c>
      <c r="AJ17">
        <v>0.000141093577577656</v>
      </c>
      <c r="AK17">
        <v>269.7724612887214</v>
      </c>
      <c r="AL17">
        <v>1.037190795098607</v>
      </c>
      <c r="AM17">
        <v>300.5547348106923</v>
      </c>
      <c r="AN17">
        <v>0.0001354338843332034</v>
      </c>
    </row>
    <row r="18" spans="1:40">
      <c r="A18" s="2">
        <v>44873</v>
      </c>
      <c r="B18">
        <v>1002.155568421896</v>
      </c>
      <c r="C18">
        <v>7.521833570001135E-05</v>
      </c>
      <c r="F18" s="2">
        <v>44955</v>
      </c>
      <c r="G18">
        <v>0.1421471571058985</v>
      </c>
      <c r="H18">
        <v>0.3</v>
      </c>
      <c r="I18">
        <v>0.3</v>
      </c>
      <c r="J18">
        <v>0.0002817115301002541</v>
      </c>
      <c r="K18">
        <v>0.0002539929562304491</v>
      </c>
      <c r="L18">
        <v>0.2542323718378166</v>
      </c>
      <c r="M18">
        <v>8.587184250010631E-05</v>
      </c>
      <c r="N18">
        <v>0.002998894727454226</v>
      </c>
      <c r="S18" s="2">
        <v>44955</v>
      </c>
      <c r="T18">
        <v>0.07699833136278326</v>
      </c>
      <c r="U18">
        <v>0.3405296371360954</v>
      </c>
      <c r="V18">
        <v>0.0001525976191505272</v>
      </c>
      <c r="W18">
        <v>0.0001375830104929584</v>
      </c>
      <c r="X18">
        <v>0.1377126972390378</v>
      </c>
      <c r="Y18">
        <v>0.442798195989909</v>
      </c>
      <c r="Z18">
        <v>4.651509546990126E-05</v>
      </c>
      <c r="AA18">
        <v>0.001624442547061269</v>
      </c>
      <c r="AF18" s="2">
        <v>44873</v>
      </c>
      <c r="AG18">
        <v>129.5609485366366</v>
      </c>
      <c r="AH18">
        <v>300.6860526846288</v>
      </c>
      <c r="AI18">
        <v>0.0104924037105346</v>
      </c>
      <c r="AJ18">
        <v>0.000141192188256589</v>
      </c>
      <c r="AK18">
        <v>269.7815359418268</v>
      </c>
      <c r="AL18">
        <v>1.037817707397358</v>
      </c>
      <c r="AM18">
        <v>300.6346608659093</v>
      </c>
      <c r="AN18">
        <v>0.0001354603995435075</v>
      </c>
    </row>
    <row r="19" spans="1:40">
      <c r="A19" s="2">
        <v>44874</v>
      </c>
      <c r="B19">
        <v>1002.632356151206</v>
      </c>
      <c r="C19">
        <v>0.0004757621913542565</v>
      </c>
      <c r="F19" s="2">
        <v>44962</v>
      </c>
      <c r="G19">
        <v>0.1775328930475892</v>
      </c>
      <c r="H19">
        <v>0.3</v>
      </c>
      <c r="I19">
        <v>0.3</v>
      </c>
      <c r="J19">
        <v>0.0003598219250284198</v>
      </c>
      <c r="K19">
        <v>0.0003070907489389864</v>
      </c>
      <c r="L19">
        <v>0.2115818359193802</v>
      </c>
      <c r="M19">
        <v>0.0001069985411501388</v>
      </c>
      <c r="N19">
        <v>0.01011135981791311</v>
      </c>
      <c r="S19" s="2">
        <v>44962</v>
      </c>
      <c r="T19">
        <v>0.07740893194021044</v>
      </c>
      <c r="U19">
        <v>0.3352451184618921</v>
      </c>
      <c r="V19">
        <v>0.0001568916634375698</v>
      </c>
      <c r="W19">
        <v>0.000133899507161831</v>
      </c>
      <c r="X19">
        <v>0.09225515145566696</v>
      </c>
      <c r="Y19">
        <v>0.4903445385050333</v>
      </c>
      <c r="Z19">
        <v>4.665413066508564E-05</v>
      </c>
      <c r="AA19">
        <v>0.004408814335932679</v>
      </c>
      <c r="AF19" s="2">
        <v>44874</v>
      </c>
      <c r="AG19">
        <v>129.673764779904</v>
      </c>
      <c r="AH19">
        <v>300.8651668913679</v>
      </c>
      <c r="AI19">
        <v>0.01056577978353022</v>
      </c>
      <c r="AJ19">
        <v>0.0001386578204520626</v>
      </c>
      <c r="AK19">
        <v>269.897586464643</v>
      </c>
      <c r="AL19">
        <v>1.03760487262218</v>
      </c>
      <c r="AM19">
        <v>300.3965477997406</v>
      </c>
      <c r="AN19">
        <v>0.0001325420164112605</v>
      </c>
    </row>
    <row r="20" spans="1:40">
      <c r="A20" s="2">
        <v>44875</v>
      </c>
      <c r="B20">
        <v>1001.858050649133</v>
      </c>
      <c r="C20">
        <v>-0.0007722726055299223</v>
      </c>
      <c r="F20" s="2">
        <v>44969</v>
      </c>
      <c r="G20">
        <v>0.1691770700153049</v>
      </c>
      <c r="H20">
        <v>0.3</v>
      </c>
      <c r="I20">
        <v>0.3</v>
      </c>
      <c r="J20">
        <v>0.0003572605575430652</v>
      </c>
      <c r="K20">
        <v>0.0003130955196085012</v>
      </c>
      <c r="L20">
        <v>0.2017590605748207</v>
      </c>
      <c r="M20">
        <v>9.850031914026469E-05</v>
      </c>
      <c r="N20">
        <v>0.02829501301358268</v>
      </c>
      <c r="S20" s="2">
        <v>44969</v>
      </c>
      <c r="T20">
        <v>0.07415243241707005</v>
      </c>
      <c r="U20">
        <v>0.3251122926751283</v>
      </c>
      <c r="V20">
        <v>0.0001565917848447209</v>
      </c>
      <c r="W20">
        <v>0.0001372336945884952</v>
      </c>
      <c r="X20">
        <v>0.08843352767873604</v>
      </c>
      <c r="Y20">
        <v>0.4995626886084186</v>
      </c>
      <c r="Z20">
        <v>4.317392574210877E-05</v>
      </c>
      <c r="AA20">
        <v>0.01240205921547167</v>
      </c>
      <c r="AF20" s="2">
        <v>44875</v>
      </c>
      <c r="AG20">
        <v>129.5818409369216</v>
      </c>
      <c r="AH20">
        <v>300.5594816948816</v>
      </c>
      <c r="AI20">
        <v>0.01059092654359176</v>
      </c>
      <c r="AJ20">
        <v>0.0001389616756339097</v>
      </c>
      <c r="AK20">
        <v>269.7115034538799</v>
      </c>
      <c r="AL20">
        <v>1.03731438018949</v>
      </c>
      <c r="AM20">
        <v>301.1407463808192</v>
      </c>
      <c r="AN20">
        <v>0.0001328750652350551</v>
      </c>
    </row>
    <row r="21" spans="1:40">
      <c r="A21" s="2">
        <v>44876</v>
      </c>
      <c r="B21">
        <v>1001.82352862523</v>
      </c>
      <c r="C21">
        <v>-3.445799919432613E-05</v>
      </c>
      <c r="F21" s="2">
        <v>44976</v>
      </c>
      <c r="G21">
        <v>0.1489931260511625</v>
      </c>
      <c r="H21">
        <v>0.3</v>
      </c>
      <c r="I21">
        <v>0.3</v>
      </c>
      <c r="J21">
        <v>0.0003272084881853434</v>
      </c>
      <c r="K21">
        <v>0.000294288155609977</v>
      </c>
      <c r="L21">
        <v>0.176162534977702</v>
      </c>
      <c r="M21">
        <v>8.977854455425571E-05</v>
      </c>
      <c r="N21">
        <v>0.07413306378278599</v>
      </c>
      <c r="S21" s="2">
        <v>44976</v>
      </c>
      <c r="T21">
        <v>0.07366359615898983</v>
      </c>
      <c r="U21">
        <v>0.2842209965403349</v>
      </c>
      <c r="V21">
        <v>0.0001617749393700345</v>
      </c>
      <c r="W21">
        <v>0.0001454988187964001</v>
      </c>
      <c r="X21">
        <v>0.08709640624954257</v>
      </c>
      <c r="Y21">
        <v>0.5180152592888243</v>
      </c>
      <c r="Z21">
        <v>4.438735279314563E-05</v>
      </c>
      <c r="AA21">
        <v>0.03665208065134876</v>
      </c>
      <c r="AF21" s="2">
        <v>44876</v>
      </c>
      <c r="AG21">
        <v>129.5847673873916</v>
      </c>
      <c r="AH21">
        <v>300.5565273720638</v>
      </c>
      <c r="AI21">
        <v>0.01046090170430554</v>
      </c>
      <c r="AJ21">
        <v>0.000134675823308216</v>
      </c>
      <c r="AK21">
        <v>269.6911630391643</v>
      </c>
      <c r="AL21">
        <v>1.037058602865515</v>
      </c>
      <c r="AM21">
        <v>301.3352684347655</v>
      </c>
      <c r="AN21">
        <v>0.0001295230320585723</v>
      </c>
    </row>
    <row r="22" spans="1:40">
      <c r="A22" s="2">
        <v>44877</v>
      </c>
      <c r="B22">
        <v>1002.088110013858</v>
      </c>
      <c r="C22">
        <v>0.0002640997950908996</v>
      </c>
      <c r="F22" s="2">
        <v>44983</v>
      </c>
      <c r="G22">
        <v>0.1506187333756743</v>
      </c>
      <c r="H22">
        <v>0.3</v>
      </c>
      <c r="I22">
        <v>0.3</v>
      </c>
      <c r="J22">
        <v>0.0003371105026104555</v>
      </c>
      <c r="K22">
        <v>0.0003017671092363066</v>
      </c>
      <c r="L22">
        <v>0.1743260489479665</v>
      </c>
      <c r="M22">
        <v>8.868196329969285E-05</v>
      </c>
      <c r="N22">
        <v>0.07432765810121265</v>
      </c>
      <c r="S22" s="2">
        <v>44983</v>
      </c>
      <c r="T22">
        <v>0.06349000852733423</v>
      </c>
      <c r="U22">
        <v>0.2476873936908648</v>
      </c>
      <c r="V22">
        <v>0.0001421015049436637</v>
      </c>
      <c r="W22">
        <v>0.0001272032761747843</v>
      </c>
      <c r="X22">
        <v>0.07348330507226543</v>
      </c>
      <c r="Y22">
        <v>0.5837014193620852</v>
      </c>
      <c r="Z22">
        <v>3.738192773188983E-05</v>
      </c>
      <c r="AA22">
        <v>0.03133118663859994</v>
      </c>
      <c r="AF22" s="2">
        <v>44877</v>
      </c>
      <c r="AG22">
        <v>129.5761432049144</v>
      </c>
      <c r="AH22">
        <v>300.6413513679448</v>
      </c>
      <c r="AI22">
        <v>0.01048338580113772</v>
      </c>
      <c r="AJ22">
        <v>0.0001327931790943981</v>
      </c>
      <c r="AK22">
        <v>269.7625584918158</v>
      </c>
      <c r="AL22">
        <v>1.03771033943128</v>
      </c>
      <c r="AM22">
        <v>301.3527043818868</v>
      </c>
      <c r="AN22">
        <v>0.0001281831355672936</v>
      </c>
    </row>
    <row r="23" spans="1:40">
      <c r="A23" s="2">
        <v>44878</v>
      </c>
      <c r="B23">
        <v>1002.19222499621</v>
      </c>
      <c r="C23">
        <v>0.0001038980318317506</v>
      </c>
      <c r="F23" s="2">
        <v>44990</v>
      </c>
      <c r="G23">
        <v>0.1511379604499644</v>
      </c>
      <c r="H23">
        <v>0.3</v>
      </c>
      <c r="I23">
        <v>0.3</v>
      </c>
      <c r="J23">
        <v>0.0003746607140775618</v>
      </c>
      <c r="K23">
        <v>0.000344820681015176</v>
      </c>
      <c r="L23">
        <v>0.1735706619871209</v>
      </c>
      <c r="M23">
        <v>8.882439799616832E-05</v>
      </c>
      <c r="N23">
        <v>0.0744830717698259</v>
      </c>
      <c r="S23" s="2">
        <v>44990</v>
      </c>
      <c r="T23">
        <v>0.06299548137690718</v>
      </c>
      <c r="U23">
        <v>0.2413846533812865</v>
      </c>
      <c r="V23">
        <v>0.0001561615094319433</v>
      </c>
      <c r="W23">
        <v>0.0001437239507837298</v>
      </c>
      <c r="X23">
        <v>0.07234560643953498</v>
      </c>
      <c r="Y23">
        <v>0.5918922250697433</v>
      </c>
      <c r="Z23">
        <v>3.702270225907321E-05</v>
      </c>
      <c r="AA23">
        <v>0.0310451255700534</v>
      </c>
      <c r="AF23" s="2">
        <v>44878</v>
      </c>
      <c r="AG23">
        <v>206.5456453271582</v>
      </c>
      <c r="AH23">
        <v>300.7695231772743</v>
      </c>
      <c r="AI23">
        <v>0.01049859383708956</v>
      </c>
      <c r="AJ23">
        <v>0.000135492875539007</v>
      </c>
      <c r="AK23">
        <v>269.943781154841</v>
      </c>
      <c r="AL23">
        <v>1.037698743117247</v>
      </c>
      <c r="AM23">
        <v>192.2227142265651</v>
      </c>
      <c r="AN23">
        <v>0.0001288277099833677</v>
      </c>
    </row>
    <row r="24" spans="1:40">
      <c r="A24" s="2">
        <v>44879</v>
      </c>
      <c r="B24">
        <v>970.663803323719</v>
      </c>
      <c r="C24">
        <v>-0.03145945546784712</v>
      </c>
      <c r="F24" s="2">
        <v>44997</v>
      </c>
      <c r="G24">
        <v>0.3</v>
      </c>
      <c r="H24">
        <v>0.03516901154042561</v>
      </c>
      <c r="I24">
        <v>0.3</v>
      </c>
      <c r="J24">
        <v>0.005648984986155239</v>
      </c>
      <c r="K24">
        <v>0.005886945595723201</v>
      </c>
      <c r="L24">
        <v>0.05194693200336758</v>
      </c>
      <c r="M24">
        <v>0.001348125874328481</v>
      </c>
      <c r="N24">
        <v>0.3</v>
      </c>
      <c r="S24" s="2">
        <v>44997</v>
      </c>
      <c r="T24">
        <v>0.1056584716245024</v>
      </c>
      <c r="U24">
        <v>0.8375740569119459</v>
      </c>
      <c r="V24">
        <v>0.000521277467890486</v>
      </c>
      <c r="W24">
        <v>0.0005432360151900939</v>
      </c>
      <c r="X24">
        <v>0.004793562957904904</v>
      </c>
      <c r="Y24">
        <v>0.003245328732318309</v>
      </c>
      <c r="Z24">
        <v>0.0001244024623697745</v>
      </c>
      <c r="AA24">
        <v>0.04753966382787825</v>
      </c>
      <c r="AF24" s="2">
        <v>44879</v>
      </c>
      <c r="AG24">
        <v>200.0852799025941</v>
      </c>
      <c r="AH24">
        <v>291.2972240141751</v>
      </c>
      <c r="AI24">
        <v>0.016626820105485</v>
      </c>
      <c r="AJ24">
        <v>0.0001700426794019381</v>
      </c>
      <c r="AK24">
        <v>291.2477391970759</v>
      </c>
      <c r="AL24">
        <v>1.753605835295597</v>
      </c>
      <c r="AM24">
        <v>186.1345804521683</v>
      </c>
      <c r="AN24">
        <v>0.0001741303374135288</v>
      </c>
    </row>
    <row r="25" spans="1:40">
      <c r="A25" s="2">
        <v>44880</v>
      </c>
      <c r="B25">
        <v>970.8490112239684</v>
      </c>
      <c r="C25">
        <v>0.000190805405141603</v>
      </c>
      <c r="F25" s="2">
        <v>45004</v>
      </c>
      <c r="G25">
        <v>0.3</v>
      </c>
      <c r="H25">
        <v>0.03339781576628471</v>
      </c>
      <c r="I25">
        <v>0.3</v>
      </c>
      <c r="J25">
        <v>0.008753855267696299</v>
      </c>
      <c r="K25">
        <v>0.007767992126150754</v>
      </c>
      <c r="L25">
        <v>0.04801099959008484</v>
      </c>
      <c r="M25">
        <v>0.002069337249783484</v>
      </c>
      <c r="N25">
        <v>0.3</v>
      </c>
      <c r="S25" s="2">
        <v>45004</v>
      </c>
      <c r="T25">
        <v>0.3071378154793658</v>
      </c>
      <c r="U25">
        <v>0.5324392837145164</v>
      </c>
      <c r="V25">
        <v>0.002094409599970268</v>
      </c>
      <c r="W25">
        <v>0.001858536243058666</v>
      </c>
      <c r="X25">
        <v>0.01148690438334203</v>
      </c>
      <c r="Y25">
        <v>0.007990617141806261</v>
      </c>
      <c r="Z25">
        <v>0.0004951006920934811</v>
      </c>
      <c r="AA25">
        <v>0.136497332745847</v>
      </c>
      <c r="AF25" s="2">
        <v>44880</v>
      </c>
      <c r="AG25">
        <v>200.1385723506632</v>
      </c>
      <c r="AH25">
        <v>291.3119814168853</v>
      </c>
      <c r="AI25">
        <v>0.0163318954137622</v>
      </c>
      <c r="AJ25">
        <v>0.0001690280693082682</v>
      </c>
      <c r="AK25">
        <v>291.3234446328977</v>
      </c>
      <c r="AL25">
        <v>1.75409454846775</v>
      </c>
      <c r="AM25">
        <v>186.1484717518533</v>
      </c>
      <c r="AN25">
        <v>0.000173541091982037</v>
      </c>
    </row>
    <row r="26" spans="1:40">
      <c r="A26" s="2">
        <v>44881</v>
      </c>
      <c r="B26">
        <v>971.106210275446</v>
      </c>
      <c r="C26">
        <v>0.0002649217834123085</v>
      </c>
      <c r="F26" s="2">
        <v>45011</v>
      </c>
      <c r="G26">
        <v>0.3</v>
      </c>
      <c r="H26">
        <v>0.03350865182609708</v>
      </c>
      <c r="I26">
        <v>0.3</v>
      </c>
      <c r="J26">
        <v>0.008131262308790761</v>
      </c>
      <c r="K26">
        <v>0.00719598073068506</v>
      </c>
      <c r="L26">
        <v>0.04818211820107921</v>
      </c>
      <c r="M26">
        <v>0.002981986933347966</v>
      </c>
      <c r="N26">
        <v>0.3</v>
      </c>
      <c r="S26" s="2">
        <v>45011</v>
      </c>
      <c r="T26">
        <v>0.3017238238288861</v>
      </c>
      <c r="U26">
        <v>0.5250032786740102</v>
      </c>
      <c r="V26">
        <v>0.001946780750074706</v>
      </c>
      <c r="W26">
        <v>0.001722856333051877</v>
      </c>
      <c r="X26">
        <v>0.01153572676044128</v>
      </c>
      <c r="Y26">
        <v>0.008022616398130036</v>
      </c>
      <c r="Z26">
        <v>0.0007139450848289577</v>
      </c>
      <c r="AA26">
        <v>0.1493309721705767</v>
      </c>
      <c r="AF26" s="2">
        <v>44881</v>
      </c>
      <c r="AG26">
        <v>200.1641070064883</v>
      </c>
      <c r="AH26">
        <v>291.4230019288977</v>
      </c>
      <c r="AI26">
        <v>0.01640327265330154</v>
      </c>
      <c r="AJ26">
        <v>0.0001670935519160934</v>
      </c>
      <c r="AK26">
        <v>291.3416034889903</v>
      </c>
      <c r="AL26">
        <v>1.75452578845894</v>
      </c>
      <c r="AM26">
        <v>186.1545116060367</v>
      </c>
      <c r="AN26">
        <v>0.0001719850482359207</v>
      </c>
    </row>
    <row r="27" spans="1:40">
      <c r="A27" s="2">
        <v>44882</v>
      </c>
      <c r="B27">
        <v>971.4183585139858</v>
      </c>
      <c r="C27">
        <v>0.0003214357350791452</v>
      </c>
      <c r="F27" s="2">
        <v>45018</v>
      </c>
      <c r="G27">
        <v>0.3</v>
      </c>
      <c r="H27">
        <v>0.03209863776134668</v>
      </c>
      <c r="I27">
        <v>0.3</v>
      </c>
      <c r="J27">
        <v>0.008157528983708981</v>
      </c>
      <c r="K27">
        <v>0.00707390842927127</v>
      </c>
      <c r="L27">
        <v>0.04614428561645646</v>
      </c>
      <c r="M27">
        <v>0.006525639209216688</v>
      </c>
      <c r="N27">
        <v>0.3</v>
      </c>
      <c r="S27" s="2">
        <v>45018</v>
      </c>
      <c r="T27">
        <v>0.2999003183853174</v>
      </c>
      <c r="U27">
        <v>0.5262074210416932</v>
      </c>
      <c r="V27">
        <v>0.002032700889571284</v>
      </c>
      <c r="W27">
        <v>0.001762683281376189</v>
      </c>
      <c r="X27">
        <v>0.01149827731026407</v>
      </c>
      <c r="Y27">
        <v>0.007998369317696251</v>
      </c>
      <c r="Z27">
        <v>0.00162606503171319</v>
      </c>
      <c r="AA27">
        <v>0.1489741647423685</v>
      </c>
      <c r="AF27" s="2">
        <v>44882</v>
      </c>
      <c r="AG27">
        <v>200.244889333924</v>
      </c>
      <c r="AH27">
        <v>291.4925586487918</v>
      </c>
      <c r="AI27">
        <v>0.01639668821113504</v>
      </c>
      <c r="AJ27">
        <v>0.0001675335037233351</v>
      </c>
      <c r="AK27">
        <v>291.3517060100585</v>
      </c>
      <c r="AL27">
        <v>1.754892798943662</v>
      </c>
      <c r="AM27">
        <v>186.1469085045252</v>
      </c>
      <c r="AN27">
        <v>0.0001726094526790396</v>
      </c>
    </row>
    <row r="28" spans="1:40">
      <c r="A28" s="2">
        <v>44883</v>
      </c>
      <c r="B28">
        <v>971.4049539986314</v>
      </c>
      <c r="C28">
        <v>-1.379891087804896E-05</v>
      </c>
      <c r="F28" s="2">
        <v>45025</v>
      </c>
      <c r="G28">
        <v>0.3</v>
      </c>
      <c r="H28">
        <v>0.03207802474359794</v>
      </c>
      <c r="I28">
        <v>0.3</v>
      </c>
      <c r="J28">
        <v>0.007901160217630834</v>
      </c>
      <c r="K28">
        <v>0.006920156885336525</v>
      </c>
      <c r="L28">
        <v>0.04611714716639941</v>
      </c>
      <c r="M28">
        <v>0.00698351098703539</v>
      </c>
      <c r="N28">
        <v>0.3</v>
      </c>
      <c r="S28" s="2">
        <v>45025</v>
      </c>
      <c r="T28">
        <v>0.2999064279373446</v>
      </c>
      <c r="U28">
        <v>0.5259763199692525</v>
      </c>
      <c r="V28">
        <v>0.00197727766837624</v>
      </c>
      <c r="W28">
        <v>0.001731780054339774</v>
      </c>
      <c r="X28">
        <v>0.01154088801007562</v>
      </c>
      <c r="Y28">
        <v>0.008027575726107137</v>
      </c>
      <c r="Z28">
        <v>0.001747634517107112</v>
      </c>
      <c r="AA28">
        <v>0.1490920961173971</v>
      </c>
      <c r="AF28" s="2">
        <v>44883</v>
      </c>
      <c r="AG28">
        <v>200.2481629409339</v>
      </c>
      <c r="AH28">
        <v>291.5513977915978</v>
      </c>
      <c r="AI28">
        <v>0.01632513255847995</v>
      </c>
      <c r="AJ28">
        <v>0.000169396312601748</v>
      </c>
      <c r="AK28">
        <v>291.4600256396905</v>
      </c>
      <c r="AL28">
        <v>1.754852583083005</v>
      </c>
      <c r="AM28">
        <v>186.1259247576596</v>
      </c>
      <c r="AN28">
        <v>0.0001740277184611139</v>
      </c>
    </row>
    <row r="29" spans="1:40">
      <c r="A29" s="2">
        <v>44884</v>
      </c>
      <c r="B29">
        <v>971.4843550058843</v>
      </c>
      <c r="C29">
        <v>8.173831822255728E-05</v>
      </c>
      <c r="F29" s="2">
        <v>45032</v>
      </c>
      <c r="G29">
        <v>0.3</v>
      </c>
      <c r="H29">
        <v>0.03214621224800326</v>
      </c>
      <c r="I29">
        <v>0.3</v>
      </c>
      <c r="J29">
        <v>0.007903259226925721</v>
      </c>
      <c r="K29">
        <v>0.007168893973930407</v>
      </c>
      <c r="L29">
        <v>0.04622035936535152</v>
      </c>
      <c r="M29">
        <v>0.00656127518578918</v>
      </c>
      <c r="N29">
        <v>0.3</v>
      </c>
      <c r="S29" s="2">
        <v>45032</v>
      </c>
      <c r="T29">
        <v>0.3003338314013883</v>
      </c>
      <c r="U29">
        <v>0.5247063691601209</v>
      </c>
      <c r="V29">
        <v>0.001995196000299065</v>
      </c>
      <c r="W29">
        <v>0.001809803800263029</v>
      </c>
      <c r="X29">
        <v>0.01166843620970368</v>
      </c>
      <c r="Y29">
        <v>0.008115385344247389</v>
      </c>
      <c r="Z29">
        <v>0.001656409037292877</v>
      </c>
      <c r="AA29">
        <v>0.1497145690466846</v>
      </c>
      <c r="AF29" s="2">
        <v>44884</v>
      </c>
      <c r="AG29">
        <v>200.27623399123</v>
      </c>
      <c r="AH29">
        <v>291.5071419644339</v>
      </c>
      <c r="AI29">
        <v>0.01640537188345596</v>
      </c>
      <c r="AJ29">
        <v>0.0001702525098238121</v>
      </c>
      <c r="AK29">
        <v>291.5374660056951</v>
      </c>
      <c r="AL29">
        <v>1.747937127943523</v>
      </c>
      <c r="AM29">
        <v>186.2237325820668</v>
      </c>
      <c r="AN29">
        <v>0.0001749026519923866</v>
      </c>
    </row>
    <row r="30" spans="1:40">
      <c r="A30" s="2">
        <v>44885</v>
      </c>
      <c r="B30">
        <v>971.7838113148648</v>
      </c>
      <c r="C30">
        <v>0.0003082461466696884</v>
      </c>
      <c r="F30" s="2">
        <v>45039</v>
      </c>
      <c r="G30">
        <v>0.3</v>
      </c>
      <c r="H30">
        <v>0.03203773458407901</v>
      </c>
      <c r="I30">
        <v>0.3</v>
      </c>
      <c r="J30">
        <v>0.007898467974870396</v>
      </c>
      <c r="K30">
        <v>0.007405895605622364</v>
      </c>
      <c r="L30">
        <v>0.04609643967416654</v>
      </c>
      <c r="M30">
        <v>0.006561462161261778</v>
      </c>
      <c r="N30">
        <v>0.3</v>
      </c>
      <c r="S30" s="2">
        <v>45039</v>
      </c>
      <c r="T30">
        <v>0.29988324115588</v>
      </c>
      <c r="U30">
        <v>0.5251214037396597</v>
      </c>
      <c r="V30">
        <v>0.002011889750789433</v>
      </c>
      <c r="W30">
        <v>0.001886422216532773</v>
      </c>
      <c r="X30">
        <v>0.01174163835612194</v>
      </c>
      <c r="Y30">
        <v>0.008160619255948602</v>
      </c>
      <c r="Z30">
        <v>0.001671328986131879</v>
      </c>
      <c r="AA30">
        <v>0.1495234565389358</v>
      </c>
      <c r="AF30" s="2">
        <v>44885</v>
      </c>
      <c r="AG30">
        <v>200.3138788993808</v>
      </c>
      <c r="AH30">
        <v>291.5799792269403</v>
      </c>
      <c r="AI30">
        <v>0.01624120118309692</v>
      </c>
      <c r="AJ30">
        <v>0.0001698126337157804</v>
      </c>
      <c r="AK30">
        <v>291.5318132163797</v>
      </c>
      <c r="AL30">
        <v>1.75383805198931</v>
      </c>
      <c r="AM30">
        <v>186.2679183591609</v>
      </c>
      <c r="AN30">
        <v>0.0001755917319695438</v>
      </c>
    </row>
    <row r="31" spans="1:40">
      <c r="A31" s="2">
        <v>44886</v>
      </c>
      <c r="B31">
        <v>971.6626544168497</v>
      </c>
      <c r="C31">
        <v>-0.0001246747441194795</v>
      </c>
      <c r="F31" s="2">
        <v>45046</v>
      </c>
      <c r="G31">
        <v>0.3</v>
      </c>
      <c r="H31">
        <v>0.032267133551523</v>
      </c>
      <c r="I31">
        <v>0.3</v>
      </c>
      <c r="J31">
        <v>0.008053583169860035</v>
      </c>
      <c r="K31">
        <v>0.007612044762928816</v>
      </c>
      <c r="L31">
        <v>0.04642157953104452</v>
      </c>
      <c r="M31">
        <v>0.005645658984643719</v>
      </c>
      <c r="N31">
        <v>0.3</v>
      </c>
      <c r="S31" s="2">
        <v>45046</v>
      </c>
      <c r="T31">
        <v>0.3009493801186798</v>
      </c>
      <c r="U31">
        <v>0.524063598123429</v>
      </c>
      <c r="V31">
        <v>0.002051565710523578</v>
      </c>
      <c r="W31">
        <v>0.00193908843966986</v>
      </c>
      <c r="X31">
        <v>0.01182540973198757</v>
      </c>
      <c r="Y31">
        <v>0.008219713309590116</v>
      </c>
      <c r="Z31">
        <v>0.001438172319316311</v>
      </c>
      <c r="AA31">
        <v>0.149513072246804</v>
      </c>
      <c r="AF31" s="2">
        <v>44886</v>
      </c>
      <c r="AG31">
        <v>222.4787247418951</v>
      </c>
      <c r="AH31">
        <v>291.6380807804529</v>
      </c>
      <c r="AI31">
        <v>0.01473041670945662</v>
      </c>
      <c r="AJ31">
        <v>0.0001518253891416825</v>
      </c>
      <c r="AK31">
        <v>291.5460138292677</v>
      </c>
      <c r="AL31">
        <v>1.589889417540519</v>
      </c>
      <c r="AM31">
        <v>164.3851197015457</v>
      </c>
      <c r="AN31">
        <v>0.0001629720046584153</v>
      </c>
    </row>
    <row r="32" spans="1:40">
      <c r="A32" s="2">
        <v>44887</v>
      </c>
      <c r="B32">
        <v>972.0937395977587</v>
      </c>
      <c r="C32">
        <v>0.0004436572497146241</v>
      </c>
      <c r="F32" s="2">
        <v>45053</v>
      </c>
      <c r="G32">
        <v>0.3</v>
      </c>
      <c r="H32">
        <v>0.03275836691946364</v>
      </c>
      <c r="I32">
        <v>0.3</v>
      </c>
      <c r="J32">
        <v>0.007666061864162446</v>
      </c>
      <c r="K32">
        <v>0.007475380303854473</v>
      </c>
      <c r="L32">
        <v>0.04636041247271749</v>
      </c>
      <c r="M32">
        <v>0.005739778439802049</v>
      </c>
      <c r="N32">
        <v>0.3</v>
      </c>
      <c r="S32" s="2">
        <v>45053</v>
      </c>
      <c r="T32">
        <v>0.3056577720477775</v>
      </c>
      <c r="U32">
        <v>0.5186166666555263</v>
      </c>
      <c r="V32">
        <v>0.001995591845438288</v>
      </c>
      <c r="W32">
        <v>0.001945954551405361</v>
      </c>
      <c r="X32">
        <v>0.01206831652562177</v>
      </c>
      <c r="Y32">
        <v>0.008527498349571335</v>
      </c>
      <c r="Z32">
        <v>0.001494151136796611</v>
      </c>
      <c r="AA32">
        <v>0.1496940488878628</v>
      </c>
      <c r="AF32" s="2">
        <v>44887</v>
      </c>
      <c r="AG32">
        <v>222.4666360838432</v>
      </c>
      <c r="AH32">
        <v>291.6580859468813</v>
      </c>
      <c r="AI32">
        <v>0.01471787175717506</v>
      </c>
      <c r="AJ32">
        <v>0.0001521651074687357</v>
      </c>
      <c r="AK32">
        <v>291.6514020021964</v>
      </c>
      <c r="AL32">
        <v>1.590600210827097</v>
      </c>
      <c r="AM32">
        <v>164.4232775145309</v>
      </c>
      <c r="AN32">
        <v>0.0001644017632803875</v>
      </c>
    </row>
    <row r="33" spans="1:40">
      <c r="A33" s="2">
        <v>44888</v>
      </c>
      <c r="B33">
        <v>972.0515896611589</v>
      </c>
      <c r="C33">
        <v>-4.335995067439313E-05</v>
      </c>
      <c r="F33" s="2">
        <v>45060</v>
      </c>
      <c r="G33">
        <v>0.3</v>
      </c>
      <c r="H33">
        <v>0.03338704278002576</v>
      </c>
      <c r="I33">
        <v>0.3</v>
      </c>
      <c r="J33">
        <v>0.00781719148142428</v>
      </c>
      <c r="K33">
        <v>0.007866093594837783</v>
      </c>
      <c r="L33">
        <v>0.04503530542276209</v>
      </c>
      <c r="M33">
        <v>0.005894366720950183</v>
      </c>
      <c r="N33">
        <v>0.3</v>
      </c>
      <c r="S33" s="2">
        <v>45060</v>
      </c>
      <c r="T33">
        <v>0.3072006046847499</v>
      </c>
      <c r="U33">
        <v>0.5172924117941067</v>
      </c>
      <c r="V33">
        <v>0.002031486202002556</v>
      </c>
      <c r="W33">
        <v>0.002044194598475172</v>
      </c>
      <c r="X33">
        <v>0.01170351292874344</v>
      </c>
      <c r="Y33">
        <v>0.008676430262001685</v>
      </c>
      <c r="Z33">
        <v>0.001531793700027372</v>
      </c>
      <c r="AA33">
        <v>0.1495195658298931</v>
      </c>
      <c r="AF33" s="2">
        <v>44888</v>
      </c>
      <c r="AG33">
        <v>222.5541799622176</v>
      </c>
      <c r="AH33">
        <v>291.656415674726</v>
      </c>
      <c r="AI33">
        <v>0.01382408132305721</v>
      </c>
      <c r="AJ33">
        <v>0.0001528323042809232</v>
      </c>
      <c r="AK33">
        <v>291.7122758637694</v>
      </c>
      <c r="AL33">
        <v>1.59075433318556</v>
      </c>
      <c r="AM33">
        <v>164.4315193254063</v>
      </c>
      <c r="AN33">
        <v>0.0001643396924548208</v>
      </c>
    </row>
    <row r="34" spans="1:40">
      <c r="A34" s="2">
        <v>44889</v>
      </c>
      <c r="B34">
        <v>972.256902279296</v>
      </c>
      <c r="C34">
        <v>0.0002112157629501343</v>
      </c>
      <c r="F34" s="2">
        <v>45067</v>
      </c>
      <c r="G34">
        <v>0.3</v>
      </c>
      <c r="H34">
        <v>0.0333063224900307</v>
      </c>
      <c r="I34">
        <v>0.3</v>
      </c>
      <c r="J34">
        <v>0.007869914232227482</v>
      </c>
      <c r="K34">
        <v>0.00773797857258274</v>
      </c>
      <c r="L34">
        <v>0.04503550727970201</v>
      </c>
      <c r="M34">
        <v>0.006050277425457146</v>
      </c>
      <c r="N34">
        <v>0.3</v>
      </c>
      <c r="S34" s="2">
        <v>45067</v>
      </c>
      <c r="T34">
        <v>0.3098324615039435</v>
      </c>
      <c r="U34">
        <v>0.5228067970677475</v>
      </c>
      <c r="V34">
        <v>0.002067637610031119</v>
      </c>
      <c r="W34">
        <v>0.002032974572552434</v>
      </c>
      <c r="X34">
        <v>0.01183203601597402</v>
      </c>
      <c r="Y34">
        <v>0.008750464490477844</v>
      </c>
      <c r="Z34">
        <v>0.001589570202019432</v>
      </c>
      <c r="AA34">
        <v>0.1410880585372543</v>
      </c>
      <c r="AF34" s="2">
        <v>44889</v>
      </c>
      <c r="AG34">
        <v>222.4971796315749</v>
      </c>
      <c r="AH34">
        <v>291.7267712545661</v>
      </c>
      <c r="AI34">
        <v>0.01383744292771803</v>
      </c>
      <c r="AJ34">
        <v>0.0001520855008053037</v>
      </c>
      <c r="AK34">
        <v>291.8552398642225</v>
      </c>
      <c r="AL34">
        <v>1.590833387030885</v>
      </c>
      <c r="AM34">
        <v>164.4331159102292</v>
      </c>
      <c r="AN34">
        <v>0.0001635314634343082</v>
      </c>
    </row>
    <row r="35" spans="1:40">
      <c r="A35" s="2">
        <v>44890</v>
      </c>
      <c r="B35">
        <v>972.2546763326096</v>
      </c>
      <c r="C35">
        <v>-2.289463495896982E-06</v>
      </c>
      <c r="F35" s="2">
        <v>45074</v>
      </c>
      <c r="G35">
        <v>0.3</v>
      </c>
      <c r="H35">
        <v>0.1022635931263508</v>
      </c>
      <c r="I35">
        <v>0.3</v>
      </c>
      <c r="J35">
        <v>0.02387719449423004</v>
      </c>
      <c r="K35">
        <v>0.02373814226820597</v>
      </c>
      <c r="L35">
        <v>0.1382807397431824</v>
      </c>
      <c r="M35">
        <v>0.01866983832676325</v>
      </c>
      <c r="N35">
        <v>0.09317049204126758</v>
      </c>
      <c r="S35" s="2">
        <v>45074</v>
      </c>
      <c r="T35">
        <v>0.3586781784883649</v>
      </c>
      <c r="U35">
        <v>0.6017051648831493</v>
      </c>
      <c r="V35">
        <v>0.002364836538823702</v>
      </c>
      <c r="W35">
        <v>0.002351064578094148</v>
      </c>
      <c r="X35">
        <v>0.01369555146184664</v>
      </c>
      <c r="Y35">
        <v>0.01012835413620453</v>
      </c>
      <c r="Z35">
        <v>0.001849091435751804</v>
      </c>
      <c r="AA35">
        <v>0.009227758477764896</v>
      </c>
      <c r="AF35" s="2">
        <v>44890</v>
      </c>
      <c r="AG35">
        <v>222.5380654755757</v>
      </c>
      <c r="AH35">
        <v>291.7023499726109</v>
      </c>
      <c r="AI35">
        <v>0.01463259655952992</v>
      </c>
      <c r="AJ35">
        <v>0.0001515682807784121</v>
      </c>
      <c r="AK35">
        <v>292.0452797956264</v>
      </c>
      <c r="AL35">
        <v>1.590877030620572</v>
      </c>
      <c r="AM35">
        <v>164.3814103723625</v>
      </c>
      <c r="AN35">
        <v>0.0001639127161315822</v>
      </c>
    </row>
    <row r="36" spans="1:40">
      <c r="A36" s="2">
        <v>44891</v>
      </c>
      <c r="B36">
        <v>972.7622084141317</v>
      </c>
      <c r="C36">
        <v>0.000522015572541612</v>
      </c>
      <c r="F36" s="2">
        <v>45081</v>
      </c>
      <c r="G36">
        <v>0.3</v>
      </c>
      <c r="H36">
        <v>0.1030182367147784</v>
      </c>
      <c r="I36">
        <v>0.3</v>
      </c>
      <c r="J36">
        <v>0.02462325258348466</v>
      </c>
      <c r="K36">
        <v>0.02619196044283632</v>
      </c>
      <c r="L36">
        <v>0.1394921213106179</v>
      </c>
      <c r="M36">
        <v>0.01934224198360118</v>
      </c>
      <c r="N36">
        <v>0.08733218696468151</v>
      </c>
      <c r="S36" s="2">
        <v>45081</v>
      </c>
      <c r="T36">
        <v>0.3596556668140539</v>
      </c>
      <c r="U36">
        <v>0.6008554996633543</v>
      </c>
      <c r="V36">
        <v>0.002430858805134885</v>
      </c>
      <c r="W36">
        <v>0.002585724913893682</v>
      </c>
      <c r="X36">
        <v>0.01377095289037042</v>
      </c>
      <c r="Y36">
        <v>0.0101701749985521</v>
      </c>
      <c r="Z36">
        <v>0.001909506434110282</v>
      </c>
      <c r="AA36">
        <v>0.008621615480530422</v>
      </c>
      <c r="AF36" s="2">
        <v>44891</v>
      </c>
      <c r="AG36">
        <v>222.6459234210884</v>
      </c>
      <c r="AH36">
        <v>291.8735924363335</v>
      </c>
      <c r="AI36">
        <v>0.01400734739873609</v>
      </c>
      <c r="AJ36">
        <v>0.0001514227039525817</v>
      </c>
      <c r="AK36">
        <v>291.8694921833236</v>
      </c>
      <c r="AL36">
        <v>1.592727865034052</v>
      </c>
      <c r="AM36">
        <v>164.4335322801068</v>
      </c>
      <c r="AN36">
        <v>0.0001633157164678202</v>
      </c>
    </row>
    <row r="37" spans="1:40">
      <c r="A37" s="2">
        <v>44892</v>
      </c>
      <c r="B37">
        <v>972.9028614908832</v>
      </c>
      <c r="C37">
        <v>0.0001445914279305516</v>
      </c>
      <c r="F37" s="2">
        <v>45088</v>
      </c>
      <c r="G37">
        <v>0.3</v>
      </c>
      <c r="H37">
        <v>0.1031459677890197</v>
      </c>
      <c r="I37">
        <v>0.3</v>
      </c>
      <c r="J37">
        <v>0.02386639655298964</v>
      </c>
      <c r="K37">
        <v>0.0255924484897895</v>
      </c>
      <c r="L37">
        <v>0.139765839965139</v>
      </c>
      <c r="M37">
        <v>0.02117525515983701</v>
      </c>
      <c r="N37">
        <v>0.08645409204322517</v>
      </c>
      <c r="S37" s="2">
        <v>45088</v>
      </c>
      <c r="T37">
        <v>0.359645020415065</v>
      </c>
      <c r="U37">
        <v>0.6007448490574659</v>
      </c>
      <c r="V37">
        <v>0.002363377706710638</v>
      </c>
      <c r="W37">
        <v>0.002534300562995221</v>
      </c>
      <c r="X37">
        <v>0.01384035791075124</v>
      </c>
      <c r="Y37">
        <v>0.01021406311876295</v>
      </c>
      <c r="Z37">
        <v>0.002096886552084013</v>
      </c>
      <c r="AA37">
        <v>0.008561144676164915</v>
      </c>
      <c r="AF37" s="2">
        <v>44892</v>
      </c>
      <c r="AG37">
        <v>222.7074778889071</v>
      </c>
      <c r="AH37">
        <v>291.8976910184906</v>
      </c>
      <c r="AI37">
        <v>0.0146143710987892</v>
      </c>
      <c r="AJ37">
        <v>0.0001515413973996695</v>
      </c>
      <c r="AK37">
        <v>291.9140297342556</v>
      </c>
      <c r="AL37">
        <v>1.592766719633211</v>
      </c>
      <c r="AM37">
        <v>164.4571512423652</v>
      </c>
      <c r="AN37">
        <v>0.0001637027544416617</v>
      </c>
    </row>
    <row r="38" spans="1:40">
      <c r="A38" s="2">
        <v>44893</v>
      </c>
      <c r="B38">
        <v>973.1307196941241</v>
      </c>
      <c r="C38">
        <v>0.000234204474321098</v>
      </c>
      <c r="F38" s="2">
        <v>45095</v>
      </c>
      <c r="G38">
        <v>0.3</v>
      </c>
      <c r="H38">
        <v>0.1028946211995757</v>
      </c>
      <c r="I38">
        <v>0.3</v>
      </c>
      <c r="J38">
        <v>0.02487834934915792</v>
      </c>
      <c r="K38">
        <v>0.02552860532611105</v>
      </c>
      <c r="L38">
        <v>0.1394886162135212</v>
      </c>
      <c r="M38">
        <v>0.02167787668802412</v>
      </c>
      <c r="N38">
        <v>0.08553193122360996</v>
      </c>
      <c r="S38" s="2">
        <v>45095</v>
      </c>
      <c r="T38">
        <v>0.3553426534580428</v>
      </c>
      <c r="U38">
        <v>0.6050412582939089</v>
      </c>
      <c r="V38">
        <v>0.002463957208205042</v>
      </c>
      <c r="W38">
        <v>0.002528358703622032</v>
      </c>
      <c r="X38">
        <v>0.01381498332378252</v>
      </c>
      <c r="Y38">
        <v>0.01019070598422975</v>
      </c>
      <c r="Z38">
        <v>0.002146981689757685</v>
      </c>
      <c r="AA38">
        <v>0.008471101338451338</v>
      </c>
      <c r="AF38" s="2">
        <v>44893</v>
      </c>
      <c r="AG38">
        <v>248.0267885587637</v>
      </c>
      <c r="AH38">
        <v>291.9891217374701</v>
      </c>
      <c r="AI38">
        <v>0.011300119105026</v>
      </c>
      <c r="AJ38">
        <v>0.0001348270017954628</v>
      </c>
      <c r="AK38">
        <v>291.9815952205856</v>
      </c>
      <c r="AL38">
        <v>1.399690811389307</v>
      </c>
      <c r="AM38">
        <v>139.3786528295054</v>
      </c>
      <c r="AN38">
        <v>0.0001435440344885479</v>
      </c>
    </row>
    <row r="39" spans="1:40">
      <c r="A39" s="2">
        <v>44894</v>
      </c>
      <c r="B39">
        <v>973.2595471836987</v>
      </c>
      <c r="C39">
        <v>0.0001323845676304281</v>
      </c>
      <c r="F39" s="2">
        <v>45102</v>
      </c>
      <c r="G39">
        <v>0.3</v>
      </c>
      <c r="H39">
        <v>0.1026350651745219</v>
      </c>
      <c r="I39">
        <v>0.3</v>
      </c>
      <c r="J39">
        <v>0.02486611540906206</v>
      </c>
      <c r="K39">
        <v>0.02533352118210079</v>
      </c>
      <c r="L39">
        <v>0.1391234766853904</v>
      </c>
      <c r="M39">
        <v>0.02277342572519568</v>
      </c>
      <c r="N39">
        <v>0.08526839582372921</v>
      </c>
      <c r="S39" s="2">
        <v>45102</v>
      </c>
      <c r="T39">
        <v>0.3574588350569279</v>
      </c>
      <c r="U39">
        <v>0.6022480178621277</v>
      </c>
      <c r="V39">
        <v>0.002504835113772692</v>
      </c>
      <c r="W39">
        <v>0.002551918237671522</v>
      </c>
      <c r="X39">
        <v>0.01401430677124195</v>
      </c>
      <c r="Y39">
        <v>0.01033872444184832</v>
      </c>
      <c r="Z39">
        <v>0.002294032480705684</v>
      </c>
      <c r="AA39">
        <v>0.008589330035704276</v>
      </c>
      <c r="AF39" s="2">
        <v>44894</v>
      </c>
      <c r="AG39">
        <v>248.1092109645492</v>
      </c>
      <c r="AH39">
        <v>292.0421796224234</v>
      </c>
      <c r="AI39">
        <v>0.01180081855955118</v>
      </c>
      <c r="AJ39">
        <v>0.0001354383903672675</v>
      </c>
      <c r="AK39">
        <v>291.9966170356959</v>
      </c>
      <c r="AL39">
        <v>1.39987178410511</v>
      </c>
      <c r="AM39">
        <v>139.3811850092623</v>
      </c>
      <c r="AN39">
        <v>0.0001438870147656158</v>
      </c>
    </row>
    <row r="40" spans="1:40">
      <c r="A40" s="2">
        <v>44895</v>
      </c>
      <c r="B40">
        <v>973.4503117091181</v>
      </c>
      <c r="C40">
        <v>0.0001960058095205053</v>
      </c>
      <c r="F40" s="2">
        <v>45109</v>
      </c>
      <c r="G40">
        <v>0.3</v>
      </c>
      <c r="H40">
        <v>0.1024753600035627</v>
      </c>
      <c r="I40">
        <v>0.3</v>
      </c>
      <c r="J40">
        <v>0.02540892235774447</v>
      </c>
      <c r="K40">
        <v>0.02559896543975397</v>
      </c>
      <c r="L40">
        <v>0.1388829117013104</v>
      </c>
      <c r="M40">
        <v>0.02261339478499447</v>
      </c>
      <c r="N40">
        <v>0.08502044571263399</v>
      </c>
      <c r="S40" s="2">
        <v>45109</v>
      </c>
      <c r="T40">
        <v>0.3609474784318676</v>
      </c>
      <c r="U40">
        <v>0.5981798158546241</v>
      </c>
      <c r="V40">
        <v>0.002596328515063682</v>
      </c>
      <c r="W40">
        <v>0.002615747452473339</v>
      </c>
      <c r="X40">
        <v>0.01419130094650706</v>
      </c>
      <c r="Y40">
        <v>0.01047111308077861</v>
      </c>
      <c r="Z40">
        <v>0.002310676575576159</v>
      </c>
      <c r="AA40">
        <v>0.008687539143109506</v>
      </c>
      <c r="AF40" s="2">
        <v>44895</v>
      </c>
      <c r="AG40">
        <v>248.1540907985141</v>
      </c>
      <c r="AH40">
        <v>292.0763948062294</v>
      </c>
      <c r="AI40">
        <v>0.0117462958296619</v>
      </c>
      <c r="AJ40">
        <v>0.0001356181477295446</v>
      </c>
      <c r="AK40">
        <v>292.0604682249985</v>
      </c>
      <c r="AL40">
        <v>1.399986907791539</v>
      </c>
      <c r="AM40">
        <v>139.3942840931861</v>
      </c>
      <c r="AN40">
        <v>0.0001433080719326273</v>
      </c>
    </row>
    <row r="41" spans="1:40">
      <c r="A41" s="2">
        <v>44896</v>
      </c>
      <c r="B41">
        <v>973.6860484509235</v>
      </c>
      <c r="C41">
        <v>0.0002421661783553741</v>
      </c>
      <c r="F41" s="2">
        <v>45116</v>
      </c>
      <c r="G41">
        <v>0.3</v>
      </c>
      <c r="H41">
        <v>0.101237836391552</v>
      </c>
      <c r="I41">
        <v>0.3</v>
      </c>
      <c r="J41">
        <v>0.03026186620069659</v>
      </c>
      <c r="K41">
        <v>0.02788822046919459</v>
      </c>
      <c r="L41">
        <v>0.1383015167036198</v>
      </c>
      <c r="M41">
        <v>0.02057984403227502</v>
      </c>
      <c r="N41">
        <v>0.08173071620266191</v>
      </c>
      <c r="S41" s="2">
        <v>45116</v>
      </c>
      <c r="T41">
        <v>0.4350281929279133</v>
      </c>
      <c r="U41">
        <v>0.5286443843986393</v>
      </c>
      <c r="V41">
        <v>0.00274833901090005</v>
      </c>
      <c r="W41">
        <v>0.002532767931486807</v>
      </c>
      <c r="X41">
        <v>0.01256034413417815</v>
      </c>
      <c r="Y41">
        <v>0.009194274182853093</v>
      </c>
      <c r="Z41">
        <v>0.001869031731785202</v>
      </c>
      <c r="AA41">
        <v>0.00742266568224421</v>
      </c>
      <c r="AF41" s="2">
        <v>44896</v>
      </c>
      <c r="AG41">
        <v>248.2098647154675</v>
      </c>
      <c r="AH41">
        <v>292.1254476007345</v>
      </c>
      <c r="AI41">
        <v>0.01106581165772171</v>
      </c>
      <c r="AJ41">
        <v>0.0001338864832333527</v>
      </c>
      <c r="AK41">
        <v>292.1442022876324</v>
      </c>
      <c r="AL41">
        <v>1.400302003399281</v>
      </c>
      <c r="AM41">
        <v>139.3663432075333</v>
      </c>
      <c r="AN41">
        <v>0.0001423390243276366</v>
      </c>
    </row>
    <row r="42" spans="1:40">
      <c r="A42" s="2">
        <v>44897</v>
      </c>
      <c r="B42">
        <v>973.8932555504939</v>
      </c>
      <c r="C42">
        <v>0.0002128068897566671</v>
      </c>
      <c r="F42" s="2">
        <v>45123</v>
      </c>
      <c r="G42">
        <v>0.3</v>
      </c>
      <c r="H42">
        <v>0.3</v>
      </c>
      <c r="I42">
        <v>0.3</v>
      </c>
      <c r="J42">
        <v>0.001774629965252003</v>
      </c>
      <c r="K42">
        <v>0.001667942016210191</v>
      </c>
      <c r="L42">
        <v>0.09124133645813871</v>
      </c>
      <c r="M42">
        <v>0.001389528022978563</v>
      </c>
      <c r="N42">
        <v>0.003926563537420619</v>
      </c>
      <c r="S42" s="2">
        <v>45123</v>
      </c>
      <c r="T42">
        <v>0.3123954618746461</v>
      </c>
      <c r="U42">
        <v>0.2246383176989478</v>
      </c>
      <c r="V42">
        <v>0.000515850318682347</v>
      </c>
      <c r="W42">
        <v>0.0004848382127276449</v>
      </c>
      <c r="X42">
        <v>0.02652207694591163</v>
      </c>
      <c r="Y42">
        <v>0.4338981708170276</v>
      </c>
      <c r="Z42">
        <v>0.0004039086950556236</v>
      </c>
      <c r="AA42">
        <v>0.001141375437001189</v>
      </c>
      <c r="AF42" s="2">
        <v>44897</v>
      </c>
      <c r="AG42">
        <v>248.2043503785994</v>
      </c>
      <c r="AH42">
        <v>292.1975924986502</v>
      </c>
      <c r="AI42">
        <v>0.01170158999242728</v>
      </c>
      <c r="AJ42">
        <v>0.0001317803115850288</v>
      </c>
      <c r="AK42">
        <v>292.2052562269901</v>
      </c>
      <c r="AL42">
        <v>1.400646093835951</v>
      </c>
      <c r="AM42">
        <v>139.4018797528504</v>
      </c>
      <c r="AN42">
        <v>0.0001395658959169181</v>
      </c>
    </row>
    <row r="43" spans="1:40">
      <c r="A43" s="2">
        <v>44898</v>
      </c>
      <c r="B43">
        <v>973.997659243395</v>
      </c>
      <c r="C43">
        <v>0.000107202398523798</v>
      </c>
      <c r="F43" s="2">
        <v>45130</v>
      </c>
      <c r="G43">
        <v>0.3</v>
      </c>
      <c r="H43">
        <v>0.3</v>
      </c>
      <c r="I43">
        <v>0.3</v>
      </c>
      <c r="J43">
        <v>0.001883618627135829</v>
      </c>
      <c r="K43">
        <v>0.001843398637923771</v>
      </c>
      <c r="L43">
        <v>0.09097632778602734</v>
      </c>
      <c r="M43">
        <v>0.001456515549274348</v>
      </c>
      <c r="N43">
        <v>0.003840139399638796</v>
      </c>
      <c r="S43" s="2">
        <v>45130</v>
      </c>
      <c r="T43">
        <v>0.3170823611316755</v>
      </c>
      <c r="U43">
        <v>0.2818825762854534</v>
      </c>
      <c r="V43">
        <v>0.0004874422169500529</v>
      </c>
      <c r="W43">
        <v>0.0004770341011962586</v>
      </c>
      <c r="X43">
        <v>0.02354282457560241</v>
      </c>
      <c r="Y43">
        <v>0.3751570950406174</v>
      </c>
      <c r="Z43">
        <v>0.0003769166210890927</v>
      </c>
      <c r="AA43">
        <v>0.0009937500274158203</v>
      </c>
      <c r="AF43" s="2">
        <v>44898</v>
      </c>
      <c r="AG43">
        <v>248.2642659829614</v>
      </c>
      <c r="AH43">
        <v>292.2600179176079</v>
      </c>
      <c r="AI43">
        <v>0.01169380682216515</v>
      </c>
      <c r="AJ43">
        <v>0.0001321211323469185</v>
      </c>
      <c r="AK43">
        <v>292.2208380866018</v>
      </c>
      <c r="AL43">
        <v>1.400802989243198</v>
      </c>
      <c r="AM43">
        <v>139.4185283273366</v>
      </c>
      <c r="AN43">
        <v>0.0001396547071175052</v>
      </c>
    </row>
    <row r="44" spans="1:40">
      <c r="A44" s="2">
        <v>44899</v>
      </c>
      <c r="B44">
        <v>974.2051745443789</v>
      </c>
      <c r="C44">
        <v>0.0002130552358259319</v>
      </c>
      <c r="F44" s="2">
        <v>45137</v>
      </c>
      <c r="G44">
        <v>0.3</v>
      </c>
      <c r="H44">
        <v>0.3</v>
      </c>
      <c r="I44">
        <v>0.3</v>
      </c>
      <c r="J44">
        <v>0.00185010262003868</v>
      </c>
      <c r="K44">
        <v>0.001823521039788668</v>
      </c>
      <c r="L44">
        <v>0.09079729517429989</v>
      </c>
      <c r="M44">
        <v>0.001750292647287705</v>
      </c>
      <c r="N44">
        <v>0.003778788518585161</v>
      </c>
      <c r="S44" s="2">
        <v>45137</v>
      </c>
      <c r="T44">
        <v>0.3409938496881502</v>
      </c>
      <c r="U44">
        <v>0.2971398879145795</v>
      </c>
      <c r="V44">
        <v>0.0004978435794968484</v>
      </c>
      <c r="W44">
        <v>0.0004906907497472898</v>
      </c>
      <c r="X44">
        <v>0.02443261792541016</v>
      </c>
      <c r="Y44">
        <v>0.3349572912891466</v>
      </c>
      <c r="Z44">
        <v>0.0004709857427662622</v>
      </c>
      <c r="AA44">
        <v>0.001016833110703177</v>
      </c>
      <c r="AF44" s="2">
        <v>44899</v>
      </c>
      <c r="AG44">
        <v>248.2863856367121</v>
      </c>
      <c r="AH44">
        <v>292.2963482684798</v>
      </c>
      <c r="AI44">
        <v>0.01166262626496896</v>
      </c>
      <c r="AJ44">
        <v>0.0001320722092914929</v>
      </c>
      <c r="AK44">
        <v>292.2943246380183</v>
      </c>
      <c r="AL44">
        <v>1.401079584015957</v>
      </c>
      <c r="AM44">
        <v>139.4422125776695</v>
      </c>
      <c r="AN44">
        <v>0.0001395091352278695</v>
      </c>
    </row>
    <row r="45" spans="1:40">
      <c r="A45" s="2">
        <v>44900</v>
      </c>
      <c r="B45">
        <v>974.3403989910903</v>
      </c>
      <c r="C45">
        <v>0.0001388048947437159</v>
      </c>
      <c r="F45" s="2">
        <v>45144</v>
      </c>
      <c r="G45">
        <v>0.3</v>
      </c>
      <c r="H45">
        <v>0.3</v>
      </c>
      <c r="I45">
        <v>0.3</v>
      </c>
      <c r="J45">
        <v>0.001990968439478227</v>
      </c>
      <c r="K45">
        <v>0.002026297870677864</v>
      </c>
      <c r="L45">
        <v>0.09082355611770758</v>
      </c>
      <c r="M45">
        <v>0.001731342906509383</v>
      </c>
      <c r="N45">
        <v>0.003427834665627034</v>
      </c>
      <c r="S45" s="2">
        <v>45144</v>
      </c>
      <c r="T45">
        <v>0.3204616624126633</v>
      </c>
      <c r="U45">
        <v>0.300375880696261</v>
      </c>
      <c r="V45">
        <v>0.0005482317187882446</v>
      </c>
      <c r="W45">
        <v>0.0005579600069952961</v>
      </c>
      <c r="X45">
        <v>0.02500911279634372</v>
      </c>
      <c r="Y45">
        <v>0.3516265247327577</v>
      </c>
      <c r="Z45">
        <v>0.0004767414081642723</v>
      </c>
      <c r="AA45">
        <v>0.0009438862280263623</v>
      </c>
      <c r="AF45" s="2">
        <v>44900</v>
      </c>
      <c r="AG45">
        <v>272.3429980216881</v>
      </c>
      <c r="AH45">
        <v>292.3269066894975</v>
      </c>
      <c r="AI45">
        <v>0.009284942096106587</v>
      </c>
      <c r="AJ45">
        <v>0.0001110239476930445</v>
      </c>
      <c r="AK45">
        <v>292.3484915332173</v>
      </c>
      <c r="AL45">
        <v>1.216255124477173</v>
      </c>
      <c r="AM45">
        <v>115.720439254405</v>
      </c>
      <c r="AN45">
        <v>0.0001181418419004297</v>
      </c>
    </row>
    <row r="46" spans="1:40">
      <c r="A46" s="2">
        <v>44901</v>
      </c>
      <c r="B46">
        <v>974.3795370213605</v>
      </c>
      <c r="C46">
        <v>4.016874421997052E-05</v>
      </c>
      <c r="F46" s="2">
        <v>45151</v>
      </c>
      <c r="G46">
        <v>0.3</v>
      </c>
      <c r="H46">
        <v>0.3</v>
      </c>
      <c r="I46">
        <v>0.3</v>
      </c>
      <c r="J46">
        <v>0.002276489383291418</v>
      </c>
      <c r="K46">
        <v>0.002309490245091638</v>
      </c>
      <c r="L46">
        <v>0.09195390327409306</v>
      </c>
      <c r="M46">
        <v>0.002052718629094781</v>
      </c>
      <c r="N46">
        <v>0.001407398468429201</v>
      </c>
      <c r="S46" s="2">
        <v>45151</v>
      </c>
      <c r="T46">
        <v>0.3002389751123089</v>
      </c>
      <c r="U46">
        <v>0.2922548281922523</v>
      </c>
      <c r="V46">
        <v>0.0006687766637114544</v>
      </c>
      <c r="W46">
        <v>0.0006784715063126724</v>
      </c>
      <c r="X46">
        <v>0.02701379813069018</v>
      </c>
      <c r="Y46">
        <v>0.3781286529818583</v>
      </c>
      <c r="Z46">
        <v>0.0006030383125791288</v>
      </c>
      <c r="AA46">
        <v>0.0004134591002870506</v>
      </c>
      <c r="AF46" s="2">
        <v>44901</v>
      </c>
      <c r="AG46">
        <v>272.3999369643472</v>
      </c>
      <c r="AH46">
        <v>292.3761726818345</v>
      </c>
      <c r="AI46">
        <v>0.00929378069838317</v>
      </c>
      <c r="AJ46">
        <v>0.0001122962009070182</v>
      </c>
      <c r="AK46">
        <v>292.3744705438779</v>
      </c>
      <c r="AL46">
        <v>1.216229181200708</v>
      </c>
      <c r="AM46">
        <v>115.738230006005</v>
      </c>
      <c r="AN46">
        <v>0.0001200431641733037</v>
      </c>
    </row>
    <row r="47" spans="1:40">
      <c r="A47" s="2">
        <v>44902</v>
      </c>
      <c r="B47">
        <v>974.6319156787146</v>
      </c>
      <c r="C47">
        <v>0.0002590147347774074</v>
      </c>
      <c r="F47" s="2">
        <v>45158</v>
      </c>
      <c r="G47">
        <v>0.3</v>
      </c>
      <c r="H47">
        <v>0.3</v>
      </c>
      <c r="I47">
        <v>0.3</v>
      </c>
      <c r="J47">
        <v>0.002331561889011236</v>
      </c>
      <c r="K47">
        <v>0.002452757913912479</v>
      </c>
      <c r="L47">
        <v>0.09175648942072639</v>
      </c>
      <c r="M47">
        <v>0.002055712316822817</v>
      </c>
      <c r="N47">
        <v>0.00140347845952717</v>
      </c>
      <c r="S47" s="2">
        <v>45158</v>
      </c>
      <c r="T47">
        <v>0.2967942095282329</v>
      </c>
      <c r="U47">
        <v>0.240091796237799</v>
      </c>
      <c r="V47">
        <v>0.000798675442217281</v>
      </c>
      <c r="W47">
        <v>0.0008401910842592884</v>
      </c>
      <c r="X47">
        <v>0.03143114283596474</v>
      </c>
      <c r="Y47">
        <v>0.4288590406776641</v>
      </c>
      <c r="Z47">
        <v>0.0007041832993788754</v>
      </c>
      <c r="AA47">
        <v>0.0004807608944837618</v>
      </c>
      <c r="AF47" s="2">
        <v>44902</v>
      </c>
      <c r="AG47">
        <v>272.452298292064</v>
      </c>
      <c r="AH47">
        <v>292.4442820989434</v>
      </c>
      <c r="AI47">
        <v>0.009500222504374607</v>
      </c>
      <c r="AJ47">
        <v>0.0001118386414683649</v>
      </c>
      <c r="AK47">
        <v>292.3761930673319</v>
      </c>
      <c r="AL47">
        <v>1.216565485173612</v>
      </c>
      <c r="AM47">
        <v>115.7719749389514</v>
      </c>
      <c r="AN47">
        <v>0.0001200008439919789</v>
      </c>
    </row>
    <row r="48" spans="1:40">
      <c r="A48" s="2">
        <v>44903</v>
      </c>
      <c r="B48">
        <v>974.732714337458</v>
      </c>
      <c r="C48">
        <v>0.0001034222839637611</v>
      </c>
      <c r="F48" s="2">
        <v>45165</v>
      </c>
      <c r="G48">
        <v>0.3</v>
      </c>
      <c r="H48">
        <v>0.3</v>
      </c>
      <c r="I48">
        <v>0.3</v>
      </c>
      <c r="J48">
        <v>0.002251729727320736</v>
      </c>
      <c r="K48">
        <v>0.001970657329615408</v>
      </c>
      <c r="L48">
        <v>0.09106301245731577</v>
      </c>
      <c r="M48">
        <v>0.003332287197545955</v>
      </c>
      <c r="N48">
        <v>0.001382313288202235</v>
      </c>
      <c r="S48" s="2">
        <v>45165</v>
      </c>
      <c r="T48">
        <v>0.2885675850323487</v>
      </c>
      <c r="U48">
        <v>0.2419626131733583</v>
      </c>
      <c r="V48">
        <v>0.0007798913049878819</v>
      </c>
      <c r="W48">
        <v>0.000682541291625795</v>
      </c>
      <c r="X48">
        <v>0.03153986500234526</v>
      </c>
      <c r="Y48">
        <v>0.4348345924472169</v>
      </c>
      <c r="Z48">
        <v>0.001154144646915855</v>
      </c>
      <c r="AA48">
        <v>0.000478767101201295</v>
      </c>
      <c r="AF48" s="2">
        <v>44903</v>
      </c>
      <c r="AG48">
        <v>272.4617033734934</v>
      </c>
      <c r="AH48">
        <v>292.519472327092</v>
      </c>
      <c r="AI48">
        <v>0.009564697037841874</v>
      </c>
      <c r="AJ48">
        <v>0.0001112179220468784</v>
      </c>
      <c r="AK48">
        <v>292.4428938739114</v>
      </c>
      <c r="AL48">
        <v>1.216513493958915</v>
      </c>
      <c r="AM48">
        <v>115.7792811561316</v>
      </c>
      <c r="AN48">
        <v>0.000118943914374941</v>
      </c>
    </row>
    <row r="49" spans="1:40">
      <c r="A49" s="2">
        <v>44904</v>
      </c>
      <c r="B49">
        <v>974.939548179335</v>
      </c>
      <c r="C49">
        <v>0.0002121954447971142</v>
      </c>
      <c r="F49" s="2">
        <v>45172</v>
      </c>
      <c r="G49">
        <v>0.3</v>
      </c>
      <c r="H49">
        <v>0.3</v>
      </c>
      <c r="I49">
        <v>0.3</v>
      </c>
      <c r="J49">
        <v>0.002387173537053508</v>
      </c>
      <c r="K49">
        <v>0.002072708525534984</v>
      </c>
      <c r="L49">
        <v>0.0913913870495191</v>
      </c>
      <c r="M49">
        <v>0.002909133657414331</v>
      </c>
      <c r="N49">
        <v>0.001239597230478142</v>
      </c>
      <c r="S49" s="2">
        <v>45172</v>
      </c>
      <c r="T49">
        <v>0.2406609202709281</v>
      </c>
      <c r="U49">
        <v>0.230430461195907</v>
      </c>
      <c r="V49">
        <v>0.0007890606980683207</v>
      </c>
      <c r="W49">
        <v>0.0006851168591913453</v>
      </c>
      <c r="X49">
        <v>0.03020867588526271</v>
      </c>
      <c r="Y49">
        <v>0.495854436010588</v>
      </c>
      <c r="Z49">
        <v>0.0009615903489474487</v>
      </c>
      <c r="AA49">
        <v>0.0004097387311070528</v>
      </c>
      <c r="AF49" s="2">
        <v>44904</v>
      </c>
      <c r="AG49">
        <v>272.5452489919547</v>
      </c>
      <c r="AH49">
        <v>292.5184661109373</v>
      </c>
      <c r="AI49">
        <v>0.009547062805271966</v>
      </c>
      <c r="AJ49">
        <v>0.0001111513395800948</v>
      </c>
      <c r="AK49">
        <v>292.4985187484789</v>
      </c>
      <c r="AL49">
        <v>1.216947132738306</v>
      </c>
      <c r="AM49">
        <v>115.7967356565937</v>
      </c>
      <c r="AN49">
        <v>0.0001187852670435097</v>
      </c>
    </row>
    <row r="50" spans="1:40">
      <c r="A50" s="2">
        <v>44905</v>
      </c>
      <c r="B50">
        <v>975.0888916188856</v>
      </c>
      <c r="C50">
        <v>0.0001531822560993934</v>
      </c>
      <c r="F50" s="2">
        <v>45179</v>
      </c>
      <c r="G50">
        <v>0.2094317801480752</v>
      </c>
      <c r="H50">
        <v>0.3</v>
      </c>
      <c r="I50">
        <v>0.1883503546419821</v>
      </c>
      <c r="J50">
        <v>0.0006308854958027274</v>
      </c>
      <c r="K50">
        <v>0.0005440539440735001</v>
      </c>
      <c r="L50">
        <v>0.3</v>
      </c>
      <c r="M50">
        <v>0.0007186295037812393</v>
      </c>
      <c r="N50">
        <v>0.0003242962662853157</v>
      </c>
      <c r="S50" s="2">
        <v>45179</v>
      </c>
      <c r="T50">
        <v>0.1648074840222164</v>
      </c>
      <c r="U50">
        <v>0.1482179449617907</v>
      </c>
      <c r="V50">
        <v>0.0004964607147771105</v>
      </c>
      <c r="W50">
        <v>0.0004281306382045823</v>
      </c>
      <c r="X50">
        <v>0.3151742764569709</v>
      </c>
      <c r="Y50">
        <v>0.3700549969499741</v>
      </c>
      <c r="Z50">
        <v>0.000565508827641068</v>
      </c>
      <c r="AA50">
        <v>0.0002551974284251091</v>
      </c>
      <c r="AF50" s="2">
        <v>44905</v>
      </c>
      <c r="AG50">
        <v>272.5819050726753</v>
      </c>
      <c r="AH50">
        <v>292.6052597457794</v>
      </c>
      <c r="AI50">
        <v>0.009664150401547807</v>
      </c>
      <c r="AJ50">
        <v>0.0001108553841396948</v>
      </c>
      <c r="AK50">
        <v>292.5075555564947</v>
      </c>
      <c r="AL50">
        <v>1.217084372170776</v>
      </c>
      <c r="AM50">
        <v>115.82101257856</v>
      </c>
      <c r="AN50">
        <v>0.0001183322180028604</v>
      </c>
    </row>
    <row r="51" spans="1:40">
      <c r="A51" s="2">
        <v>44906</v>
      </c>
      <c r="B51">
        <v>975.2695717271324</v>
      </c>
      <c r="C51">
        <v>0.0001852960379302715</v>
      </c>
      <c r="F51" s="2">
        <v>45186</v>
      </c>
      <c r="G51">
        <v>0.2075453116303191</v>
      </c>
      <c r="H51">
        <v>0.3</v>
      </c>
      <c r="I51">
        <v>0.1901116708384522</v>
      </c>
      <c r="J51">
        <v>0.0006802316299475545</v>
      </c>
      <c r="K51">
        <v>0.0006084385540478199</v>
      </c>
      <c r="L51">
        <v>0.3</v>
      </c>
      <c r="M51">
        <v>0.0007220540105981179</v>
      </c>
      <c r="N51">
        <v>0.0003322933366352336</v>
      </c>
      <c r="S51" s="2">
        <v>45186</v>
      </c>
      <c r="T51">
        <v>0.1623420403033032</v>
      </c>
      <c r="U51">
        <v>0.148705438282113</v>
      </c>
      <c r="V51">
        <v>0.0005320775006530931</v>
      </c>
      <c r="W51">
        <v>0.0004759209229416542</v>
      </c>
      <c r="X51">
        <v>0.3260861453542947</v>
      </c>
      <c r="Y51">
        <v>0.3610336666461463</v>
      </c>
      <c r="Z51">
        <v>0.0005647909864544366</v>
      </c>
      <c r="AA51">
        <v>0.0002599200040935816</v>
      </c>
      <c r="AF51" s="2">
        <v>44906</v>
      </c>
      <c r="AG51">
        <v>272.6258917428935</v>
      </c>
      <c r="AH51">
        <v>292.6109245177205</v>
      </c>
      <c r="AI51">
        <v>0.009685680896997853</v>
      </c>
      <c r="AJ51">
        <v>0.0001111060177660592</v>
      </c>
      <c r="AK51">
        <v>292.5868361171134</v>
      </c>
      <c r="AL51">
        <v>1.217374822971742</v>
      </c>
      <c r="AM51">
        <v>115.8469510686219</v>
      </c>
      <c r="AN51">
        <v>0.0001183614454915226</v>
      </c>
    </row>
    <row r="52" spans="1:40">
      <c r="A52" s="2">
        <v>44907</v>
      </c>
      <c r="B52">
        <v>975.3848728868642</v>
      </c>
      <c r="C52">
        <v>0.0001182249124491719</v>
      </c>
      <c r="F52" s="2">
        <v>45193</v>
      </c>
      <c r="G52">
        <v>0.2056298955740994</v>
      </c>
      <c r="H52">
        <v>0.3</v>
      </c>
      <c r="I52">
        <v>0.1918736798339976</v>
      </c>
      <c r="J52">
        <v>0.0006962054541771767</v>
      </c>
      <c r="K52">
        <v>0.0006269915096370036</v>
      </c>
      <c r="L52">
        <v>0.3</v>
      </c>
      <c r="M52">
        <v>0.0006944525414518441</v>
      </c>
      <c r="N52">
        <v>0.000478775086637136</v>
      </c>
      <c r="S52" s="2">
        <v>45193</v>
      </c>
      <c r="T52">
        <v>0.1789268343555152</v>
      </c>
      <c r="U52">
        <v>0.1669569983148167</v>
      </c>
      <c r="V52">
        <v>0.0006057963392393826</v>
      </c>
      <c r="W52">
        <v>0.0005455705050762335</v>
      </c>
      <c r="X52">
        <v>0.3637192757640394</v>
      </c>
      <c r="Y52">
        <v>0.2882246522217853</v>
      </c>
      <c r="Z52">
        <v>0.0006042710594449752</v>
      </c>
      <c r="AA52">
        <v>0.00041660144008292</v>
      </c>
      <c r="AF52" s="2">
        <v>44907</v>
      </c>
      <c r="AG52">
        <v>279.3178831500969</v>
      </c>
      <c r="AH52">
        <v>292.6546538502701</v>
      </c>
      <c r="AI52">
        <v>0.009121113903891746</v>
      </c>
      <c r="AJ52">
        <v>0.0001044560480694341</v>
      </c>
      <c r="AK52">
        <v>292.6471861037702</v>
      </c>
      <c r="AL52">
        <v>1.160713140597615</v>
      </c>
      <c r="AM52">
        <v>109.2946264659536</v>
      </c>
      <c r="AN52">
        <v>0.0001081945356710655</v>
      </c>
    </row>
    <row r="53" spans="1:40">
      <c r="A53" s="2">
        <v>44908</v>
      </c>
      <c r="B53">
        <v>975.5778214625334</v>
      </c>
      <c r="C53">
        <v>0.0001978178881307802</v>
      </c>
      <c r="F53" s="2">
        <v>45200</v>
      </c>
      <c r="G53">
        <v>0.2000627275963599</v>
      </c>
      <c r="H53">
        <v>0.3</v>
      </c>
      <c r="I53">
        <v>0.1975302315931747</v>
      </c>
      <c r="J53">
        <v>0.0007535480444815719</v>
      </c>
      <c r="K53">
        <v>0.0006477095637948105</v>
      </c>
      <c r="L53">
        <v>0.3</v>
      </c>
      <c r="M53">
        <v>0.0004907784181275857</v>
      </c>
      <c r="N53">
        <v>0.0005150047840614735</v>
      </c>
      <c r="S53" s="2">
        <v>45200</v>
      </c>
      <c r="T53">
        <v>0.1712023989193504</v>
      </c>
      <c r="U53">
        <v>0.1690352316703178</v>
      </c>
      <c r="V53">
        <v>0.0006448439170364375</v>
      </c>
      <c r="W53">
        <v>0.0005542733144596756</v>
      </c>
      <c r="X53">
        <v>0.3749345680938269</v>
      </c>
      <c r="Y53">
        <v>0.282767991545842</v>
      </c>
      <c r="Z53">
        <v>0.0004199804907729123</v>
      </c>
      <c r="AA53">
        <v>0.0004407120483939187</v>
      </c>
      <c r="AF53" s="2">
        <v>44908</v>
      </c>
      <c r="AG53">
        <v>279.4113115936692</v>
      </c>
      <c r="AH53">
        <v>292.7294603009816</v>
      </c>
      <c r="AI53">
        <v>0.009031191420963628</v>
      </c>
      <c r="AJ53">
        <v>0.0001055241663374542</v>
      </c>
      <c r="AK53">
        <v>292.6124151074812</v>
      </c>
      <c r="AL53">
        <v>1.161073017730726</v>
      </c>
      <c r="AM53">
        <v>109.3123994734531</v>
      </c>
      <c r="AN53">
        <v>0.0001095306096913487</v>
      </c>
    </row>
    <row r="54" spans="1:40">
      <c r="A54" s="2">
        <v>44909</v>
      </c>
      <c r="B54">
        <v>975.570378529051</v>
      </c>
      <c r="C54">
        <v>-7.629256547847518E-06</v>
      </c>
      <c r="F54" s="2">
        <v>45207</v>
      </c>
      <c r="G54">
        <v>0.196883973284605</v>
      </c>
      <c r="H54">
        <v>0.3</v>
      </c>
      <c r="I54">
        <v>0.2005878776076085</v>
      </c>
      <c r="J54">
        <v>0.0008263078598789993</v>
      </c>
      <c r="K54">
        <v>0.0006958572223960489</v>
      </c>
      <c r="L54">
        <v>0.3</v>
      </c>
      <c r="M54">
        <v>0.0004725055367376531</v>
      </c>
      <c r="N54">
        <v>0.000533478488773815</v>
      </c>
      <c r="S54" s="2">
        <v>45207</v>
      </c>
      <c r="T54">
        <v>0.1313952996221376</v>
      </c>
      <c r="U54">
        <v>0.1338671900973936</v>
      </c>
      <c r="V54">
        <v>0.0005514566118186829</v>
      </c>
      <c r="W54">
        <v>0.0004643972117465726</v>
      </c>
      <c r="X54">
        <v>0.4987819998032894</v>
      </c>
      <c r="Y54">
        <v>0.2342682887903899</v>
      </c>
      <c r="Z54">
        <v>0.0003153380416750127</v>
      </c>
      <c r="AA54">
        <v>0.0003560298215491248</v>
      </c>
      <c r="AF54" s="2">
        <v>44909</v>
      </c>
      <c r="AG54">
        <v>279.4631070977243</v>
      </c>
      <c r="AH54">
        <v>292.7144651073694</v>
      </c>
      <c r="AI54">
        <v>0.009099752358812297</v>
      </c>
      <c r="AJ54">
        <v>0.0001036505024052433</v>
      </c>
      <c r="AK54">
        <v>292.7067155581815</v>
      </c>
      <c r="AL54">
        <v>1.161126376299696</v>
      </c>
      <c r="AM54">
        <v>109.3439511801668</v>
      </c>
      <c r="AN54">
        <v>0.0001075207040840221</v>
      </c>
    </row>
    <row r="55" spans="1:40">
      <c r="A55" s="2">
        <v>44910</v>
      </c>
      <c r="B55">
        <v>975.8877731579296</v>
      </c>
      <c r="C55">
        <v>0.0003253426260820813</v>
      </c>
      <c r="F55" s="2">
        <v>45214</v>
      </c>
      <c r="G55">
        <v>0.2056234240469632</v>
      </c>
      <c r="H55">
        <v>0.3</v>
      </c>
      <c r="I55">
        <v>0.1922774235836316</v>
      </c>
      <c r="J55">
        <v>0.0006786616745985555</v>
      </c>
      <c r="K55">
        <v>0.0004987879505237966</v>
      </c>
      <c r="L55">
        <v>0.3</v>
      </c>
      <c r="M55">
        <v>0.000398884879350836</v>
      </c>
      <c r="N55">
        <v>0.0005228178649320247</v>
      </c>
      <c r="S55" s="2">
        <v>45214</v>
      </c>
      <c r="T55">
        <v>0.1375012816570567</v>
      </c>
      <c r="U55">
        <v>0.1285767528626882</v>
      </c>
      <c r="V55">
        <v>0.0004538240256494938</v>
      </c>
      <c r="W55">
        <v>0.0003335416808177187</v>
      </c>
      <c r="X55">
        <v>0.4951026048082282</v>
      </c>
      <c r="Y55">
        <v>0.2374156483152055</v>
      </c>
      <c r="Z55">
        <v>0.0002667360608285252</v>
      </c>
      <c r="AA55">
        <v>0.0003496105895257368</v>
      </c>
      <c r="AF55" s="2">
        <v>44910</v>
      </c>
      <c r="AG55">
        <v>279.4761120807657</v>
      </c>
      <c r="AH55">
        <v>292.8012949260499</v>
      </c>
      <c r="AI55">
        <v>0.009115277394430828</v>
      </c>
      <c r="AJ55">
        <v>0.0001037938925353311</v>
      </c>
      <c r="AK55">
        <v>292.7571221388626</v>
      </c>
      <c r="AL55">
        <v>1.161281830508631</v>
      </c>
      <c r="AM55">
        <v>109.3479476855369</v>
      </c>
      <c r="AN55">
        <v>0.0001081468011597849</v>
      </c>
    </row>
    <row r="56" spans="1:40">
      <c r="A56" s="2">
        <v>44911</v>
      </c>
      <c r="B56">
        <v>975.9269323003815</v>
      </c>
      <c r="C56">
        <v>4.012668621222737E-05</v>
      </c>
      <c r="F56" s="2">
        <v>45221</v>
      </c>
      <c r="G56">
        <v>0.2007982999104853</v>
      </c>
      <c r="H56">
        <v>0.3</v>
      </c>
      <c r="I56">
        <v>0.1971707625473468</v>
      </c>
      <c r="J56">
        <v>0.0006407343494876072</v>
      </c>
      <c r="K56">
        <v>0.0004727541540848165</v>
      </c>
      <c r="L56">
        <v>0.3</v>
      </c>
      <c r="M56">
        <v>0.0003966171008019219</v>
      </c>
      <c r="N56">
        <v>0.0005208319377936407</v>
      </c>
      <c r="S56" s="2">
        <v>45221</v>
      </c>
      <c r="T56">
        <v>0.1402214816385393</v>
      </c>
      <c r="U56">
        <v>0.1376882995150591</v>
      </c>
      <c r="V56">
        <v>0.0004474376519219044</v>
      </c>
      <c r="W56">
        <v>0.0003301337111225498</v>
      </c>
      <c r="X56">
        <v>0.4725853479455291</v>
      </c>
      <c r="Y56">
        <v>0.2480866264665069</v>
      </c>
      <c r="Z56">
        <v>0.0002769656792035583</v>
      </c>
      <c r="AA56">
        <v>0.0003637073921176274</v>
      </c>
      <c r="AF56" s="2">
        <v>44911</v>
      </c>
      <c r="AG56">
        <v>279.5286273129468</v>
      </c>
      <c r="AH56">
        <v>292.8612158627278</v>
      </c>
      <c r="AI56">
        <v>0.00913400598023419</v>
      </c>
      <c r="AJ56">
        <v>0.0001048757049888942</v>
      </c>
      <c r="AK56">
        <v>292.784385420449</v>
      </c>
      <c r="AL56">
        <v>1.161372721849582</v>
      </c>
      <c r="AM56">
        <v>109.3590604399452</v>
      </c>
      <c r="AN56">
        <v>0.000109824920251802</v>
      </c>
    </row>
    <row r="57" spans="1:40">
      <c r="A57" s="2">
        <v>44912</v>
      </c>
      <c r="B57">
        <v>976.1240061488593</v>
      </c>
      <c r="C57">
        <v>0.0002019350444744106</v>
      </c>
      <c r="AF57" s="2">
        <v>44912</v>
      </c>
      <c r="AG57">
        <v>279.5999725236315</v>
      </c>
      <c r="AH57">
        <v>292.882241262025</v>
      </c>
      <c r="AI57">
        <v>0.009123085389011238</v>
      </c>
      <c r="AJ57">
        <v>0.0001043293790125872</v>
      </c>
      <c r="AK57">
        <v>292.8331167052156</v>
      </c>
      <c r="AL57">
        <v>1.161532590514551</v>
      </c>
      <c r="AM57">
        <v>109.3755347798588</v>
      </c>
      <c r="AN57">
        <v>0.0001093154971172775</v>
      </c>
    </row>
    <row r="58" spans="1:40">
      <c r="A58" s="2">
        <v>44913</v>
      </c>
      <c r="B58">
        <v>976.3440391916175</v>
      </c>
      <c r="C58">
        <v>0.0002254150511331598</v>
      </c>
      <c r="AF58" s="2">
        <v>44913</v>
      </c>
      <c r="AG58">
        <v>279.6158197906368</v>
      </c>
      <c r="AH58">
        <v>292.9527007314915</v>
      </c>
      <c r="AI58">
        <v>0.009079103564381316</v>
      </c>
      <c r="AJ58">
        <v>0.0001040600528670117</v>
      </c>
      <c r="AK58">
        <v>292.8811734334437</v>
      </c>
      <c r="AL58">
        <v>1.161840794319983</v>
      </c>
      <c r="AM58">
        <v>109.3980776230568</v>
      </c>
      <c r="AN58">
        <v>0.0001088520764846262</v>
      </c>
    </row>
    <row r="59" spans="1:40">
      <c r="A59" s="2">
        <v>44914</v>
      </c>
      <c r="B59">
        <v>976.5137220136523</v>
      </c>
      <c r="C59">
        <v>0.0001737940881734179</v>
      </c>
      <c r="AF59" s="2">
        <v>44914</v>
      </c>
      <c r="AG59">
        <v>293.0302705947772</v>
      </c>
      <c r="AH59">
        <v>292.9438704814685</v>
      </c>
      <c r="AI59">
        <v>0.008637311055180839</v>
      </c>
      <c r="AJ59">
        <v>9.570505926133739E-05</v>
      </c>
      <c r="AK59">
        <v>285.6617449145531</v>
      </c>
      <c r="AL59">
        <v>1.4853588960453</v>
      </c>
      <c r="AM59">
        <v>103.0830467397092</v>
      </c>
      <c r="AN59">
        <v>9.827050153835596E-05</v>
      </c>
    </row>
    <row r="60" spans="1:40">
      <c r="A60" s="2">
        <v>44915</v>
      </c>
      <c r="B60">
        <v>976.4593493143711</v>
      </c>
      <c r="C60">
        <v>-5.568042522652306E-05</v>
      </c>
      <c r="AF60" s="2">
        <v>44915</v>
      </c>
      <c r="AG60">
        <v>292.9811723221162</v>
      </c>
      <c r="AH60">
        <v>292.9725902134987</v>
      </c>
      <c r="AI60">
        <v>0.008694883196510132</v>
      </c>
      <c r="AJ60">
        <v>9.572894248060315E-05</v>
      </c>
      <c r="AK60">
        <v>285.8283860431027</v>
      </c>
      <c r="AL60">
        <v>1.485319261132087</v>
      </c>
      <c r="AM60">
        <v>103.0921460750181</v>
      </c>
      <c r="AN60">
        <v>9.857940858511891E-05</v>
      </c>
    </row>
    <row r="61" spans="1:40">
      <c r="A61" s="2">
        <v>44916</v>
      </c>
      <c r="B61">
        <v>976.9107218725801</v>
      </c>
      <c r="C61">
        <v>0.0004622543258210321</v>
      </c>
      <c r="AF61" s="2">
        <v>44916</v>
      </c>
      <c r="AG61">
        <v>293.1027883389111</v>
      </c>
      <c r="AH61">
        <v>293.0465849831685</v>
      </c>
      <c r="AI61">
        <v>0.008678420823491162</v>
      </c>
      <c r="AJ61">
        <v>9.498760794096662E-05</v>
      </c>
      <c r="AK61">
        <v>285.7493486371418</v>
      </c>
      <c r="AL61">
        <v>1.485907823920589</v>
      </c>
      <c r="AM61">
        <v>103.1356773400911</v>
      </c>
      <c r="AN61">
        <v>9.671203867752667E-05</v>
      </c>
    </row>
    <row r="62" spans="1:40">
      <c r="A62" s="2">
        <v>44917</v>
      </c>
      <c r="B62">
        <v>976.8903870192512</v>
      </c>
      <c r="C62">
        <v>-2.081546744614471E-05</v>
      </c>
      <c r="AF62" s="2">
        <v>44917</v>
      </c>
      <c r="AG62">
        <v>293.1031019075411</v>
      </c>
      <c r="AH62">
        <v>293.1334235532598</v>
      </c>
      <c r="AI62">
        <v>0.008703715150924867</v>
      </c>
      <c r="AJ62">
        <v>9.514090809642268E-05</v>
      </c>
      <c r="AK62">
        <v>285.8182095927456</v>
      </c>
      <c r="AL62">
        <v>1.485927473113309</v>
      </c>
      <c r="AM62">
        <v>103.1346811804667</v>
      </c>
      <c r="AN62">
        <v>9.706151859241987E-05</v>
      </c>
    </row>
    <row r="63" spans="1:40">
      <c r="A63" s="2">
        <v>44918</v>
      </c>
      <c r="B63">
        <v>977.0038063337911</v>
      </c>
      <c r="C63">
        <v>0.0001161023959770358</v>
      </c>
      <c r="AF63" s="2">
        <v>44918</v>
      </c>
      <c r="AG63">
        <v>293.183840007942</v>
      </c>
      <c r="AH63">
        <v>293.166774887157</v>
      </c>
      <c r="AI63">
        <v>0.008706987805739301</v>
      </c>
      <c r="AJ63">
        <v>9.608803080340637E-05</v>
      </c>
      <c r="AK63">
        <v>285.8255718061201</v>
      </c>
      <c r="AL63">
        <v>1.486203197033168</v>
      </c>
      <c r="AM63">
        <v>103.1651865791845</v>
      </c>
      <c r="AN63">
        <v>9.821777791570472E-05</v>
      </c>
    </row>
    <row r="64" spans="1:40">
      <c r="A64" s="2">
        <v>44919</v>
      </c>
      <c r="B64">
        <v>977.2679113248614</v>
      </c>
      <c r="C64">
        <v>0.000270321353261993</v>
      </c>
      <c r="AF64" s="2">
        <v>44919</v>
      </c>
      <c r="AG64">
        <v>293.1889807889224</v>
      </c>
      <c r="AH64">
        <v>293.2397080105441</v>
      </c>
      <c r="AI64">
        <v>0.008609235847544194</v>
      </c>
      <c r="AJ64">
        <v>9.535199310390804E-05</v>
      </c>
      <c r="AK64">
        <v>285.886980222539</v>
      </c>
      <c r="AL64">
        <v>1.486473474636753</v>
      </c>
      <c r="AM64">
        <v>103.1829662377765</v>
      </c>
      <c r="AN64">
        <v>9.816717922816276E-05</v>
      </c>
    </row>
    <row r="65" spans="1:40">
      <c r="A65" s="2">
        <v>44920</v>
      </c>
      <c r="B65">
        <v>977.3892151956237</v>
      </c>
      <c r="C65">
        <v>0.0001241255026964705</v>
      </c>
      <c r="AF65" s="2">
        <v>44920</v>
      </c>
      <c r="AG65">
        <v>293.2392079818718</v>
      </c>
      <c r="AH65">
        <v>293.2799924607588</v>
      </c>
      <c r="AI65">
        <v>0.008608605163671085</v>
      </c>
      <c r="AJ65">
        <v>9.564155860075403E-05</v>
      </c>
      <c r="AK65">
        <v>285.9393768050955</v>
      </c>
      <c r="AL65">
        <v>1.486684089801966</v>
      </c>
      <c r="AM65">
        <v>103.1956150253182</v>
      </c>
      <c r="AN65">
        <v>9.802506814665601E-05</v>
      </c>
    </row>
    <row r="66" spans="1:40">
      <c r="A66" s="2">
        <v>44921</v>
      </c>
      <c r="B66">
        <v>977.6101170739649</v>
      </c>
      <c r="C66">
        <v>0.0002260121913633117</v>
      </c>
      <c r="AF66" s="2">
        <v>44921</v>
      </c>
      <c r="AG66">
        <v>293.2599767661366</v>
      </c>
      <c r="AH66">
        <v>293.3134486249787</v>
      </c>
      <c r="AI66">
        <v>0.009507176533559416</v>
      </c>
      <c r="AJ66">
        <v>0.0001053285004346679</v>
      </c>
      <c r="AK66">
        <v>277.1107650119973</v>
      </c>
      <c r="AL66">
        <v>1.715330331953885</v>
      </c>
      <c r="AM66">
        <v>111.8706110828858</v>
      </c>
      <c r="AN66">
        <v>0.0001029196394855956</v>
      </c>
    </row>
    <row r="67" spans="1:40">
      <c r="A67" s="2">
        <v>44922</v>
      </c>
      <c r="B67">
        <v>977.7166054814442</v>
      </c>
      <c r="C67">
        <v>0.0001089272764462912</v>
      </c>
      <c r="AF67" s="2">
        <v>44922</v>
      </c>
      <c r="AG67">
        <v>293.3710906140689</v>
      </c>
      <c r="AH67">
        <v>293.313105677121</v>
      </c>
      <c r="AI67">
        <v>0.009500575555302175</v>
      </c>
      <c r="AJ67">
        <v>0.0001054368868297971</v>
      </c>
      <c r="AK67">
        <v>277.131661411388</v>
      </c>
      <c r="AL67">
        <v>1.715633629975791</v>
      </c>
      <c r="AM67">
        <v>111.8949589307032</v>
      </c>
      <c r="AN67">
        <v>0.0001026917054461082</v>
      </c>
    </row>
    <row r="68" spans="1:40">
      <c r="A68" s="2">
        <v>44923</v>
      </c>
      <c r="B68">
        <v>977.7806471663547</v>
      </c>
      <c r="C68">
        <v>6.550127567783726E-05</v>
      </c>
      <c r="AF68" s="2">
        <v>44923</v>
      </c>
      <c r="AG68">
        <v>293.4003447913807</v>
      </c>
      <c r="AH68">
        <v>293.3698153903104</v>
      </c>
      <c r="AI68">
        <v>0.009497449298951237</v>
      </c>
      <c r="AJ68">
        <v>0.0001044975823951638</v>
      </c>
      <c r="AK68">
        <v>277.1741652922109</v>
      </c>
      <c r="AL68">
        <v>1.715849894222871</v>
      </c>
      <c r="AM68">
        <v>111.9251734600476</v>
      </c>
      <c r="AN68">
        <v>0.0001020930608197099</v>
      </c>
    </row>
    <row r="69" spans="1:40">
      <c r="A69" s="2">
        <v>44924</v>
      </c>
      <c r="B69">
        <v>978.0108515205687</v>
      </c>
      <c r="C69">
        <v>0.0002354355804454755</v>
      </c>
      <c r="AF69" s="2">
        <v>44924</v>
      </c>
      <c r="AG69">
        <v>293.4113415725889</v>
      </c>
      <c r="AH69">
        <v>293.4321764470364</v>
      </c>
      <c r="AI69">
        <v>0.009500795219391022</v>
      </c>
      <c r="AJ69">
        <v>0.0001052781913829148</v>
      </c>
      <c r="AK69">
        <v>277.217978138213</v>
      </c>
      <c r="AL69">
        <v>1.715982112366111</v>
      </c>
      <c r="AM69">
        <v>111.9612991340502</v>
      </c>
      <c r="AN69">
        <v>0.0001028243004826926</v>
      </c>
    </row>
    <row r="70" spans="1:40">
      <c r="A70" s="2">
        <v>44925</v>
      </c>
      <c r="B70">
        <v>978.1265629910522</v>
      </c>
      <c r="C70">
        <v>0.0001183130742399285</v>
      </c>
      <c r="AF70" s="2">
        <v>44925</v>
      </c>
      <c r="AG70">
        <v>293.4534402362029</v>
      </c>
      <c r="AH70">
        <v>293.4299064347342</v>
      </c>
      <c r="AI70">
        <v>0.00950352328712137</v>
      </c>
      <c r="AJ70">
        <v>0.0001045816948445559</v>
      </c>
      <c r="AK70">
        <v>277.3304318797338</v>
      </c>
      <c r="AL70">
        <v>1.716291498714176</v>
      </c>
      <c r="AM70">
        <v>111.9683626557115</v>
      </c>
      <c r="AN70">
        <v>0.0001016011959805047</v>
      </c>
    </row>
    <row r="71" spans="1:40">
      <c r="A71" s="2">
        <v>44926</v>
      </c>
      <c r="B71">
        <v>978.3527136287353</v>
      </c>
      <c r="C71">
        <v>0.0002312079502182485</v>
      </c>
      <c r="AF71" s="2">
        <v>44926</v>
      </c>
      <c r="AG71">
        <v>293.5179083510939</v>
      </c>
      <c r="AH71">
        <v>293.4875535366107</v>
      </c>
      <c r="AI71">
        <v>0.009502190352924589</v>
      </c>
      <c r="AJ71">
        <v>0.0001043846300337334</v>
      </c>
      <c r="AK71">
        <v>277.3338317099938</v>
      </c>
      <c r="AL71">
        <v>1.716766063825317</v>
      </c>
      <c r="AM71">
        <v>111.9995519285036</v>
      </c>
      <c r="AN71">
        <v>0.0001012535703789559</v>
      </c>
    </row>
    <row r="72" spans="1:40">
      <c r="A72" s="2">
        <v>44927</v>
      </c>
      <c r="B72">
        <v>978.4462615909863</v>
      </c>
      <c r="C72">
        <v>9.561782877276492E-05</v>
      </c>
      <c r="AF72" s="2">
        <v>44927</v>
      </c>
      <c r="AG72">
        <v>293.5599022485479</v>
      </c>
      <c r="AH72">
        <v>293.5576064743036</v>
      </c>
      <c r="AI72">
        <v>0.009541781349537974</v>
      </c>
      <c r="AJ72">
        <v>0.000104315599764519</v>
      </c>
      <c r="AK72">
        <v>277.366211908907</v>
      </c>
      <c r="AL72">
        <v>1.71684113338252</v>
      </c>
      <c r="AM72">
        <v>112.0112511902453</v>
      </c>
      <c r="AN72">
        <v>0.0001013048031592372</v>
      </c>
    </row>
    <row r="73" spans="1:40">
      <c r="A73" s="2">
        <v>44928</v>
      </c>
      <c r="B73">
        <v>978.6521576151101</v>
      </c>
      <c r="C73">
        <v>0.0002104316120428162</v>
      </c>
      <c r="AF73" s="2">
        <v>44928</v>
      </c>
      <c r="AG73">
        <v>293.5959574540786</v>
      </c>
      <c r="AH73">
        <v>293.6089719845696</v>
      </c>
      <c r="AI73">
        <v>0.06296100669293601</v>
      </c>
      <c r="AJ73">
        <v>0.0001044298659787418</v>
      </c>
      <c r="AK73">
        <v>278.3160900924692</v>
      </c>
      <c r="AL73">
        <v>1.801164247717638</v>
      </c>
      <c r="AM73">
        <v>110.9920578063123</v>
      </c>
      <c r="AN73">
        <v>0.0001017712012616812</v>
      </c>
    </row>
    <row r="74" spans="1:40">
      <c r="A74" s="2">
        <v>44929</v>
      </c>
      <c r="B74">
        <v>978.834631910808</v>
      </c>
      <c r="C74">
        <v>0.0001864547012724316</v>
      </c>
      <c r="AF74" s="2">
        <v>44929</v>
      </c>
      <c r="AG74">
        <v>293.5792304496558</v>
      </c>
      <c r="AH74">
        <v>293.72093475242</v>
      </c>
      <c r="AI74">
        <v>0.06295343821236987</v>
      </c>
      <c r="AJ74">
        <v>0.00010435704997155</v>
      </c>
      <c r="AK74">
        <v>278.3683534278949</v>
      </c>
      <c r="AL74">
        <v>1.801440853768735</v>
      </c>
      <c r="AM74">
        <v>111.0008675904782</v>
      </c>
      <c r="AN74">
        <v>0.0001016859643803565</v>
      </c>
    </row>
    <row r="75" spans="1:40">
      <c r="A75" s="2">
        <v>44930</v>
      </c>
      <c r="B75">
        <v>978.9770581017626</v>
      </c>
      <c r="C75">
        <v>0.0001455058763875083</v>
      </c>
      <c r="AF75" s="2">
        <v>44930</v>
      </c>
      <c r="AG75">
        <v>293.6526798961659</v>
      </c>
      <c r="AH75">
        <v>293.7489169138628</v>
      </c>
      <c r="AI75">
        <v>0.06297670256983391</v>
      </c>
      <c r="AJ75">
        <v>0.000103338367570693</v>
      </c>
      <c r="AK75">
        <v>278.401018576396</v>
      </c>
      <c r="AL75">
        <v>1.801973477598444</v>
      </c>
      <c r="AM75">
        <v>111.0264816564817</v>
      </c>
      <c r="AN75">
        <v>0.0001005383588574632</v>
      </c>
    </row>
    <row r="76" spans="1:40">
      <c r="A76" s="2">
        <v>44931</v>
      </c>
      <c r="B76">
        <v>979.164299869527</v>
      </c>
      <c r="C76">
        <v>0.0001912626718010291</v>
      </c>
      <c r="AF76" s="2">
        <v>44931</v>
      </c>
      <c r="AG76">
        <v>293.7378565996042</v>
      </c>
      <c r="AH76">
        <v>293.7671579426665</v>
      </c>
      <c r="AI76">
        <v>0.06280854924858886</v>
      </c>
      <c r="AJ76">
        <v>0.0001028245862951824</v>
      </c>
      <c r="AK76">
        <v>278.4443945839081</v>
      </c>
      <c r="AL76">
        <v>1.802099266068493</v>
      </c>
      <c r="AM76">
        <v>111.038629127518</v>
      </c>
      <c r="AN76">
        <v>9.965230753474381E-05</v>
      </c>
    </row>
    <row r="77" spans="1:40">
      <c r="A77" s="2">
        <v>44932</v>
      </c>
      <c r="B77">
        <v>979.2040714144968</v>
      </c>
      <c r="C77">
        <v>4.061784623377029E-05</v>
      </c>
      <c r="AF77" s="2">
        <v>44932</v>
      </c>
      <c r="AG77">
        <v>293.7327140173222</v>
      </c>
      <c r="AH77">
        <v>293.7975395459218</v>
      </c>
      <c r="AI77">
        <v>0.0628446442792209</v>
      </c>
      <c r="AJ77">
        <v>0.0001028256314964211</v>
      </c>
      <c r="AK77">
        <v>278.5634716103272</v>
      </c>
      <c r="AL77">
        <v>1.802094833318807</v>
      </c>
      <c r="AM77">
        <v>111.0482758621946</v>
      </c>
      <c r="AN77">
        <v>0.0001009492169595127</v>
      </c>
    </row>
    <row r="78" spans="1:40">
      <c r="A78" s="2">
        <v>44933</v>
      </c>
      <c r="B78">
        <v>979.4908523380192</v>
      </c>
      <c r="C78">
        <v>0.0002928714574359503</v>
      </c>
      <c r="AF78" s="2">
        <v>44933</v>
      </c>
      <c r="AG78">
        <v>293.7923554973805</v>
      </c>
      <c r="AH78">
        <v>293.89786089081</v>
      </c>
      <c r="AI78">
        <v>0.06302710465192558</v>
      </c>
      <c r="AJ78">
        <v>0.0001025099883292711</v>
      </c>
      <c r="AK78">
        <v>278.5385103388277</v>
      </c>
      <c r="AL78">
        <v>1.802675128338188</v>
      </c>
      <c r="AM78">
        <v>111.0712724647948</v>
      </c>
      <c r="AN78">
        <v>9.997264416137127E-05</v>
      </c>
    </row>
    <row r="79" spans="1:40">
      <c r="A79" s="2">
        <v>44934</v>
      </c>
      <c r="B79">
        <v>979.6409383497351</v>
      </c>
      <c r="C79">
        <v>0.0001532285996930227</v>
      </c>
      <c r="AF79" s="2">
        <v>44934</v>
      </c>
      <c r="AG79">
        <v>293.8218758860124</v>
      </c>
      <c r="AH79">
        <v>293.9474590782847</v>
      </c>
      <c r="AI79">
        <v>0.06258266995854658</v>
      </c>
      <c r="AJ79">
        <v>0.0001024394262285358</v>
      </c>
      <c r="AK79">
        <v>278.6124548038057</v>
      </c>
      <c r="AL79">
        <v>1.803027120671333</v>
      </c>
      <c r="AM79">
        <v>111.0753762903963</v>
      </c>
      <c r="AN79">
        <v>9.967454330570756E-05</v>
      </c>
    </row>
    <row r="80" spans="1:40">
      <c r="A80" s="2">
        <v>44935</v>
      </c>
      <c r="B80">
        <v>979.6317284201721</v>
      </c>
      <c r="C80">
        <v>-9.40133185789449E-06</v>
      </c>
      <c r="AF80" s="2">
        <v>44935</v>
      </c>
      <c r="AG80">
        <v>293.943078707553</v>
      </c>
      <c r="AH80">
        <v>293.9680841166447</v>
      </c>
      <c r="AI80">
        <v>0.06476225343406881</v>
      </c>
      <c r="AJ80">
        <v>0.0001030145139709743</v>
      </c>
      <c r="AK80">
        <v>278.0650799475583</v>
      </c>
      <c r="AL80">
        <v>2.25106583912212</v>
      </c>
      <c r="AM80">
        <v>111.1916818441498</v>
      </c>
      <c r="AN80">
        <v>9.659548389061633E-05</v>
      </c>
    </row>
    <row r="81" spans="1:40">
      <c r="A81" s="2">
        <v>44936</v>
      </c>
      <c r="B81">
        <v>979.8958003317058</v>
      </c>
      <c r="C81">
        <v>0.0002695624323638679</v>
      </c>
      <c r="AF81" s="2">
        <v>44936</v>
      </c>
      <c r="AG81">
        <v>293.9911573942853</v>
      </c>
      <c r="AH81">
        <v>294.0361560968137</v>
      </c>
      <c r="AI81">
        <v>0.06475278186267382</v>
      </c>
      <c r="AJ81">
        <v>0.0001027372588649342</v>
      </c>
      <c r="AK81">
        <v>278.0990861979732</v>
      </c>
      <c r="AL81">
        <v>2.251547682396044</v>
      </c>
      <c r="AM81">
        <v>111.1995311477779</v>
      </c>
      <c r="AN81">
        <v>9.578315935269186E-05</v>
      </c>
    </row>
    <row r="82" spans="1:40">
      <c r="A82" s="2">
        <v>44937</v>
      </c>
      <c r="B82">
        <v>980.0576419248839</v>
      </c>
      <c r="C82">
        <v>0.0001651620438860579</v>
      </c>
      <c r="AF82" s="2">
        <v>44937</v>
      </c>
      <c r="AG82">
        <v>294.0588708652544</v>
      </c>
      <c r="AH82">
        <v>294.0505269367112</v>
      </c>
      <c r="AI82">
        <v>0.06473840328328181</v>
      </c>
      <c r="AJ82">
        <v>0.0001028408314742541</v>
      </c>
      <c r="AK82">
        <v>278.1705911253971</v>
      </c>
      <c r="AL82">
        <v>2.251745575544298</v>
      </c>
      <c r="AM82">
        <v>111.2022092943037</v>
      </c>
      <c r="AN82">
        <v>9.56896891721943E-05</v>
      </c>
    </row>
    <row r="83" spans="1:40">
      <c r="A83" s="2">
        <v>44938</v>
      </c>
      <c r="B83">
        <v>980.2881277650657</v>
      </c>
      <c r="C83">
        <v>0.0002351758001999382</v>
      </c>
      <c r="AF83" s="2">
        <v>44938</v>
      </c>
      <c r="AG83">
        <v>294.0213458227684</v>
      </c>
      <c r="AH83">
        <v>294.1392938595914</v>
      </c>
      <c r="AI83">
        <v>0.0642525693187629</v>
      </c>
      <c r="AJ83">
        <v>0.000102360088173599</v>
      </c>
      <c r="AK83">
        <v>278.2208232445076</v>
      </c>
      <c r="AL83">
        <v>2.25274222391657</v>
      </c>
      <c r="AM83">
        <v>111.2576903697619</v>
      </c>
      <c r="AN83">
        <v>9.566314874702981E-05</v>
      </c>
    </row>
    <row r="84" spans="1:40">
      <c r="A84" s="2">
        <v>44939</v>
      </c>
      <c r="B84">
        <v>980.3759599976354</v>
      </c>
      <c r="C84">
        <v>8.95983844768633E-05</v>
      </c>
      <c r="AF84" s="2">
        <v>44939</v>
      </c>
      <c r="AG84">
        <v>294.1277556803021</v>
      </c>
      <c r="AH84">
        <v>294.1927012249055</v>
      </c>
      <c r="AI84">
        <v>0.06408289200257024</v>
      </c>
      <c r="AJ84">
        <v>0.0001019295576636024</v>
      </c>
      <c r="AK84">
        <v>278.236071286815</v>
      </c>
      <c r="AL84">
        <v>2.252581003203805</v>
      </c>
      <c r="AM84">
        <v>111.2424011490938</v>
      </c>
      <c r="AN84">
        <v>9.454680100051476E-05</v>
      </c>
    </row>
    <row r="85" spans="1:40">
      <c r="A85" s="2">
        <v>44940</v>
      </c>
      <c r="B85">
        <v>980.5675297219202</v>
      </c>
      <c r="C85">
        <v>0.0001954043470071554</v>
      </c>
      <c r="AF85" s="2">
        <v>44940</v>
      </c>
      <c r="AG85">
        <v>294.1948614086972</v>
      </c>
      <c r="AH85">
        <v>294.2394069828943</v>
      </c>
      <c r="AI85">
        <v>0.06397760058665357</v>
      </c>
      <c r="AJ85">
        <v>0.0001011021569672003</v>
      </c>
      <c r="AK85">
        <v>278.2596878576653</v>
      </c>
      <c r="AL85">
        <v>2.253245063868174</v>
      </c>
      <c r="AM85">
        <v>111.2647295790302</v>
      </c>
      <c r="AN85">
        <v>9.339811204342803E-05</v>
      </c>
    </row>
    <row r="86" spans="1:40">
      <c r="A86" s="2">
        <v>44941</v>
      </c>
      <c r="B86">
        <v>980.6106770265433</v>
      </c>
      <c r="C86">
        <v>4.400237955604069E-05</v>
      </c>
      <c r="AF86" s="2">
        <v>44941</v>
      </c>
      <c r="AG86">
        <v>294.2298378425111</v>
      </c>
      <c r="AH86">
        <v>294.2439213172178</v>
      </c>
      <c r="AI86">
        <v>0.06381258019970613</v>
      </c>
      <c r="AJ86">
        <v>0.0001013905380775185</v>
      </c>
      <c r="AK86">
        <v>278.3737447740127</v>
      </c>
      <c r="AL86">
        <v>2.253371771254935</v>
      </c>
      <c r="AM86">
        <v>111.2671099136775</v>
      </c>
      <c r="AN86">
        <v>9.347341530873707E-05</v>
      </c>
    </row>
    <row r="87" spans="1:40">
      <c r="A87" s="2">
        <v>44942</v>
      </c>
      <c r="B87">
        <v>980.860551246165</v>
      </c>
      <c r="C87">
        <v>0.0002548149081746942</v>
      </c>
      <c r="AF87" s="2">
        <v>44942</v>
      </c>
      <c r="AG87">
        <v>294.2937932630451</v>
      </c>
      <c r="AH87">
        <v>294.31771319227</v>
      </c>
      <c r="AI87">
        <v>0.06460724117121987</v>
      </c>
      <c r="AJ87">
        <v>0.0001084647096350698</v>
      </c>
      <c r="AK87">
        <v>280.2111916906273</v>
      </c>
      <c r="AL87">
        <v>2.235682163153696</v>
      </c>
      <c r="AM87">
        <v>109.4424789980655</v>
      </c>
      <c r="AN87">
        <v>9.883966122585309E-05</v>
      </c>
    </row>
    <row r="88" spans="1:40">
      <c r="A88" s="2">
        <v>44943</v>
      </c>
      <c r="B88">
        <v>980.9402336998489</v>
      </c>
      <c r="C88">
        <v>8.123729064513086E-05</v>
      </c>
      <c r="AF88" s="2">
        <v>44943</v>
      </c>
      <c r="AG88">
        <v>294.3131329529772</v>
      </c>
      <c r="AH88">
        <v>294.3825342146205</v>
      </c>
      <c r="AI88">
        <v>0.06384167072849967</v>
      </c>
      <c r="AJ88">
        <v>0.0001092313825750071</v>
      </c>
      <c r="AK88">
        <v>280.247135341781</v>
      </c>
      <c r="AL88">
        <v>2.235644223686987</v>
      </c>
      <c r="AM88">
        <v>109.478154396439</v>
      </c>
      <c r="AN88">
        <v>9.894598685553443E-05</v>
      </c>
    </row>
    <row r="89" spans="1:40">
      <c r="A89" s="2">
        <v>44944</v>
      </c>
      <c r="B89">
        <v>981.2047282243743</v>
      </c>
      <c r="C89">
        <v>0.000269633679442105</v>
      </c>
      <c r="AF89" s="2">
        <v>44944</v>
      </c>
      <c r="AG89">
        <v>294.3237943753736</v>
      </c>
      <c r="AH89">
        <v>294.4012475569019</v>
      </c>
      <c r="AI89">
        <v>0.06386664115908468</v>
      </c>
      <c r="AJ89">
        <v>0.0001089520041516593</v>
      </c>
      <c r="AK89">
        <v>280.3511590666724</v>
      </c>
      <c r="AL89">
        <v>2.236233748925755</v>
      </c>
      <c r="AM89">
        <v>109.5001048372054</v>
      </c>
      <c r="AN89">
        <v>9.95872319601592E-05</v>
      </c>
    </row>
    <row r="90" spans="1:40">
      <c r="A90" s="2">
        <v>44945</v>
      </c>
      <c r="B90">
        <v>981.4112409442334</v>
      </c>
      <c r="C90">
        <v>0.0002104685331396627</v>
      </c>
      <c r="AF90" s="2">
        <v>44945</v>
      </c>
      <c r="AG90">
        <v>294.3781083585543</v>
      </c>
      <c r="AH90">
        <v>294.4913119969322</v>
      </c>
      <c r="AI90">
        <v>0.0646809700229979</v>
      </c>
      <c r="AJ90">
        <v>0.0001091584422248283</v>
      </c>
      <c r="AK90">
        <v>280.3238429305968</v>
      </c>
      <c r="AL90">
        <v>2.236648477425615</v>
      </c>
      <c r="AM90">
        <v>109.5379345045287</v>
      </c>
      <c r="AN90">
        <v>9.967305267844249E-05</v>
      </c>
    </row>
    <row r="91" spans="1:40">
      <c r="A91" s="2">
        <v>44946</v>
      </c>
      <c r="B91">
        <v>981.8850636389732</v>
      </c>
      <c r="C91">
        <v>0.0004827972973733274</v>
      </c>
      <c r="AF91" s="2">
        <v>44946</v>
      </c>
      <c r="AG91">
        <v>294.5591617870044</v>
      </c>
      <c r="AH91">
        <v>294.6038757274317</v>
      </c>
      <c r="AI91">
        <v>0.06463404526972694</v>
      </c>
      <c r="AJ91">
        <v>0.0001074965806316819</v>
      </c>
      <c r="AK91">
        <v>280.1434800576008</v>
      </c>
      <c r="AL91">
        <v>2.237813707677262</v>
      </c>
      <c r="AM91">
        <v>109.5866466367505</v>
      </c>
      <c r="AN91">
        <v>9.814868786072959E-05</v>
      </c>
    </row>
    <row r="92" spans="1:40">
      <c r="A92" s="2">
        <v>44947</v>
      </c>
      <c r="B92">
        <v>981.5728157978961</v>
      </c>
      <c r="C92">
        <v>-0.0003180085456436776</v>
      </c>
      <c r="AF92" s="2">
        <v>44947</v>
      </c>
      <c r="AG92">
        <v>294.5507666958977</v>
      </c>
      <c r="AH92">
        <v>294.5221170483046</v>
      </c>
      <c r="AI92">
        <v>0.06434438540593529</v>
      </c>
      <c r="AJ92">
        <v>0.0001081849794282599</v>
      </c>
      <c r="AK92">
        <v>280.4390673267541</v>
      </c>
      <c r="AL92">
        <v>2.23701860235057</v>
      </c>
      <c r="AM92">
        <v>109.5370258115857</v>
      </c>
      <c r="AN92">
        <v>9.851585259387837E-05</v>
      </c>
    </row>
    <row r="93" spans="1:40">
      <c r="A93" s="2">
        <v>44948</v>
      </c>
      <c r="B93">
        <v>981.8330549983345</v>
      </c>
      <c r="C93">
        <v>0.0002651247021616676</v>
      </c>
      <c r="AF93" s="2">
        <v>44948</v>
      </c>
      <c r="AG93">
        <v>294.5678968038698</v>
      </c>
      <c r="AH93">
        <v>294.5788951782833</v>
      </c>
      <c r="AI93">
        <v>0.06437170558559024</v>
      </c>
      <c r="AJ93">
        <v>0.0001080915832322565</v>
      </c>
      <c r="AK93">
        <v>280.4928730654332</v>
      </c>
      <c r="AL93">
        <v>2.237670485274538</v>
      </c>
      <c r="AM93">
        <v>109.56534886274</v>
      </c>
      <c r="AN93">
        <v>9.861970901345648E-05</v>
      </c>
    </row>
    <row r="94" spans="1:40">
      <c r="A94" s="2">
        <v>44949</v>
      </c>
      <c r="B94">
        <v>982.0139518420101</v>
      </c>
      <c r="C94">
        <v>0.0001842439941848184</v>
      </c>
      <c r="AF94" s="2">
        <v>44949</v>
      </c>
      <c r="AG94">
        <v>294.6144011034974</v>
      </c>
      <c r="AH94">
        <v>294.6128015728731</v>
      </c>
      <c r="AI94">
        <v>0.08346718199655054</v>
      </c>
      <c r="AJ94">
        <v>0.0001395498582582633</v>
      </c>
      <c r="AK94">
        <v>249.0211162548149</v>
      </c>
      <c r="AL94">
        <v>2.90599827930395</v>
      </c>
      <c r="AM94">
        <v>140.2992591910183</v>
      </c>
      <c r="AN94">
        <v>0.0001265925283110471</v>
      </c>
    </row>
    <row r="95" spans="1:40">
      <c r="A95" s="2">
        <v>44950</v>
      </c>
      <c r="B95">
        <v>982.1552642721099</v>
      </c>
      <c r="C95">
        <v>0.0001439006338297411</v>
      </c>
      <c r="AF95" s="2">
        <v>44950</v>
      </c>
      <c r="AG95">
        <v>294.6604917394073</v>
      </c>
      <c r="AH95">
        <v>294.6709130740782</v>
      </c>
      <c r="AI95">
        <v>0.08346361128786163</v>
      </c>
      <c r="AJ95">
        <v>0.0001393518436193093</v>
      </c>
      <c r="AK95">
        <v>249.0388640553642</v>
      </c>
      <c r="AL95">
        <v>2.906487409714327</v>
      </c>
      <c r="AM95">
        <v>140.3339041087218</v>
      </c>
      <c r="AN95">
        <v>0.0001266350944263931</v>
      </c>
    </row>
    <row r="96" spans="1:40">
      <c r="A96" s="2">
        <v>44951</v>
      </c>
      <c r="B96">
        <v>982.2599787647483</v>
      </c>
      <c r="C96">
        <v>0.0001066170456420767</v>
      </c>
      <c r="AF96" s="2">
        <v>44951</v>
      </c>
      <c r="AG96">
        <v>294.7073962901189</v>
      </c>
      <c r="AH96">
        <v>294.7251483612637</v>
      </c>
      <c r="AI96">
        <v>0.08350642877480462</v>
      </c>
      <c r="AJ96">
        <v>0.0001397789044657857</v>
      </c>
      <c r="AK96">
        <v>249.076238082894</v>
      </c>
      <c r="AL96">
        <v>2.906795353773283</v>
      </c>
      <c r="AM96">
        <v>140.3514167576085</v>
      </c>
      <c r="AN96">
        <v>0.0001264398914808035</v>
      </c>
    </row>
    <row r="97" spans="1:40">
      <c r="A97" s="2">
        <v>44952</v>
      </c>
      <c r="B97">
        <v>982.4812335917056</v>
      </c>
      <c r="C97">
        <v>0.0002252507805882153</v>
      </c>
      <c r="AF97" s="2">
        <v>44952</v>
      </c>
      <c r="AG97">
        <v>294.7224783886261</v>
      </c>
      <c r="AH97">
        <v>294.7962245004793</v>
      </c>
      <c r="AI97">
        <v>0.08297802233609351</v>
      </c>
      <c r="AJ97">
        <v>0.0001386728892928678</v>
      </c>
      <c r="AK97">
        <v>249.1282967512975</v>
      </c>
      <c r="AL97">
        <v>2.907542415688424</v>
      </c>
      <c r="AM97">
        <v>140.3731663055624</v>
      </c>
      <c r="AN97">
        <v>0.0001258166150659127</v>
      </c>
    </row>
    <row r="98" spans="1:40">
      <c r="A98" s="2">
        <v>44953</v>
      </c>
      <c r="B98">
        <v>982.6126459054337</v>
      </c>
      <c r="C98">
        <v>0.0001337555458924555</v>
      </c>
      <c r="AF98" s="2">
        <v>44953</v>
      </c>
      <c r="AG98">
        <v>294.7872733005035</v>
      </c>
      <c r="AH98">
        <v>294.8620534930216</v>
      </c>
      <c r="AI98">
        <v>0.08363782470831826</v>
      </c>
      <c r="AJ98">
        <v>0.0001386505448738674</v>
      </c>
      <c r="AK98">
        <v>249.1148968247253</v>
      </c>
      <c r="AL98">
        <v>2.90792202982563</v>
      </c>
      <c r="AM98">
        <v>140.4089703174107</v>
      </c>
      <c r="AN98">
        <v>0.0001272985313389522</v>
      </c>
    </row>
    <row r="99" spans="1:40">
      <c r="A99" s="2">
        <v>44954</v>
      </c>
      <c r="B99">
        <v>982.7818468984667</v>
      </c>
      <c r="C99">
        <v>0.0001721950086210899</v>
      </c>
      <c r="AF99" s="2">
        <v>44954</v>
      </c>
      <c r="AG99">
        <v>294.8313943390738</v>
      </c>
      <c r="AH99">
        <v>294.9159693140424</v>
      </c>
      <c r="AI99">
        <v>0.0831593545692683</v>
      </c>
      <c r="AJ99">
        <v>0.0001391283191490035</v>
      </c>
      <c r="AK99">
        <v>249.1954082363116</v>
      </c>
      <c r="AL99">
        <v>2.907740094157393</v>
      </c>
      <c r="AM99">
        <v>140.3882134922431</v>
      </c>
      <c r="AN99">
        <v>0.0001267120472727624</v>
      </c>
    </row>
    <row r="100" spans="1:40">
      <c r="A100" s="2">
        <v>44955</v>
      </c>
      <c r="B100">
        <v>982.888999604316</v>
      </c>
      <c r="C100">
        <v>0.0001090300011008516</v>
      </c>
      <c r="AF100" s="2">
        <v>44955</v>
      </c>
      <c r="AG100">
        <v>294.8684418534518</v>
      </c>
      <c r="AH100">
        <v>294.9268928768271</v>
      </c>
      <c r="AI100">
        <v>0.08427486440970795</v>
      </c>
      <c r="AJ100">
        <v>0.0001391806859587819</v>
      </c>
      <c r="AK100">
        <v>249.2665010049913</v>
      </c>
      <c r="AL100">
        <v>2.908246702098304</v>
      </c>
      <c r="AM100">
        <v>140.4240495547309</v>
      </c>
      <c r="AN100">
        <v>0.0001268637800369895</v>
      </c>
    </row>
    <row r="101" spans="1:40">
      <c r="A101" s="2">
        <v>44956</v>
      </c>
      <c r="B101">
        <v>983.0604695327397</v>
      </c>
      <c r="C101">
        <v>0.0001744550284850099</v>
      </c>
      <c r="AF101" s="2">
        <v>44956</v>
      </c>
      <c r="AG101">
        <v>294.94353741302</v>
      </c>
      <c r="AH101">
        <v>294.9936969178416</v>
      </c>
      <c r="AI101">
        <v>0.08525914127028245</v>
      </c>
      <c r="AJ101">
        <v>0.0001448592980682448</v>
      </c>
      <c r="AK101">
        <v>249.9130793546677</v>
      </c>
      <c r="AL101">
        <v>2.948238912930918</v>
      </c>
      <c r="AM101">
        <v>139.7348904783346</v>
      </c>
      <c r="AN101">
        <v>0.0001298787803402263</v>
      </c>
    </row>
    <row r="102" spans="1:40">
      <c r="A102" s="2">
        <v>44957</v>
      </c>
      <c r="B102">
        <v>983.2301345600638</v>
      </c>
      <c r="C102">
        <v>0.0001725885971233243</v>
      </c>
      <c r="AF102" s="2">
        <v>44957</v>
      </c>
      <c r="AG102">
        <v>294.9625379435821</v>
      </c>
      <c r="AH102">
        <v>295.0539211035776</v>
      </c>
      <c r="AI102">
        <v>0.08561733368949159</v>
      </c>
      <c r="AJ102">
        <v>0.0001460958896985757</v>
      </c>
      <c r="AK102">
        <v>249.9687198249874</v>
      </c>
      <c r="AL102">
        <v>2.948618314685946</v>
      </c>
      <c r="AM102">
        <v>139.7530343618605</v>
      </c>
      <c r="AN102">
        <v>0.0001303383152026313</v>
      </c>
    </row>
    <row r="103" spans="1:40">
      <c r="A103" s="2">
        <v>44958</v>
      </c>
      <c r="B103">
        <v>983.3527507009796</v>
      </c>
      <c r="C103">
        <v>0.0001247074683798921</v>
      </c>
      <c r="AF103" s="2">
        <v>44958</v>
      </c>
      <c r="AG103">
        <v>295.0087755577976</v>
      </c>
      <c r="AH103">
        <v>295.0965838366249</v>
      </c>
      <c r="AI103">
        <v>0.08546216147045545</v>
      </c>
      <c r="AJ103">
        <v>0.0001458665474206509</v>
      </c>
      <c r="AK103">
        <v>250.0130321908293</v>
      </c>
      <c r="AL103">
        <v>2.949062530075639</v>
      </c>
      <c r="AM103">
        <v>139.7769495034825</v>
      </c>
      <c r="AN103">
        <v>0.0001303397600892509</v>
      </c>
    </row>
    <row r="104" spans="1:40">
      <c r="A104" s="2">
        <v>44959</v>
      </c>
      <c r="B104">
        <v>983.5593278946662</v>
      </c>
      <c r="C104">
        <v>0.0002100743538260286</v>
      </c>
      <c r="AF104" s="2">
        <v>44959</v>
      </c>
      <c r="AG104">
        <v>295.0682452678723</v>
      </c>
      <c r="AH104">
        <v>295.1428774751622</v>
      </c>
      <c r="AI104">
        <v>0.08448225152540469</v>
      </c>
      <c r="AJ104">
        <v>0.0001448236009202519</v>
      </c>
      <c r="AK104">
        <v>250.0450042779494</v>
      </c>
      <c r="AL104">
        <v>2.949886325056946</v>
      </c>
      <c r="AM104">
        <v>139.8016595290625</v>
      </c>
      <c r="AN104">
        <v>0.0001286501035827827</v>
      </c>
    </row>
    <row r="105" spans="1:40">
      <c r="A105" s="2">
        <v>44960</v>
      </c>
      <c r="B105">
        <v>983.7969030215284</v>
      </c>
      <c r="C105">
        <v>0.0002415463105520654</v>
      </c>
      <c r="AF105" s="2">
        <v>44960</v>
      </c>
      <c r="AG105">
        <v>295.1210583867875</v>
      </c>
      <c r="AH105">
        <v>295.1970426283863</v>
      </c>
      <c r="AI105">
        <v>0.08432498864071061</v>
      </c>
      <c r="AJ105">
        <v>0.0001457669588582114</v>
      </c>
      <c r="AK105">
        <v>250.0681444009172</v>
      </c>
      <c r="AL105">
        <v>2.950371888047257</v>
      </c>
      <c r="AM105">
        <v>139.8221409465574</v>
      </c>
      <c r="AN105">
        <v>0.0001309135467407185</v>
      </c>
    </row>
    <row r="106" spans="1:40">
      <c r="A106" s="2">
        <v>44961</v>
      </c>
      <c r="B106">
        <v>984.2439587677877</v>
      </c>
      <c r="C106">
        <v>0.0004544187371258168</v>
      </c>
      <c r="AF106" s="2">
        <v>44961</v>
      </c>
      <c r="AG106">
        <v>295.2435336682261</v>
      </c>
      <c r="AH106">
        <v>295.3550265632911</v>
      </c>
      <c r="AI106">
        <v>0.08375129309843035</v>
      </c>
      <c r="AJ106">
        <v>0.0001483337743410523</v>
      </c>
      <c r="AK106">
        <v>249.859829601689</v>
      </c>
      <c r="AL106">
        <v>2.951743013350845</v>
      </c>
      <c r="AM106">
        <v>139.8962543923361</v>
      </c>
      <c r="AN106">
        <v>0.0001339113198972521</v>
      </c>
    </row>
    <row r="107" spans="1:40">
      <c r="A107" s="2">
        <v>44962</v>
      </c>
      <c r="B107">
        <v>984.0544006487654</v>
      </c>
      <c r="C107">
        <v>-0.0001925926162245073</v>
      </c>
      <c r="AF107" s="2">
        <v>44962</v>
      </c>
      <c r="AG107">
        <v>295.0847290879771</v>
      </c>
      <c r="AH107">
        <v>295.3486249725535</v>
      </c>
      <c r="AI107">
        <v>0.08461661863917029</v>
      </c>
      <c r="AJ107">
        <v>0.0001490851804420296</v>
      </c>
      <c r="AK107">
        <v>250.2083152270641</v>
      </c>
      <c r="AL107">
        <v>2.951092699699895</v>
      </c>
      <c r="AM107">
        <v>139.8684940059375</v>
      </c>
      <c r="AN107">
        <v>0.0001339458804493256</v>
      </c>
    </row>
    <row r="108" spans="1:40">
      <c r="A108" s="2">
        <v>44963</v>
      </c>
      <c r="B108">
        <v>984.2020934353727</v>
      </c>
      <c r="C108">
        <v>0.000150085997796312</v>
      </c>
      <c r="AF108" s="2">
        <v>44963</v>
      </c>
      <c r="AG108">
        <v>295.2264163795307</v>
      </c>
      <c r="AH108">
        <v>295.4066782890267</v>
      </c>
      <c r="AI108">
        <v>0.105711405553856</v>
      </c>
      <c r="AJ108">
        <v>0.0001905406500838745</v>
      </c>
      <c r="AK108">
        <v>208.197948756522</v>
      </c>
      <c r="AL108">
        <v>9.951945581546457</v>
      </c>
      <c r="AM108">
        <v>174.6847236857672</v>
      </c>
      <c r="AN108">
        <v>0.0001620996918592062</v>
      </c>
    </row>
    <row r="109" spans="1:40">
      <c r="A109" s="2">
        <v>44964</v>
      </c>
      <c r="B109">
        <v>984.3190351195501</v>
      </c>
      <c r="C109">
        <v>0.0001188187720362333</v>
      </c>
      <c r="AF109" s="2">
        <v>44964</v>
      </c>
      <c r="AG109">
        <v>295.280442659737</v>
      </c>
      <c r="AH109">
        <v>295.4108639304155</v>
      </c>
      <c r="AI109">
        <v>0.1068477291809962</v>
      </c>
      <c r="AJ109">
        <v>0.0001899751325569158</v>
      </c>
      <c r="AK109">
        <v>208.2385884916781</v>
      </c>
      <c r="AL109">
        <v>9.953717741549838</v>
      </c>
      <c r="AM109">
        <v>174.7411674511768</v>
      </c>
      <c r="AN109">
        <v>0.0001620906501736211</v>
      </c>
    </row>
    <row r="110" spans="1:40">
      <c r="A110" s="2">
        <v>44965</v>
      </c>
      <c r="B110">
        <v>984.4240748085358</v>
      </c>
      <c r="C110">
        <v>0.0001067130526160032</v>
      </c>
      <c r="AF110" s="2">
        <v>44965</v>
      </c>
      <c r="AG110">
        <v>295.3100621855627</v>
      </c>
      <c r="AH110">
        <v>295.4652869092651</v>
      </c>
      <c r="AI110">
        <v>0.1070241198461849</v>
      </c>
      <c r="AJ110">
        <v>0.0001903777398892768</v>
      </c>
      <c r="AK110">
        <v>208.2892615778191</v>
      </c>
      <c r="AL110">
        <v>9.954999850833833</v>
      </c>
      <c r="AM110">
        <v>174.7614769700435</v>
      </c>
      <c r="AN110">
        <v>0.0001620561830975213</v>
      </c>
    </row>
    <row r="111" spans="1:40">
      <c r="A111" s="2">
        <v>44966</v>
      </c>
      <c r="B111">
        <v>984.5641951052258</v>
      </c>
      <c r="C111">
        <v>0.0001423373323303778</v>
      </c>
      <c r="AF111" s="2">
        <v>44966</v>
      </c>
      <c r="AG111">
        <v>295.3756133211979</v>
      </c>
      <c r="AH111">
        <v>295.491410326778</v>
      </c>
      <c r="AI111">
        <v>0.106869152567901</v>
      </c>
      <c r="AJ111">
        <v>0.0001905042624242839</v>
      </c>
      <c r="AK111">
        <v>208.324865813145</v>
      </c>
      <c r="AL111">
        <v>9.955983117132437</v>
      </c>
      <c r="AM111">
        <v>174.7911524589726</v>
      </c>
      <c r="AN111">
        <v>0.000161605933216194</v>
      </c>
    </row>
    <row r="112" spans="1:40">
      <c r="A112" s="2">
        <v>44967</v>
      </c>
      <c r="B112">
        <v>984.7580852058713</v>
      </c>
      <c r="C112">
        <v>0.0001969298717232615</v>
      </c>
      <c r="AF112" s="2">
        <v>44967</v>
      </c>
      <c r="AG112">
        <v>295.4188204471847</v>
      </c>
      <c r="AH112">
        <v>295.5462251529263</v>
      </c>
      <c r="AI112">
        <v>0.108229992099212</v>
      </c>
      <c r="AJ112">
        <v>0.000191960080364084</v>
      </c>
      <c r="AK112">
        <v>208.3537157836132</v>
      </c>
      <c r="AL112">
        <v>9.958438104709687</v>
      </c>
      <c r="AM112">
        <v>174.812703255078</v>
      </c>
      <c r="AN112">
        <v>0.0001628575326293528</v>
      </c>
    </row>
    <row r="113" spans="1:40">
      <c r="A113" s="2">
        <v>44968</v>
      </c>
      <c r="B113">
        <v>984.963797380471</v>
      </c>
      <c r="C113">
        <v>0.0002088961519484123</v>
      </c>
      <c r="AF113" s="2">
        <v>44968</v>
      </c>
      <c r="AG113">
        <v>295.4636504316312</v>
      </c>
      <c r="AH113">
        <v>295.5875791277228</v>
      </c>
      <c r="AI113">
        <v>0.1056518238877198</v>
      </c>
      <c r="AJ113">
        <v>0.0001941480607651068</v>
      </c>
      <c r="AK113">
        <v>208.3935784936315</v>
      </c>
      <c r="AL113">
        <v>9.959874531465999</v>
      </c>
      <c r="AM113">
        <v>174.8406965575127</v>
      </c>
      <c r="AN113">
        <v>0.0001630376739370309</v>
      </c>
    </row>
    <row r="114" spans="1:40">
      <c r="A114" s="2">
        <v>44969</v>
      </c>
      <c r="B114">
        <v>985.0483768202771</v>
      </c>
      <c r="C114">
        <v>8.587060766207522E-05</v>
      </c>
      <c r="AF114" s="2">
        <v>44969</v>
      </c>
      <c r="AG114">
        <v>295.5314497762596</v>
      </c>
      <c r="AH114">
        <v>295.6331301577979</v>
      </c>
      <c r="AI114">
        <v>0.1066074378282993</v>
      </c>
      <c r="AJ114">
        <v>0.0001934939090380819</v>
      </c>
      <c r="AK114">
        <v>208.4157747318926</v>
      </c>
      <c r="AL114">
        <v>9.961028758205712</v>
      </c>
      <c r="AM114">
        <v>174.8617036024582</v>
      </c>
      <c r="AN114">
        <v>0.0001629337107557011</v>
      </c>
    </row>
    <row r="115" spans="1:40">
      <c r="A115" s="2">
        <v>44970</v>
      </c>
      <c r="B115">
        <v>985.2476049568315</v>
      </c>
      <c r="C115">
        <v>0.000202252134253067</v>
      </c>
      <c r="AF115" s="2">
        <v>44970</v>
      </c>
      <c r="AG115">
        <v>295.5645634222016</v>
      </c>
      <c r="AH115">
        <v>295.6626620693497</v>
      </c>
      <c r="AI115">
        <v>0.0968670164690406</v>
      </c>
      <c r="AJ115">
        <v>0.0001925842563939116</v>
      </c>
      <c r="AK115">
        <v>198.8000461195505</v>
      </c>
      <c r="AL115">
        <v>27.8945594052021</v>
      </c>
      <c r="AM115">
        <v>166.6551201242306</v>
      </c>
      <c r="AN115">
        <v>0.0001662713572491573</v>
      </c>
    </row>
    <row r="116" spans="1:40">
      <c r="A116" s="2">
        <v>44971</v>
      </c>
      <c r="B116">
        <v>985.3952884791261</v>
      </c>
      <c r="C116">
        <v>0.0001498948300422409</v>
      </c>
      <c r="AF116" s="2">
        <v>44971</v>
      </c>
      <c r="AG116">
        <v>295.7584501067287</v>
      </c>
      <c r="AH116">
        <v>295.6360988282738</v>
      </c>
      <c r="AI116">
        <v>0.09696288237400381</v>
      </c>
      <c r="AJ116">
        <v>0.0001952783178484173</v>
      </c>
      <c r="AK116">
        <v>198.8386889318387</v>
      </c>
      <c r="AL116">
        <v>27.89804636016108</v>
      </c>
      <c r="AM116">
        <v>166.5967942325825</v>
      </c>
      <c r="AN116">
        <v>0.0001670033554803333</v>
      </c>
    </row>
    <row r="117" spans="1:40">
      <c r="A117" s="2">
        <v>44972</v>
      </c>
      <c r="B117">
        <v>985.5342014935661</v>
      </c>
      <c r="C117">
        <v>0.0001409718679032945</v>
      </c>
      <c r="AF117" s="2">
        <v>44972</v>
      </c>
      <c r="AG117">
        <v>295.7362942536544</v>
      </c>
      <c r="AH117">
        <v>295.6834032475999</v>
      </c>
      <c r="AI117">
        <v>0.09676335501537749</v>
      </c>
      <c r="AJ117">
        <v>0.0001920587644747154</v>
      </c>
      <c r="AK117">
        <v>198.8916479259394</v>
      </c>
      <c r="AL117">
        <v>27.89133138032955</v>
      </c>
      <c r="AM117">
        <v>166.6892976251325</v>
      </c>
      <c r="AN117">
        <v>0.0001667403154637838</v>
      </c>
    </row>
    <row r="118" spans="1:40">
      <c r="A118" s="2">
        <v>44973</v>
      </c>
      <c r="B118">
        <v>985.7910447852144</v>
      </c>
      <c r="C118">
        <v>0.0002606132707103637</v>
      </c>
      <c r="AF118" s="2">
        <v>44973</v>
      </c>
      <c r="AG118">
        <v>295.7127211162947</v>
      </c>
      <c r="AH118">
        <v>295.795274824195</v>
      </c>
      <c r="AI118">
        <v>0.09717378044293569</v>
      </c>
      <c r="AJ118">
        <v>0.0001930272074719533</v>
      </c>
      <c r="AK118">
        <v>198.893064195692</v>
      </c>
      <c r="AL118">
        <v>27.89697401388601</v>
      </c>
      <c r="AM118">
        <v>166.7465959891211</v>
      </c>
      <c r="AN118">
        <v>0.000168125378479494</v>
      </c>
    </row>
    <row r="119" spans="1:40">
      <c r="A119" s="2">
        <v>44974</v>
      </c>
      <c r="B119">
        <v>985.7142575606777</v>
      </c>
      <c r="C119">
        <v>-7.789401713775845E-05</v>
      </c>
      <c r="AF119" s="2">
        <v>44974</v>
      </c>
      <c r="AG119">
        <v>295.7768911187668</v>
      </c>
      <c r="AH119">
        <v>295.793223805415</v>
      </c>
      <c r="AI119">
        <v>0.09680368238780516</v>
      </c>
      <c r="AJ119">
        <v>0.0001932399542606832</v>
      </c>
      <c r="AK119">
        <v>198.965854743875</v>
      </c>
      <c r="AL119">
        <v>27.92121905230936</v>
      </c>
      <c r="AM119">
        <v>166.7445035744605</v>
      </c>
      <c r="AN119">
        <v>0.0001683114983068407</v>
      </c>
    </row>
    <row r="120" spans="1:40">
      <c r="A120" s="2">
        <v>44975</v>
      </c>
      <c r="B120">
        <v>986.1445591332784</v>
      </c>
      <c r="C120">
        <v>0.0004365378397443997</v>
      </c>
      <c r="AF120" s="2">
        <v>44975</v>
      </c>
      <c r="AG120">
        <v>295.8234933005648</v>
      </c>
      <c r="AH120">
        <v>295.8539854942745</v>
      </c>
      <c r="AI120">
        <v>0.09660456578710291</v>
      </c>
      <c r="AJ120">
        <v>0.0001946472708219318</v>
      </c>
      <c r="AK120">
        <v>198.9639185027895</v>
      </c>
      <c r="AL120">
        <v>27.90607144408201</v>
      </c>
      <c r="AM120">
        <v>166.8109611009702</v>
      </c>
      <c r="AN120">
        <v>0.0001674008476097296</v>
      </c>
    </row>
    <row r="121" spans="1:40">
      <c r="A121" s="2">
        <v>44976</v>
      </c>
      <c r="B121">
        <v>986.2485939857154</v>
      </c>
      <c r="C121">
        <v>0.0001054965536984032</v>
      </c>
      <c r="AF121" s="2">
        <v>44976</v>
      </c>
      <c r="AG121">
        <v>295.9172498610956</v>
      </c>
      <c r="AH121">
        <v>295.8884257858559</v>
      </c>
      <c r="AI121">
        <v>0.09637918179984926</v>
      </c>
      <c r="AJ121">
        <v>0.000193261393057502</v>
      </c>
      <c r="AK121">
        <v>198.9778664754878</v>
      </c>
      <c r="AL121">
        <v>27.90806402921018</v>
      </c>
      <c r="AM121">
        <v>166.8255050980683</v>
      </c>
      <c r="AN121">
        <v>0.0001682278870620084</v>
      </c>
    </row>
    <row r="122" spans="1:40">
      <c r="A122" s="2">
        <v>44977</v>
      </c>
      <c r="B122">
        <v>986.4045682838109</v>
      </c>
      <c r="C122">
        <v>0.0001581490701703103</v>
      </c>
      <c r="AF122" s="2">
        <v>44977</v>
      </c>
      <c r="AG122">
        <v>295.9402526405779</v>
      </c>
      <c r="AH122">
        <v>295.9370042092257</v>
      </c>
      <c r="AI122">
        <v>0.0869234458163464</v>
      </c>
      <c r="AJ122">
        <v>0.0001771802905877257</v>
      </c>
      <c r="AK122">
        <v>173.7844064238863</v>
      </c>
      <c r="AL122">
        <v>73.15859367081036</v>
      </c>
      <c r="AM122">
        <v>146.9346631593979</v>
      </c>
      <c r="AN122">
        <v>0.000158015273713616</v>
      </c>
    </row>
    <row r="123" spans="1:40">
      <c r="A123" s="2">
        <v>44978</v>
      </c>
      <c r="B123">
        <v>986.476789114429</v>
      </c>
      <c r="C123">
        <v>7.321623696832091E-05</v>
      </c>
      <c r="AF123" s="2">
        <v>44978</v>
      </c>
      <c r="AG123">
        <v>296.0217031727585</v>
      </c>
      <c r="AH123">
        <v>295.9629690538729</v>
      </c>
      <c r="AI123">
        <v>0.08646852089145221</v>
      </c>
      <c r="AJ123">
        <v>0.0001777383270152348</v>
      </c>
      <c r="AK123">
        <v>173.8292327328417</v>
      </c>
      <c r="AL123">
        <v>73.13438811728669</v>
      </c>
      <c r="AM123">
        <v>146.9641453294102</v>
      </c>
      <c r="AN123">
        <v>0.0001577086450631946</v>
      </c>
    </row>
    <row r="124" spans="1:40">
      <c r="A124" s="2">
        <v>44979</v>
      </c>
      <c r="B124">
        <v>986.6991079799491</v>
      </c>
      <c r="C124">
        <v>0.000225366544832406</v>
      </c>
      <c r="AF124" s="2">
        <v>44979</v>
      </c>
      <c r="AG124">
        <v>296.0397268332387</v>
      </c>
      <c r="AH124">
        <v>296.0411182019801</v>
      </c>
      <c r="AI124">
        <v>0.08847393473532485</v>
      </c>
      <c r="AJ124">
        <v>0.000178146023513671</v>
      </c>
      <c r="AK124">
        <v>173.8460856799373</v>
      </c>
      <c r="AL124">
        <v>73.14836563175281</v>
      </c>
      <c r="AM124">
        <v>146.9909272299503</v>
      </c>
      <c r="AN124">
        <v>0.0001582438937721596</v>
      </c>
    </row>
    <row r="125" spans="1:40">
      <c r="A125" s="2">
        <v>44980</v>
      </c>
      <c r="B125">
        <v>986.8695438400838</v>
      </c>
      <c r="C125">
        <v>0.0001727333680108245</v>
      </c>
      <c r="AF125" s="2">
        <v>44980</v>
      </c>
      <c r="AG125">
        <v>296.0821304493983</v>
      </c>
      <c r="AH125">
        <v>296.1054929204725</v>
      </c>
      <c r="AI125">
        <v>0.08911056065422469</v>
      </c>
      <c r="AJ125">
        <v>0.0001781490568126849</v>
      </c>
      <c r="AK125">
        <v>173.8425358979212</v>
      </c>
      <c r="AL125">
        <v>73.16120299501141</v>
      </c>
      <c r="AM125">
        <v>147.0300811255198</v>
      </c>
      <c r="AN125">
        <v>0.0001591674726214979</v>
      </c>
    </row>
    <row r="126" spans="1:40">
      <c r="A126" s="2">
        <v>44981</v>
      </c>
      <c r="B126">
        <v>987.1308066561778</v>
      </c>
      <c r="C126">
        <v>0.0002647389593941618</v>
      </c>
      <c r="AF126" s="2">
        <v>44981</v>
      </c>
      <c r="AG126">
        <v>296.1080582081035</v>
      </c>
      <c r="AH126">
        <v>296.1649822015213</v>
      </c>
      <c r="AI126">
        <v>0.08884262095373735</v>
      </c>
      <c r="AJ126">
        <v>0.0001781618055054221</v>
      </c>
      <c r="AK126">
        <v>173.8794534971071</v>
      </c>
      <c r="AL126">
        <v>73.17698832938855</v>
      </c>
      <c r="AM126">
        <v>147.0495187181083</v>
      </c>
      <c r="AN126">
        <v>0.0001593076161805997</v>
      </c>
    </row>
    <row r="127" spans="1:40">
      <c r="A127" s="2">
        <v>44982</v>
      </c>
      <c r="B127">
        <v>987.0873296563223</v>
      </c>
      <c r="C127">
        <v>-4.404380813805009E-05</v>
      </c>
      <c r="AF127" s="2">
        <v>44982</v>
      </c>
      <c r="AG127">
        <v>296.1739868288856</v>
      </c>
      <c r="AH127">
        <v>296.1833652291779</v>
      </c>
      <c r="AI127">
        <v>0.08906432518494889</v>
      </c>
      <c r="AJ127">
        <v>0.0001792260124162728</v>
      </c>
      <c r="AK127">
        <v>173.9371504068488</v>
      </c>
      <c r="AL127">
        <v>73.17239784346468</v>
      </c>
      <c r="AM127">
        <v>147.0653578915466</v>
      </c>
      <c r="AN127">
        <v>0.0001605242118045065</v>
      </c>
    </row>
    <row r="128" spans="1:40">
      <c r="A128" s="2">
        <v>44983</v>
      </c>
      <c r="B128">
        <v>987.3626954865699</v>
      </c>
      <c r="C128">
        <v>0.0002789680527492955</v>
      </c>
      <c r="AF128" s="2">
        <v>44983</v>
      </c>
      <c r="AG128">
        <v>296.2195025416607</v>
      </c>
      <c r="AH128">
        <v>296.2424633659419</v>
      </c>
      <c r="AI128">
        <v>0.08861114041588515</v>
      </c>
      <c r="AJ128">
        <v>0.0001800439539356882</v>
      </c>
      <c r="AK128">
        <v>173.9338681672034</v>
      </c>
      <c r="AL128">
        <v>73.20008855028128</v>
      </c>
      <c r="AM128">
        <v>147.0930986858681</v>
      </c>
      <c r="AN128">
        <v>0.0001604358575621215</v>
      </c>
    </row>
    <row r="129" spans="1:40">
      <c r="A129" s="2">
        <v>44984</v>
      </c>
      <c r="B129">
        <v>987.4693654510152</v>
      </c>
      <c r="C129">
        <v>0.0001080352386542138</v>
      </c>
      <c r="AF129" s="2">
        <v>44984</v>
      </c>
      <c r="AG129">
        <v>296.2976997146772</v>
      </c>
      <c r="AH129">
        <v>296.2871527910587</v>
      </c>
      <c r="AI129">
        <v>0.08783248162486657</v>
      </c>
      <c r="AJ129">
        <v>0.0001853256376694019</v>
      </c>
      <c r="AK129">
        <v>172.1310057832235</v>
      </c>
      <c r="AL129">
        <v>73.39301840774456</v>
      </c>
      <c r="AM129">
        <v>148.7218468307609</v>
      </c>
      <c r="AN129">
        <v>0.0001644282108793795</v>
      </c>
    </row>
    <row r="130" spans="1:40">
      <c r="A130" s="2">
        <v>44985</v>
      </c>
      <c r="B130">
        <v>987.5931847011277</v>
      </c>
      <c r="C130">
        <v>0.0001253904722968713</v>
      </c>
      <c r="AF130" s="2">
        <v>44985</v>
      </c>
      <c r="AG130">
        <v>296.3118887513463</v>
      </c>
      <c r="AH130">
        <v>296.3535658736623</v>
      </c>
      <c r="AI130">
        <v>0.08818158957179742</v>
      </c>
      <c r="AJ130">
        <v>0.0001844469800094252</v>
      </c>
      <c r="AK130">
        <v>172.1724417099337</v>
      </c>
      <c r="AL130">
        <v>73.41034046188862</v>
      </c>
      <c r="AM130">
        <v>148.7420101082052</v>
      </c>
      <c r="AN130">
        <v>0.0001640892357068175</v>
      </c>
    </row>
    <row r="131" spans="1:40">
      <c r="A131" s="2">
        <v>44986</v>
      </c>
      <c r="B131">
        <v>987.7931102832256</v>
      </c>
      <c r="C131">
        <v>0.0002024371828348581</v>
      </c>
      <c r="AF131" s="2">
        <v>44986</v>
      </c>
      <c r="AG131">
        <v>296.3582357771044</v>
      </c>
      <c r="AH131">
        <v>296.4003886969623</v>
      </c>
      <c r="AI131">
        <v>0.0882909460345335</v>
      </c>
      <c r="AJ131">
        <v>0.0001841174311813925</v>
      </c>
      <c r="AK131">
        <v>172.2108234576084</v>
      </c>
      <c r="AL131">
        <v>73.42280308933422</v>
      </c>
      <c r="AM131">
        <v>148.7577274666839</v>
      </c>
      <c r="AN131">
        <v>0.0001632400837620848</v>
      </c>
    </row>
    <row r="132" spans="1:40">
      <c r="A132" s="2">
        <v>44987</v>
      </c>
      <c r="B132">
        <v>987.9339970389789</v>
      </c>
      <c r="C132">
        <v>0.000142627797548478</v>
      </c>
      <c r="AF132" s="2">
        <v>44987</v>
      </c>
      <c r="AG132">
        <v>296.4525883212321</v>
      </c>
      <c r="AH132">
        <v>296.3855316585694</v>
      </c>
      <c r="AI132">
        <v>0.08810877234291022</v>
      </c>
      <c r="AJ132">
        <v>0.0001821577945880823</v>
      </c>
      <c r="AK132">
        <v>172.2609968421917</v>
      </c>
      <c r="AL132">
        <v>73.43226642774492</v>
      </c>
      <c r="AM132">
        <v>148.7818160925854</v>
      </c>
      <c r="AN132">
        <v>0.000162301600355884</v>
      </c>
    </row>
    <row r="133" spans="1:40">
      <c r="A133" s="2">
        <v>44988</v>
      </c>
      <c r="B133">
        <v>988.1203713015691</v>
      </c>
      <c r="C133">
        <v>0.0001886505203270161</v>
      </c>
      <c r="AF133" s="2">
        <v>44988</v>
      </c>
      <c r="AG133">
        <v>296.4544338580491</v>
      </c>
      <c r="AH133">
        <v>296.4865404489929</v>
      </c>
      <c r="AI133">
        <v>0.08803953391392359</v>
      </c>
      <c r="AJ133">
        <v>0.0001824012417416627</v>
      </c>
      <c r="AK133">
        <v>172.267519441473</v>
      </c>
      <c r="AL133">
        <v>73.44365514275447</v>
      </c>
      <c r="AM133">
        <v>148.8185689041853</v>
      </c>
      <c r="AN133">
        <v>0.0001622213955528258</v>
      </c>
    </row>
    <row r="134" spans="1:40">
      <c r="A134" s="2">
        <v>44989</v>
      </c>
      <c r="B134">
        <v>988.2772103866594</v>
      </c>
      <c r="C134">
        <v>0.0001587246752980942</v>
      </c>
      <c r="AF134" s="2">
        <v>44989</v>
      </c>
      <c r="AG134">
        <v>296.4951131193311</v>
      </c>
      <c r="AH134">
        <v>296.5632080536005</v>
      </c>
      <c r="AI134">
        <v>0.08824948277210901</v>
      </c>
      <c r="AJ134">
        <v>0.000180515147213219</v>
      </c>
      <c r="AK134">
        <v>172.2809768386037</v>
      </c>
      <c r="AL134">
        <v>73.45635601807562</v>
      </c>
      <c r="AM134">
        <v>148.8389246948052</v>
      </c>
      <c r="AN134">
        <v>0.0001607064453582868</v>
      </c>
    </row>
    <row r="135" spans="1:40">
      <c r="A135" s="2">
        <v>44990</v>
      </c>
      <c r="B135">
        <v>988.4437527204601</v>
      </c>
      <c r="C135">
        <v>0.0001685178329020598</v>
      </c>
      <c r="AF135" s="2">
        <v>44990</v>
      </c>
      <c r="AG135">
        <v>296.5254825327073</v>
      </c>
      <c r="AH135">
        <v>296.6175578037726</v>
      </c>
      <c r="AI135">
        <v>0.08819120936427197</v>
      </c>
      <c r="AJ135">
        <v>0.0001801680832192402</v>
      </c>
      <c r="AK135">
        <v>172.3179467069848</v>
      </c>
      <c r="AL135">
        <v>73.46509200139363</v>
      </c>
      <c r="AM135">
        <v>148.8669083554364</v>
      </c>
      <c r="AN135">
        <v>0.0001607539029226851</v>
      </c>
    </row>
    <row r="136" spans="1:40">
      <c r="A136" s="2">
        <v>44991</v>
      </c>
      <c r="B136">
        <v>988.5785536155695</v>
      </c>
      <c r="C136">
        <v>0.0001363769002924453</v>
      </c>
      <c r="AF136" s="2">
        <v>44991</v>
      </c>
      <c r="AG136">
        <v>296.6014854397947</v>
      </c>
      <c r="AH136">
        <v>296.639675946668</v>
      </c>
      <c r="AI136">
        <v>0.08851666487300293</v>
      </c>
      <c r="AJ136">
        <v>0.0002006444999653556</v>
      </c>
      <c r="AK136">
        <v>171.5856402531622</v>
      </c>
      <c r="AL136">
        <v>73.64082965855727</v>
      </c>
      <c r="AM136">
        <v>149.4020755006465</v>
      </c>
      <c r="AN136">
        <v>0.0001839422662988985</v>
      </c>
    </row>
    <row r="137" spans="1:40">
      <c r="A137" s="2">
        <v>44992</v>
      </c>
      <c r="B137">
        <v>988.7624182151039</v>
      </c>
      <c r="C137">
        <v>0.0001859888613424676</v>
      </c>
      <c r="AF137" s="2">
        <v>44992</v>
      </c>
      <c r="AG137">
        <v>296.6149567691178</v>
      </c>
      <c r="AH137">
        <v>296.6655430293838</v>
      </c>
      <c r="AI137">
        <v>0.08743186630720388</v>
      </c>
      <c r="AJ137">
        <v>0.0002022844852279182</v>
      </c>
      <c r="AK137">
        <v>171.6286301720555</v>
      </c>
      <c r="AL137">
        <v>73.66638686272444</v>
      </c>
      <c r="AM137">
        <v>149.4487922617924</v>
      </c>
      <c r="AN137">
        <v>0.0001846642275535584</v>
      </c>
    </row>
    <row r="138" spans="1:40">
      <c r="A138" s="2">
        <v>44993</v>
      </c>
      <c r="B138">
        <v>988.8534712029225</v>
      </c>
      <c r="C138">
        <v>9.208783236624996E-05</v>
      </c>
      <c r="AF138" s="2">
        <v>44993</v>
      </c>
      <c r="AG138">
        <v>296.6863699988641</v>
      </c>
      <c r="AH138">
        <v>296.7070832332249</v>
      </c>
      <c r="AI138">
        <v>0.08785947621429599</v>
      </c>
      <c r="AJ138">
        <v>0.0002051830445371666</v>
      </c>
      <c r="AK138">
        <v>171.6582660219494</v>
      </c>
      <c r="AL138">
        <v>73.661132506763</v>
      </c>
      <c r="AM138">
        <v>149.4576781763703</v>
      </c>
      <c r="AN138">
        <v>0.000187963296977951</v>
      </c>
    </row>
    <row r="139" spans="1:40">
      <c r="A139" s="2">
        <v>44994</v>
      </c>
      <c r="B139">
        <v>989.0411512303222</v>
      </c>
      <c r="C139">
        <v>0.0001897955894025749</v>
      </c>
      <c r="AF139" s="2">
        <v>44994</v>
      </c>
      <c r="AG139">
        <v>296.736769921792</v>
      </c>
      <c r="AH139">
        <v>296.7288795494065</v>
      </c>
      <c r="AI139">
        <v>0.08778308388962558</v>
      </c>
      <c r="AJ139">
        <v>0.0002052331626693035</v>
      </c>
      <c r="AK139">
        <v>171.6594557882636</v>
      </c>
      <c r="AL139">
        <v>73.70105004180647</v>
      </c>
      <c r="AM139">
        <v>149.5024451602121</v>
      </c>
      <c r="AN139">
        <v>0.0001878664889600596</v>
      </c>
    </row>
    <row r="140" spans="1:40">
      <c r="A140" s="2">
        <v>44995</v>
      </c>
      <c r="B140">
        <v>989.2773154195502</v>
      </c>
      <c r="C140">
        <v>0.0002387809535875363</v>
      </c>
      <c r="AF140" s="2">
        <v>44995</v>
      </c>
      <c r="AG140">
        <v>296.7673649003675</v>
      </c>
      <c r="AH140">
        <v>296.8126140649717</v>
      </c>
      <c r="AI140">
        <v>0.08781168517402846</v>
      </c>
      <c r="AJ140">
        <v>0.0002047703788616843</v>
      </c>
      <c r="AK140">
        <v>171.7086104074425</v>
      </c>
      <c r="AL140">
        <v>73.68260048672474</v>
      </c>
      <c r="AM140">
        <v>149.5189002471127</v>
      </c>
      <c r="AN140">
        <v>0.0001863602398584581</v>
      </c>
    </row>
    <row r="141" spans="1:40">
      <c r="A141" s="2">
        <v>44996</v>
      </c>
      <c r="B141">
        <v>989.4631120618544</v>
      </c>
      <c r="C141">
        <v>0.0001878104747863318</v>
      </c>
      <c r="AF141" s="2">
        <v>44996</v>
      </c>
      <c r="AG141">
        <v>296.6889093615299</v>
      </c>
      <c r="AH141">
        <v>297.0908300588038</v>
      </c>
      <c r="AI141">
        <v>0.08764128123215993</v>
      </c>
      <c r="AJ141">
        <v>0.0001983313959713017</v>
      </c>
      <c r="AK141">
        <v>172.3064108483286</v>
      </c>
      <c r="AL141">
        <v>73.59642398287362</v>
      </c>
      <c r="AM141">
        <v>148.9885242985937</v>
      </c>
      <c r="AN141">
        <v>0.0001828659030725056</v>
      </c>
    </row>
    <row r="142" spans="1:40">
      <c r="A142" s="2">
        <v>44997</v>
      </c>
      <c r="B142">
        <v>975.8075655289856</v>
      </c>
      <c r="C142">
        <v>-0.01380096576254697</v>
      </c>
      <c r="AF142" s="2">
        <v>44997</v>
      </c>
      <c r="AG142">
        <v>292.5117286221321</v>
      </c>
      <c r="AH142">
        <v>35.48958391754098</v>
      </c>
      <c r="AI142">
        <v>0.08953009516263059</v>
      </c>
      <c r="AJ142">
        <v>0.0001910645492789971</v>
      </c>
      <c r="AK142">
        <v>52.22306996098817</v>
      </c>
      <c r="AL142">
        <v>294.1944826265295</v>
      </c>
      <c r="AM142">
        <v>290.465296749005</v>
      </c>
      <c r="AN142">
        <v>0.0001802010814544017</v>
      </c>
    </row>
    <row r="143" spans="1:40">
      <c r="A143" s="2">
        <v>44998</v>
      </c>
      <c r="B143">
        <v>966.6181401269722</v>
      </c>
      <c r="C143">
        <v>-0.009417251645340352</v>
      </c>
      <c r="AF143" s="2">
        <v>44998</v>
      </c>
      <c r="AG143">
        <v>288.8712281429817</v>
      </c>
      <c r="AH143">
        <v>34.25501341072647</v>
      </c>
      <c r="AI143">
        <v>1.295724480946997</v>
      </c>
      <c r="AJ143">
        <v>0.002842323613897806</v>
      </c>
      <c r="AK143">
        <v>50.62667530809843</v>
      </c>
      <c r="AL143">
        <v>291.7615480873924</v>
      </c>
      <c r="AM143">
        <v>287.8620927570158</v>
      </c>
      <c r="AN143">
        <v>0.003025298372790282</v>
      </c>
    </row>
    <row r="144" spans="1:40">
      <c r="A144" s="2">
        <v>44999</v>
      </c>
      <c r="B144">
        <v>967.5977887468234</v>
      </c>
      <c r="C144">
        <v>0.001013480483329721</v>
      </c>
      <c r="AF144" s="2">
        <v>44999</v>
      </c>
      <c r="AG144">
        <v>289.9716966515252</v>
      </c>
      <c r="AH144">
        <v>34.0713326326492</v>
      </c>
      <c r="AI144">
        <v>1.312199438830909</v>
      </c>
      <c r="AJ144">
        <v>0.00283857286979538</v>
      </c>
      <c r="AK144">
        <v>50.32123820661634</v>
      </c>
      <c r="AL144">
        <v>290.1636446031574</v>
      </c>
      <c r="AM144">
        <v>289.073000695348</v>
      </c>
      <c r="AN144">
        <v>0.002980708124652186</v>
      </c>
    </row>
    <row r="145" spans="1:40">
      <c r="A145" s="2">
        <v>45000</v>
      </c>
      <c r="B145">
        <v>967.0098830720081</v>
      </c>
      <c r="C145">
        <v>-0.00060759303261404</v>
      </c>
      <c r="AF145" s="2">
        <v>45000</v>
      </c>
      <c r="AG145">
        <v>290.1778870088431</v>
      </c>
      <c r="AH145">
        <v>34.02482883626494</v>
      </c>
      <c r="AI145">
        <v>1.314407665284712</v>
      </c>
      <c r="AJ145">
        <v>0.002856165783165558</v>
      </c>
      <c r="AK145">
        <v>50.26050088192444</v>
      </c>
      <c r="AL145">
        <v>290.1586133866641</v>
      </c>
      <c r="AM145">
        <v>289.0792275844702</v>
      </c>
      <c r="AN145">
        <v>0.002990349579445867</v>
      </c>
    </row>
    <row r="146" spans="1:40">
      <c r="A146" s="2">
        <v>45001</v>
      </c>
      <c r="B146">
        <v>967.9844270454071</v>
      </c>
      <c r="C146">
        <v>0.001007791120296586</v>
      </c>
      <c r="AF146" s="2">
        <v>45001</v>
      </c>
      <c r="AG146">
        <v>290.3129076284332</v>
      </c>
      <c r="AH146">
        <v>34.05974785516984</v>
      </c>
      <c r="AI146">
        <v>1.316331408712348</v>
      </c>
      <c r="AJ146">
        <v>0.002835997571514319</v>
      </c>
      <c r="AK146">
        <v>50.29249031565097</v>
      </c>
      <c r="AL146">
        <v>290.0104702242975</v>
      </c>
      <c r="AM146">
        <v>289.2673671249203</v>
      </c>
      <c r="AN146">
        <v>0.002963833747661189</v>
      </c>
    </row>
    <row r="147" spans="1:40">
      <c r="A147" s="2">
        <v>45002</v>
      </c>
      <c r="B147">
        <v>967.2071359150025</v>
      </c>
      <c r="C147">
        <v>-0.000802999623431111</v>
      </c>
      <c r="AF147" s="2">
        <v>45002</v>
      </c>
      <c r="AG147">
        <v>290.0718854447985</v>
      </c>
      <c r="AH147">
        <v>34.02928916140244</v>
      </c>
      <c r="AI147">
        <v>1.315611303618833</v>
      </c>
      <c r="AJ147">
        <v>0.002859612820442149</v>
      </c>
      <c r="AK147">
        <v>50.25582478930143</v>
      </c>
      <c r="AL147">
        <v>290.1722453223792</v>
      </c>
      <c r="AM147">
        <v>289.5214556258539</v>
      </c>
      <c r="AN147">
        <v>0.002964753538691989</v>
      </c>
    </row>
    <row r="148" spans="1:40">
      <c r="A148" s="2">
        <v>45003</v>
      </c>
      <c r="B148">
        <v>968.1961503940954</v>
      </c>
      <c r="C148">
        <v>0.001022546714522843</v>
      </c>
      <c r="AF148" s="2">
        <v>45003</v>
      </c>
      <c r="AG148">
        <v>290.0136437732226</v>
      </c>
      <c r="AH148">
        <v>34.05560891661096</v>
      </c>
      <c r="AI148">
        <v>1.317038808941605</v>
      </c>
      <c r="AJ148">
        <v>0.002782876656189371</v>
      </c>
      <c r="AK148">
        <v>50.28741641126766</v>
      </c>
      <c r="AL148">
        <v>290.4300538175207</v>
      </c>
      <c r="AM148">
        <v>289.7661885968128</v>
      </c>
      <c r="AN148">
        <v>0.002864839549325977</v>
      </c>
    </row>
    <row r="149" spans="1:40">
      <c r="A149" s="2">
        <v>45004</v>
      </c>
      <c r="B149">
        <v>967.9139419415172</v>
      </c>
      <c r="C149">
        <v>-0.0002914785939432951</v>
      </c>
      <c r="AF149" s="2">
        <v>45004</v>
      </c>
      <c r="AG149">
        <v>290.3517380256395</v>
      </c>
      <c r="AH149">
        <v>34.05505375886727</v>
      </c>
      <c r="AI149">
        <v>1.306584687730233</v>
      </c>
      <c r="AJ149">
        <v>0.002781815121306637</v>
      </c>
      <c r="AK149">
        <v>50.29556140515101</v>
      </c>
      <c r="AL149">
        <v>290.4406761950225</v>
      </c>
      <c r="AM149">
        <v>289.5708072185648</v>
      </c>
      <c r="AN149">
        <v>0.002868176158189735</v>
      </c>
    </row>
    <row r="150" spans="1:40">
      <c r="A150" s="2">
        <v>45005</v>
      </c>
      <c r="B150">
        <v>968.1155725585585</v>
      </c>
      <c r="C150">
        <v>0.000208314611768845</v>
      </c>
      <c r="AF150" s="2">
        <v>45005</v>
      </c>
      <c r="AG150">
        <v>290.2779511546395</v>
      </c>
      <c r="AH150">
        <v>32.35519491083068</v>
      </c>
      <c r="AI150">
        <v>2.019212794698055</v>
      </c>
      <c r="AJ150">
        <v>0.004279936264668164</v>
      </c>
      <c r="AK150">
        <v>46.50117743596947</v>
      </c>
      <c r="AL150">
        <v>290.645339148658</v>
      </c>
      <c r="AM150">
        <v>289.571600818849</v>
      </c>
      <c r="AN150">
        <v>0.003797880564882053</v>
      </c>
    </row>
    <row r="151" spans="1:40">
      <c r="A151" s="2">
        <v>45006</v>
      </c>
      <c r="B151">
        <v>968.7475554647702</v>
      </c>
      <c r="C151">
        <v>0.0006527969636327402</v>
      </c>
      <c r="AF151" s="2">
        <v>45006</v>
      </c>
      <c r="AG151">
        <v>290.2738689031092</v>
      </c>
      <c r="AH151">
        <v>32.37327750599026</v>
      </c>
      <c r="AI151">
        <v>2.024121645386937</v>
      </c>
      <c r="AJ151">
        <v>0.004277667618733004</v>
      </c>
      <c r="AK151">
        <v>46.57844451319594</v>
      </c>
      <c r="AL151">
        <v>290.4937674177841</v>
      </c>
      <c r="AM151">
        <v>289.7760254003187</v>
      </c>
      <c r="AN151">
        <v>0.003802809105181276</v>
      </c>
    </row>
    <row r="152" spans="1:40">
      <c r="A152" s="2">
        <v>45007</v>
      </c>
      <c r="B152">
        <v>968.599125844152</v>
      </c>
      <c r="C152">
        <v>-0.0001532180595253951</v>
      </c>
      <c r="AF152" s="2">
        <v>45007</v>
      </c>
      <c r="AG152">
        <v>290.2275288139442</v>
      </c>
      <c r="AH152">
        <v>32.3683479516416</v>
      </c>
      <c r="AI152">
        <v>2.008491699838639</v>
      </c>
      <c r="AJ152">
        <v>0.004346003640641092</v>
      </c>
      <c r="AK152">
        <v>46.56782034138642</v>
      </c>
      <c r="AL152">
        <v>290.3943521290951</v>
      </c>
      <c r="AM152">
        <v>289.834160887477</v>
      </c>
      <c r="AN152">
        <v>0.003874918368751593</v>
      </c>
    </row>
    <row r="153" spans="1:40">
      <c r="A153" s="2">
        <v>45008</v>
      </c>
      <c r="B153">
        <v>968.7643649930773</v>
      </c>
      <c r="C153">
        <v>0.0001705960128564055</v>
      </c>
      <c r="AF153" s="2">
        <v>45008</v>
      </c>
      <c r="AG153">
        <v>290.4916045246105</v>
      </c>
      <c r="AH153">
        <v>32.37084044764236</v>
      </c>
      <c r="AI153">
        <v>1.994686681949862</v>
      </c>
      <c r="AJ153">
        <v>0.004282497666549602</v>
      </c>
      <c r="AK153">
        <v>46.5489352962046</v>
      </c>
      <c r="AL153">
        <v>290.4650792129447</v>
      </c>
      <c r="AM153">
        <v>289.9143703247708</v>
      </c>
      <c r="AN153">
        <v>0.003821735262164829</v>
      </c>
    </row>
    <row r="154" spans="1:40">
      <c r="A154" s="2">
        <v>45009</v>
      </c>
      <c r="B154">
        <v>968.6815734977724</v>
      </c>
      <c r="C154">
        <v>-8.546092145478301E-05</v>
      </c>
      <c r="AF154" s="2">
        <v>45009</v>
      </c>
      <c r="AG154">
        <v>290.5316099655615</v>
      </c>
      <c r="AH154">
        <v>32.37242448367686</v>
      </c>
      <c r="AI154">
        <v>2.023581009194348</v>
      </c>
      <c r="AJ154">
        <v>0.004249275009120233</v>
      </c>
      <c r="AK154">
        <v>46.53200791181511</v>
      </c>
      <c r="AL154">
        <v>290.4974829130388</v>
      </c>
      <c r="AM154">
        <v>290.1368415785244</v>
      </c>
      <c r="AN154">
        <v>0.003777745503530899</v>
      </c>
    </row>
    <row r="155" spans="1:40">
      <c r="A155" s="2">
        <v>45010</v>
      </c>
      <c r="B155">
        <v>968.483070065818</v>
      </c>
      <c r="C155">
        <v>-0.0002049212428369973</v>
      </c>
      <c r="AF155" s="2">
        <v>45010</v>
      </c>
      <c r="AG155">
        <v>290.4902595959387</v>
      </c>
      <c r="AH155">
        <v>32.35264328192853</v>
      </c>
      <c r="AI155">
        <v>2.018027075862229</v>
      </c>
      <c r="AJ155">
        <v>0.004266359020654489</v>
      </c>
      <c r="AK155">
        <v>46.49943800456285</v>
      </c>
      <c r="AL155">
        <v>290.5922423365637</v>
      </c>
      <c r="AM155">
        <v>290.2094936304186</v>
      </c>
      <c r="AN155">
        <v>0.003804236308844463</v>
      </c>
    </row>
    <row r="156" spans="1:40">
      <c r="A156" s="2">
        <v>45011</v>
      </c>
      <c r="B156">
        <v>968.4152924357702</v>
      </c>
      <c r="C156">
        <v>-6.998328844631807E-05</v>
      </c>
      <c r="AF156" s="2">
        <v>45011</v>
      </c>
      <c r="AG156">
        <v>290.56688191009</v>
      </c>
      <c r="AH156">
        <v>32.35596878869018</v>
      </c>
      <c r="AI156">
        <v>2.023065634684093</v>
      </c>
      <c r="AJ156">
        <v>0.004242249131812851</v>
      </c>
      <c r="AK156">
        <v>46.49736109548225</v>
      </c>
      <c r="AL156">
        <v>290.6169868830746</v>
      </c>
      <c r="AM156">
        <v>290.2776019538932</v>
      </c>
      <c r="AN156">
        <v>0.00381794615699769</v>
      </c>
    </row>
    <row r="157" spans="1:40">
      <c r="A157" s="2">
        <v>45012</v>
      </c>
      <c r="B157">
        <v>968.6270123191998</v>
      </c>
      <c r="C157">
        <v>0.000218625093060032</v>
      </c>
      <c r="AF157" s="2">
        <v>45012</v>
      </c>
      <c r="AG157">
        <v>290.5948004288711</v>
      </c>
      <c r="AH157">
        <v>32.46592111637526</v>
      </c>
      <c r="AI157">
        <v>2.906954018162266</v>
      </c>
      <c r="AJ157">
        <v>0.003957426318913953</v>
      </c>
      <c r="AK157">
        <v>46.67679390327295</v>
      </c>
      <c r="AL157">
        <v>290.6649955540518</v>
      </c>
      <c r="AM157">
        <v>290.3267768478728</v>
      </c>
      <c r="AN157">
        <v>0.00352874928168089</v>
      </c>
    </row>
    <row r="158" spans="1:40">
      <c r="A158" s="2">
        <v>45013</v>
      </c>
      <c r="B158">
        <v>968.5734746367971</v>
      </c>
      <c r="C158">
        <v>-5.527172143848791E-05</v>
      </c>
      <c r="AF158" s="2">
        <v>45013</v>
      </c>
      <c r="AG158">
        <v>290.5811009661066</v>
      </c>
      <c r="AH158">
        <v>32.46798953296052</v>
      </c>
      <c r="AI158">
        <v>2.929557449670359</v>
      </c>
      <c r="AJ158">
        <v>0.003971628115432529</v>
      </c>
      <c r="AK158">
        <v>46.65971700328726</v>
      </c>
      <c r="AL158">
        <v>290.6041218724641</v>
      </c>
      <c r="AM158">
        <v>290.4588198115267</v>
      </c>
      <c r="AN158">
        <v>0.003560239689477017</v>
      </c>
    </row>
    <row r="159" spans="1:40">
      <c r="A159" s="2">
        <v>45014</v>
      </c>
      <c r="B159">
        <v>968.7885990253648</v>
      </c>
      <c r="C159">
        <v>0.0002221043567689485</v>
      </c>
      <c r="AF159" s="2">
        <v>45014</v>
      </c>
      <c r="AG159">
        <v>290.6185655108326</v>
      </c>
      <c r="AH159">
        <v>32.46822802204307</v>
      </c>
      <c r="AI159">
        <v>2.925638647392891</v>
      </c>
      <c r="AJ159">
        <v>0.003962907911228336</v>
      </c>
      <c r="AK159">
        <v>46.68187882772138</v>
      </c>
      <c r="AL159">
        <v>290.6669301091201</v>
      </c>
      <c r="AM159">
        <v>290.5625618243841</v>
      </c>
      <c r="AN159">
        <v>0.003534591850122023</v>
      </c>
    </row>
    <row r="160" spans="1:40">
      <c r="A160" s="2">
        <v>45015</v>
      </c>
      <c r="B160">
        <v>968.8494796956719</v>
      </c>
      <c r="C160">
        <v>6.284205900897177E-05</v>
      </c>
      <c r="AF160" s="2">
        <v>45015</v>
      </c>
      <c r="AG160">
        <v>290.6555680531057</v>
      </c>
      <c r="AH160">
        <v>32.47298995100602</v>
      </c>
      <c r="AI160">
        <v>3.004958493576839</v>
      </c>
      <c r="AJ160">
        <v>0.003970832112616004</v>
      </c>
      <c r="AK160">
        <v>46.66927073722308</v>
      </c>
      <c r="AL160">
        <v>290.6332942027639</v>
      </c>
      <c r="AM160">
        <v>290.6001176733338</v>
      </c>
      <c r="AN160">
        <v>0.003549660680940092</v>
      </c>
    </row>
    <row r="161" spans="1:40">
      <c r="A161" s="2">
        <v>45016</v>
      </c>
      <c r="B161">
        <v>969.0146620387941</v>
      </c>
      <c r="C161">
        <v>0.0001704932980652885</v>
      </c>
      <c r="AF161" s="2">
        <v>45016</v>
      </c>
      <c r="AG161">
        <v>290.7609489414267</v>
      </c>
      <c r="AH161">
        <v>32.47675118046904</v>
      </c>
      <c r="AI161">
        <v>2.968731674772105</v>
      </c>
      <c r="AJ161">
        <v>0.003976804009069084</v>
      </c>
      <c r="AK161">
        <v>46.67643804411138</v>
      </c>
      <c r="AL161">
        <v>290.6589587665264</v>
      </c>
      <c r="AM161">
        <v>290.6845846601146</v>
      </c>
      <c r="AN161">
        <v>0.003525231987397463</v>
      </c>
    </row>
    <row r="162" spans="1:40">
      <c r="A162" s="2">
        <v>45017</v>
      </c>
      <c r="B162">
        <v>969.1942967246432</v>
      </c>
      <c r="C162">
        <v>0.00018537870775992</v>
      </c>
      <c r="AF162" s="2">
        <v>45017</v>
      </c>
      <c r="AG162">
        <v>290.7595766303947</v>
      </c>
      <c r="AH162">
        <v>32.48809448593529</v>
      </c>
      <c r="AI162">
        <v>2.942059402374325</v>
      </c>
      <c r="AJ162">
        <v>0.003994099494742805</v>
      </c>
      <c r="AK162">
        <v>46.6970567028663</v>
      </c>
      <c r="AL162">
        <v>290.7500059220121</v>
      </c>
      <c r="AM162">
        <v>290.6877877997623</v>
      </c>
      <c r="AN162">
        <v>0.003536360193521674</v>
      </c>
    </row>
    <row r="163" spans="1:40">
      <c r="A163" s="2">
        <v>45018</v>
      </c>
      <c r="B163">
        <v>969.2537373204154</v>
      </c>
      <c r="C163">
        <v>6.132990667939708E-05</v>
      </c>
      <c r="AF163" s="2">
        <v>45018</v>
      </c>
      <c r="AG163">
        <v>290.8322727846087</v>
      </c>
      <c r="AH163">
        <v>32.48869513911942</v>
      </c>
      <c r="AI163">
        <v>2.943517644248178</v>
      </c>
      <c r="AJ163">
        <v>0.003986104771388966</v>
      </c>
      <c r="AK163">
        <v>46.69637808091687</v>
      </c>
      <c r="AL163">
        <v>290.8688925372583</v>
      </c>
      <c r="AM163">
        <v>290.6609238290844</v>
      </c>
      <c r="AN163">
        <v>0.003538652063715877</v>
      </c>
    </row>
    <row r="164" spans="1:40">
      <c r="A164" s="2">
        <v>45019</v>
      </c>
      <c r="B164">
        <v>969.3606498301918</v>
      </c>
      <c r="C164">
        <v>0.0001103039438072884</v>
      </c>
      <c r="AF164" s="2">
        <v>45019</v>
      </c>
      <c r="AG164">
        <v>290.8542847495439</v>
      </c>
      <c r="AH164">
        <v>31.12346747660892</v>
      </c>
      <c r="AI164">
        <v>6.449164463805052</v>
      </c>
      <c r="AJ164">
        <v>0.004006107664701447</v>
      </c>
      <c r="AK164">
        <v>44.7344395680416</v>
      </c>
      <c r="AL164">
        <v>290.8625353565113</v>
      </c>
      <c r="AM164">
        <v>290.7217704690765</v>
      </c>
      <c r="AN164">
        <v>0.003501291645427547</v>
      </c>
    </row>
    <row r="165" spans="1:40">
      <c r="A165" s="2">
        <v>45020</v>
      </c>
      <c r="B165">
        <v>969.6322676511543</v>
      </c>
      <c r="C165">
        <v>0.0002802030606565697</v>
      </c>
      <c r="AF165" s="2">
        <v>45020</v>
      </c>
      <c r="AG165">
        <v>290.9171041057027</v>
      </c>
      <c r="AH165">
        <v>31.13045662759455</v>
      </c>
      <c r="AI165">
        <v>6.436865371369815</v>
      </c>
      <c r="AJ165">
        <v>0.003979155083297836</v>
      </c>
      <c r="AK165">
        <v>44.74790143638788</v>
      </c>
      <c r="AL165">
        <v>290.9926727496331</v>
      </c>
      <c r="AM165">
        <v>290.8198365376845</v>
      </c>
      <c r="AN165">
        <v>0.003455450364635586</v>
      </c>
    </row>
    <row r="166" spans="1:40">
      <c r="A166" s="2">
        <v>45021</v>
      </c>
      <c r="B166">
        <v>970.2372671016444</v>
      </c>
      <c r="C166">
        <v>0.00062394731556914</v>
      </c>
      <c r="AF166" s="2">
        <v>45021</v>
      </c>
      <c r="AG166">
        <v>291.045763267162</v>
      </c>
      <c r="AH166">
        <v>31.16000921592929</v>
      </c>
      <c r="AI166">
        <v>6.38816374177113</v>
      </c>
      <c r="AJ166">
        <v>0.003911522367185697</v>
      </c>
      <c r="AK166">
        <v>44.7715307741196</v>
      </c>
      <c r="AL166">
        <v>291.1135427707899</v>
      </c>
      <c r="AM166">
        <v>290.9730392268843</v>
      </c>
      <c r="AN166">
        <v>0.003398045691948342</v>
      </c>
    </row>
    <row r="167" spans="1:40">
      <c r="A167" s="2">
        <v>45022</v>
      </c>
      <c r="B167">
        <v>970.2154935234789</v>
      </c>
      <c r="C167">
        <v>-2.244149849095489E-05</v>
      </c>
      <c r="AF167" s="2">
        <v>45022</v>
      </c>
      <c r="AG167">
        <v>291.1008192992949</v>
      </c>
      <c r="AH167">
        <v>31.14827288029055</v>
      </c>
      <c r="AI167">
        <v>6.393428465802365</v>
      </c>
      <c r="AJ167">
        <v>0.003893304349221399</v>
      </c>
      <c r="AK167">
        <v>44.77545198352249</v>
      </c>
      <c r="AL167">
        <v>291.1958332115742</v>
      </c>
      <c r="AM167">
        <v>291.0321457536975</v>
      </c>
      <c r="AN167">
        <v>0.003397101614147265</v>
      </c>
    </row>
    <row r="168" spans="1:40">
      <c r="A168" s="2">
        <v>45023</v>
      </c>
      <c r="B168">
        <v>970.4996797611445</v>
      </c>
      <c r="C168">
        <v>0.00029291043027313</v>
      </c>
      <c r="AF168" s="2">
        <v>45023</v>
      </c>
      <c r="AG168">
        <v>291.1193054164397</v>
      </c>
      <c r="AH168">
        <v>31.1589214123054</v>
      </c>
      <c r="AI168">
        <v>6.406957350364073</v>
      </c>
      <c r="AJ168">
        <v>0.003923693759851913</v>
      </c>
      <c r="AK168">
        <v>44.77659297019137</v>
      </c>
      <c r="AL168">
        <v>291.2087313978039</v>
      </c>
      <c r="AM168">
        <v>291.0226735269482</v>
      </c>
      <c r="AN168">
        <v>0.003420285300822045</v>
      </c>
    </row>
    <row r="169" spans="1:40">
      <c r="A169" s="2">
        <v>45024</v>
      </c>
      <c r="B169">
        <v>970.656643378308</v>
      </c>
      <c r="C169">
        <v>0.000161734846942041</v>
      </c>
      <c r="AF169" s="2">
        <v>45024</v>
      </c>
      <c r="AG169">
        <v>291.2249070573365</v>
      </c>
      <c r="AH169">
        <v>31.16682295392802</v>
      </c>
      <c r="AI169">
        <v>6.401356655604192</v>
      </c>
      <c r="AJ169">
        <v>0.003916957240845495</v>
      </c>
      <c r="AK169">
        <v>44.78790088534273</v>
      </c>
      <c r="AL169">
        <v>291.2553033372954</v>
      </c>
      <c r="AM169">
        <v>291.0292834342503</v>
      </c>
      <c r="AN169">
        <v>0.003418357927192025</v>
      </c>
    </row>
    <row r="170" spans="1:40">
      <c r="A170" s="2">
        <v>45025</v>
      </c>
      <c r="B170">
        <v>970.9005098536456</v>
      </c>
      <c r="C170">
        <v>0.0002512386609634376</v>
      </c>
      <c r="AF170" s="2">
        <v>45025</v>
      </c>
      <c r="AG170">
        <v>291.2760739735595</v>
      </c>
      <c r="AH170">
        <v>31.16928434642597</v>
      </c>
      <c r="AI170">
        <v>6.41462824123187</v>
      </c>
      <c r="AJ170">
        <v>0.00391542807522915</v>
      </c>
      <c r="AK170">
        <v>44.8038195644264</v>
      </c>
      <c r="AL170">
        <v>291.2348622880863</v>
      </c>
      <c r="AM170">
        <v>291.1222900563386</v>
      </c>
      <c r="AN170">
        <v>0.003419758450706633</v>
      </c>
    </row>
    <row r="171" spans="1:40">
      <c r="A171" s="2">
        <v>45026</v>
      </c>
      <c r="B171">
        <v>970.990470561512</v>
      </c>
      <c r="C171">
        <v>9.265697870519674E-05</v>
      </c>
      <c r="AF171" s="2">
        <v>45026</v>
      </c>
      <c r="AG171">
        <v>291.2996849538998</v>
      </c>
      <c r="AH171">
        <v>31.15525349650826</v>
      </c>
      <c r="AI171">
        <v>6.934862902621</v>
      </c>
      <c r="AJ171">
        <v>0.003794045191310417</v>
      </c>
      <c r="AK171">
        <v>44.77977106035829</v>
      </c>
      <c r="AL171">
        <v>291.2706877099204</v>
      </c>
      <c r="AM171">
        <v>291.1287149545179</v>
      </c>
      <c r="AN171">
        <v>0.003351899998711329</v>
      </c>
    </row>
    <row r="172" spans="1:40">
      <c r="A172" s="2">
        <v>45027</v>
      </c>
      <c r="B172">
        <v>970.939851609636</v>
      </c>
      <c r="C172">
        <v>-5.213125505421079E-05</v>
      </c>
      <c r="AF172" s="2">
        <v>45027</v>
      </c>
      <c r="AG172">
        <v>291.3024166719012</v>
      </c>
      <c r="AH172">
        <v>31.15646783404822</v>
      </c>
      <c r="AI172">
        <v>6.995829496575495</v>
      </c>
      <c r="AJ172">
        <v>0.003823727033446649</v>
      </c>
      <c r="AK172">
        <v>44.78766793012952</v>
      </c>
      <c r="AL172">
        <v>291.3106396409319</v>
      </c>
      <c r="AM172">
        <v>291.072764328146</v>
      </c>
      <c r="AN172">
        <v>0.003372251933406247</v>
      </c>
    </row>
    <row r="173" spans="1:40">
      <c r="A173" s="2">
        <v>45028</v>
      </c>
      <c r="B173">
        <v>971.4263590338517</v>
      </c>
      <c r="C173">
        <v>0.0005010685506514623</v>
      </c>
      <c r="AF173" s="2">
        <v>45028</v>
      </c>
      <c r="AG173">
        <v>291.3465872541451</v>
      </c>
      <c r="AH173">
        <v>31.16680131339875</v>
      </c>
      <c r="AI173">
        <v>7.024439156093584</v>
      </c>
      <c r="AJ173">
        <v>0.003790486560149765</v>
      </c>
      <c r="AK173">
        <v>44.80396972144001</v>
      </c>
      <c r="AL173">
        <v>291.3869722617906</v>
      </c>
      <c r="AM173">
        <v>291.1581406738949</v>
      </c>
      <c r="AN173">
        <v>0.00335336221757327</v>
      </c>
    </row>
    <row r="174" spans="1:40">
      <c r="A174" s="2">
        <v>45029</v>
      </c>
      <c r="B174">
        <v>971.432037499878</v>
      </c>
      <c r="C174">
        <v>5.845493045830708E-06</v>
      </c>
      <c r="AF174" s="2">
        <v>45029</v>
      </c>
      <c r="AG174">
        <v>291.3874696337418</v>
      </c>
      <c r="AH174">
        <v>31.16854646542824</v>
      </c>
      <c r="AI174">
        <v>6.876379587077646</v>
      </c>
      <c r="AJ174">
        <v>0.003789853914045177</v>
      </c>
      <c r="AK174">
        <v>44.80366369011619</v>
      </c>
      <c r="AL174">
        <v>291.5545396074832</v>
      </c>
      <c r="AM174">
        <v>291.2950083552087</v>
      </c>
      <c r="AN174">
        <v>0.003331392114411386</v>
      </c>
    </row>
    <row r="175" spans="1:40">
      <c r="A175" s="2">
        <v>45030</v>
      </c>
      <c r="B175">
        <v>972.2310411888946</v>
      </c>
      <c r="C175">
        <v>0.0008225008628219843</v>
      </c>
      <c r="AF175" s="2">
        <v>45030</v>
      </c>
      <c r="AG175">
        <v>291.4514814732464</v>
      </c>
      <c r="AH175">
        <v>31.19377136604415</v>
      </c>
      <c r="AI175">
        <v>6.906272725972371</v>
      </c>
      <c r="AJ175">
        <v>0.003739874144752697</v>
      </c>
      <c r="AK175">
        <v>44.83543286228377</v>
      </c>
      <c r="AL175">
        <v>291.654724399403</v>
      </c>
      <c r="AM175">
        <v>291.3663680495893</v>
      </c>
      <c r="AN175">
        <v>0.003299900543477928</v>
      </c>
    </row>
    <row r="176" spans="1:40">
      <c r="A176" s="2">
        <v>45031</v>
      </c>
      <c r="B176">
        <v>972.0463947375366</v>
      </c>
      <c r="C176">
        <v>-0.0001899203414983397</v>
      </c>
      <c r="AF176" s="2">
        <v>45031</v>
      </c>
      <c r="AG176">
        <v>291.431674104561</v>
      </c>
      <c r="AH176">
        <v>31.18400858857159</v>
      </c>
      <c r="AI176">
        <v>6.955081553536247</v>
      </c>
      <c r="AJ176">
        <v>0.003795118713340162</v>
      </c>
      <c r="AK176">
        <v>44.82718595967477</v>
      </c>
      <c r="AL176">
        <v>291.5853731569216</v>
      </c>
      <c r="AM176">
        <v>291.3561241693388</v>
      </c>
      <c r="AN176">
        <v>0.003356366540130888</v>
      </c>
    </row>
    <row r="177" spans="1:40">
      <c r="A177" s="2">
        <v>45032</v>
      </c>
      <c r="B177">
        <v>972.0799782259886</v>
      </c>
      <c r="C177">
        <v>3.454926496693211E-05</v>
      </c>
      <c r="AF177" s="2">
        <v>45032</v>
      </c>
      <c r="AG177">
        <v>291.4714202283654</v>
      </c>
      <c r="AH177">
        <v>31.18748076260088</v>
      </c>
      <c r="AI177">
        <v>6.935849642666225</v>
      </c>
      <c r="AJ177">
        <v>0.003804813788110509</v>
      </c>
      <c r="AK177">
        <v>44.83525623626812</v>
      </c>
      <c r="AL177">
        <v>291.6665452982466</v>
      </c>
      <c r="AM177">
        <v>291.3794659807292</v>
      </c>
      <c r="AN177">
        <v>0.00335566533400843</v>
      </c>
    </row>
    <row r="178" spans="1:40">
      <c r="A178" s="2">
        <v>45033</v>
      </c>
      <c r="B178">
        <v>972.3214826010395</v>
      </c>
      <c r="C178">
        <v>0.0002484408489635825</v>
      </c>
      <c r="AF178" s="2">
        <v>45033</v>
      </c>
      <c r="AG178">
        <v>291.5251312030492</v>
      </c>
      <c r="AH178">
        <v>31.25758096653412</v>
      </c>
      <c r="AI178">
        <v>6.517577931044807</v>
      </c>
      <c r="AJ178">
        <v>0.003800986906883992</v>
      </c>
      <c r="AK178">
        <v>44.94782530693954</v>
      </c>
      <c r="AL178">
        <v>291.6409356460316</v>
      </c>
      <c r="AM178">
        <v>291.4908811858995</v>
      </c>
      <c r="AN178">
        <v>0.003480545274737991</v>
      </c>
    </row>
    <row r="179" spans="1:40">
      <c r="A179" s="2">
        <v>45034</v>
      </c>
      <c r="B179">
        <v>972.3048660721172</v>
      </c>
      <c r="C179">
        <v>-1.708954211099289E-05</v>
      </c>
      <c r="AF179" s="2">
        <v>45034</v>
      </c>
      <c r="AG179">
        <v>291.6338930482766</v>
      </c>
      <c r="AH179">
        <v>31.26125137443565</v>
      </c>
      <c r="AI179">
        <v>6.523466156318809</v>
      </c>
      <c r="AJ179">
        <v>0.003806233992807526</v>
      </c>
      <c r="AK179">
        <v>44.93890991174051</v>
      </c>
      <c r="AL179">
        <v>291.6345719722209</v>
      </c>
      <c r="AM179">
        <v>291.5072728849908</v>
      </c>
      <c r="AN179">
        <v>0.003493214922065907</v>
      </c>
    </row>
    <row r="180" spans="1:40">
      <c r="A180" s="2">
        <v>45035</v>
      </c>
      <c r="B180">
        <v>972.3291036447512</v>
      </c>
      <c r="C180">
        <v>2.492795570585571E-05</v>
      </c>
      <c r="AF180" s="2">
        <v>45035</v>
      </c>
      <c r="AG180">
        <v>291.6324503206117</v>
      </c>
      <c r="AH180">
        <v>31.25835564985091</v>
      </c>
      <c r="AI180">
        <v>6.528954224684024</v>
      </c>
      <c r="AJ180">
        <v>0.003814670509697859</v>
      </c>
      <c r="AK180">
        <v>44.94545228388009</v>
      </c>
      <c r="AL180">
        <v>291.7034369640795</v>
      </c>
      <c r="AM180">
        <v>291.6127037267018</v>
      </c>
      <c r="AN180">
        <v>0.00347146351491067</v>
      </c>
    </row>
    <row r="181" spans="1:40">
      <c r="A181" s="2">
        <v>45036</v>
      </c>
      <c r="B181">
        <v>972.4023819070123</v>
      </c>
      <c r="C181">
        <v>7.536364178184485E-05</v>
      </c>
      <c r="AF181" s="2">
        <v>45036</v>
      </c>
      <c r="AG181">
        <v>291.6964165323976</v>
      </c>
      <c r="AH181">
        <v>31.25903309360453</v>
      </c>
      <c r="AI181">
        <v>6.555617237156972</v>
      </c>
      <c r="AJ181">
        <v>0.003834214967918936</v>
      </c>
      <c r="AK181">
        <v>44.94880120900137</v>
      </c>
      <c r="AL181">
        <v>291.7098905338235</v>
      </c>
      <c r="AM181">
        <v>291.5820658512525</v>
      </c>
      <c r="AN181">
        <v>0.003494674325047167</v>
      </c>
    </row>
    <row r="182" spans="1:40">
      <c r="A182" s="2">
        <v>45037</v>
      </c>
      <c r="B182">
        <v>972.4046730011004</v>
      </c>
      <c r="C182">
        <v>2.356117313917494E-06</v>
      </c>
      <c r="AF182" s="2">
        <v>45037</v>
      </c>
      <c r="AG182">
        <v>291.7750511489969</v>
      </c>
      <c r="AH182">
        <v>31.2601534322911</v>
      </c>
      <c r="AI182">
        <v>6.473979080015417</v>
      </c>
      <c r="AJ182">
        <v>0.003831149781018364</v>
      </c>
      <c r="AK182">
        <v>44.93712346195752</v>
      </c>
      <c r="AL182">
        <v>291.8181544294872</v>
      </c>
      <c r="AM182">
        <v>291.6960103678414</v>
      </c>
      <c r="AN182">
        <v>0.003470570453675379</v>
      </c>
    </row>
    <row r="183" spans="1:40">
      <c r="A183" s="2">
        <v>45038</v>
      </c>
      <c r="B183">
        <v>972.2736986776632</v>
      </c>
      <c r="C183">
        <v>-0.0001346911703261622</v>
      </c>
      <c r="AF183" s="2">
        <v>45038</v>
      </c>
      <c r="AG183">
        <v>291.6948531129849</v>
      </c>
      <c r="AH183">
        <v>31.24998850994407</v>
      </c>
      <c r="AI183">
        <v>6.496271823643776</v>
      </c>
      <c r="AJ183">
        <v>0.00387802635041268</v>
      </c>
      <c r="AK183">
        <v>44.92614997051843</v>
      </c>
      <c r="AL183">
        <v>291.8701650278639</v>
      </c>
      <c r="AM183">
        <v>291.7178159662705</v>
      </c>
      <c r="AN183">
        <v>0.003504754785267132</v>
      </c>
    </row>
    <row r="184" spans="1:40">
      <c r="A184" s="2">
        <v>45039</v>
      </c>
      <c r="B184">
        <v>972.6493421256289</v>
      </c>
      <c r="C184">
        <v>0.0003863556614527308</v>
      </c>
      <c r="AF184" s="2">
        <v>45039</v>
      </c>
      <c r="AG184">
        <v>291.7869010412538</v>
      </c>
      <c r="AH184">
        <v>31.27101751562002</v>
      </c>
      <c r="AI184">
        <v>6.482999548155104</v>
      </c>
      <c r="AJ184">
        <v>0.003877724023477469</v>
      </c>
      <c r="AK184">
        <v>44.94978737861051</v>
      </c>
      <c r="AL184">
        <v>291.8260981967279</v>
      </c>
      <c r="AM184">
        <v>291.7725845220129</v>
      </c>
      <c r="AN184">
        <v>0.003515594019116761</v>
      </c>
    </row>
    <row r="185" spans="1:40">
      <c r="A185" s="2">
        <v>45040</v>
      </c>
      <c r="B185">
        <v>972.5365837832303</v>
      </c>
      <c r="C185">
        <v>-0.0001159290789752854</v>
      </c>
      <c r="AF185" s="2">
        <v>45040</v>
      </c>
      <c r="AG185">
        <v>291.8076233405463</v>
      </c>
      <c r="AH185">
        <v>31.15760820109439</v>
      </c>
      <c r="AI185">
        <v>6.5969417166791</v>
      </c>
      <c r="AJ185">
        <v>0.003870329770890026</v>
      </c>
      <c r="AK185">
        <v>44.82183893977413</v>
      </c>
      <c r="AL185">
        <v>291.8994390817722</v>
      </c>
      <c r="AM185">
        <v>291.7576963991498</v>
      </c>
      <c r="AN185">
        <v>0.003627373640729313</v>
      </c>
    </row>
    <row r="186" spans="1:40">
      <c r="A186" s="2">
        <v>45041</v>
      </c>
      <c r="B186">
        <v>972.8643247419964</v>
      </c>
      <c r="C186">
        <v>0.0003369960207473266</v>
      </c>
      <c r="AF186" s="2">
        <v>45041</v>
      </c>
      <c r="AG186">
        <v>291.8355008524701</v>
      </c>
      <c r="AH186">
        <v>31.16749939518031</v>
      </c>
      <c r="AI186">
        <v>6.56217635276768</v>
      </c>
      <c r="AJ186">
        <v>0.003849898559677822</v>
      </c>
      <c r="AK186">
        <v>44.82341643154823</v>
      </c>
      <c r="AL186">
        <v>292.0488657579603</v>
      </c>
      <c r="AM186">
        <v>291.8471514810216</v>
      </c>
      <c r="AN186">
        <v>0.003603246458847966</v>
      </c>
    </row>
    <row r="187" spans="1:40">
      <c r="A187" s="2">
        <v>45042</v>
      </c>
      <c r="B187">
        <v>973.3578030552287</v>
      </c>
      <c r="C187">
        <v>0.0005072426860377455</v>
      </c>
      <c r="AF187" s="2">
        <v>45042</v>
      </c>
      <c r="AG187">
        <v>291.9859672366356</v>
      </c>
      <c r="AH187">
        <v>31.18961811050327</v>
      </c>
      <c r="AI187">
        <v>6.33865895770518</v>
      </c>
      <c r="AJ187">
        <v>0.003840310701237837</v>
      </c>
      <c r="AK187">
        <v>44.86119560900196</v>
      </c>
      <c r="AL187">
        <v>292.1278980949068</v>
      </c>
      <c r="AM187">
        <v>291.9574173073406</v>
      </c>
      <c r="AN187">
        <v>0.003603305111828516</v>
      </c>
    </row>
    <row r="188" spans="1:40">
      <c r="A188" s="2">
        <v>45043</v>
      </c>
      <c r="B188">
        <v>973.4462989211943</v>
      </c>
      <c r="C188">
        <v>9.091812454564696E-05</v>
      </c>
      <c r="AF188" s="2">
        <v>45043</v>
      </c>
      <c r="AG188">
        <v>291.9521261226135</v>
      </c>
      <c r="AH188">
        <v>31.18924975726338</v>
      </c>
      <c r="AI188">
        <v>6.367324758905505</v>
      </c>
      <c r="AJ188">
        <v>0.003865850520255275</v>
      </c>
      <c r="AK188">
        <v>44.85629739338263</v>
      </c>
      <c r="AL188">
        <v>292.2598102684466</v>
      </c>
      <c r="AM188">
        <v>291.9164169482394</v>
      </c>
      <c r="AN188">
        <v>0.00361542318657678</v>
      </c>
    </row>
    <row r="189" spans="1:40">
      <c r="A189" s="2">
        <v>45044</v>
      </c>
      <c r="B189">
        <v>973.4125602723731</v>
      </c>
      <c r="C189">
        <v>-3.465897282528552E-05</v>
      </c>
      <c r="AF189" s="2">
        <v>45044</v>
      </c>
      <c r="AG189">
        <v>292.0161852785733</v>
      </c>
      <c r="AH189">
        <v>31.18902788867688</v>
      </c>
      <c r="AI189">
        <v>6.373792094186474</v>
      </c>
      <c r="AJ189">
        <v>0.003867752929277996</v>
      </c>
      <c r="AK189">
        <v>44.86384628949622</v>
      </c>
      <c r="AL189">
        <v>292.2912508111284</v>
      </c>
      <c r="AM189">
        <v>291.9405013101539</v>
      </c>
      <c r="AN189">
        <v>0.003624588756389161</v>
      </c>
    </row>
    <row r="190" spans="1:40">
      <c r="A190" s="2">
        <v>45045</v>
      </c>
      <c r="B190">
        <v>974.0067671789579</v>
      </c>
      <c r="C190">
        <v>0.0006104368598023324</v>
      </c>
      <c r="AF190" s="2">
        <v>45045</v>
      </c>
      <c r="AG190">
        <v>292.0657221966989</v>
      </c>
      <c r="AH190">
        <v>31.20400603502054</v>
      </c>
      <c r="AI190">
        <v>6.378365885478219</v>
      </c>
      <c r="AJ190">
        <v>0.003870092053062662</v>
      </c>
      <c r="AK190">
        <v>44.8898376397484</v>
      </c>
      <c r="AL190">
        <v>292.2890832775525</v>
      </c>
      <c r="AM190">
        <v>292.0017627670306</v>
      </c>
      <c r="AN190">
        <v>0.003622868472833675</v>
      </c>
    </row>
    <row r="191" spans="1:40">
      <c r="A191" s="2">
        <v>45046</v>
      </c>
      <c r="B191">
        <v>974.1673694651588</v>
      </c>
      <c r="C191">
        <v>0.0001648882652693917</v>
      </c>
      <c r="AF191" s="2">
        <v>45046</v>
      </c>
      <c r="AG191">
        <v>292.1347322468677</v>
      </c>
      <c r="AH191">
        <v>31.20965443456742</v>
      </c>
      <c r="AI191">
        <v>6.379412215525053</v>
      </c>
      <c r="AJ191">
        <v>0.003852226350130882</v>
      </c>
      <c r="AK191">
        <v>44.89170480516286</v>
      </c>
      <c r="AL191">
        <v>292.3234724529409</v>
      </c>
      <c r="AM191">
        <v>292.0782043462303</v>
      </c>
      <c r="AN191">
        <v>0.003624235017407514</v>
      </c>
    </row>
    <row r="192" spans="1:40">
      <c r="A192" s="2">
        <v>45047</v>
      </c>
      <c r="B192">
        <v>974.5435870823312</v>
      </c>
      <c r="C192">
        <v>0.0003861940247280593</v>
      </c>
      <c r="AF192" s="2">
        <v>45047</v>
      </c>
      <c r="AG192">
        <v>292.2915889387451</v>
      </c>
      <c r="AH192">
        <v>31.47547390469443</v>
      </c>
      <c r="AI192">
        <v>5.49117240549112</v>
      </c>
      <c r="AJ192">
        <v>0.003922476471246755</v>
      </c>
      <c r="AK192">
        <v>45.2250700268792</v>
      </c>
      <c r="AL192">
        <v>292.1040445384966</v>
      </c>
      <c r="AM192">
        <v>292.2367785967002</v>
      </c>
      <c r="AN192">
        <v>0.003729832737674277</v>
      </c>
    </row>
    <row r="193" spans="1:40">
      <c r="A193" s="2">
        <v>45048</v>
      </c>
      <c r="B193">
        <v>974.1008147490106</v>
      </c>
      <c r="C193">
        <v>-0.0004543381529462653</v>
      </c>
      <c r="AF193" s="2">
        <v>45048</v>
      </c>
      <c r="AG193">
        <v>292.2763698242698</v>
      </c>
      <c r="AH193">
        <v>31.43379346959706</v>
      </c>
      <c r="AI193">
        <v>5.490770590258207</v>
      </c>
      <c r="AJ193">
        <v>0.003930537461233986</v>
      </c>
      <c r="AK193">
        <v>45.19925600690969</v>
      </c>
      <c r="AL193">
        <v>292.3992642639557</v>
      </c>
      <c r="AM193">
        <v>292.1687900712296</v>
      </c>
      <c r="AN193">
        <v>0.003727560751476076</v>
      </c>
    </row>
    <row r="194" spans="1:40">
      <c r="A194" s="2">
        <v>45049</v>
      </c>
      <c r="B194">
        <v>974.7736840391647</v>
      </c>
      <c r="C194">
        <v>0.0006907593957072855</v>
      </c>
      <c r="AF194" s="2">
        <v>45049</v>
      </c>
      <c r="AG194">
        <v>292.2792422641454</v>
      </c>
      <c r="AH194">
        <v>31.44743264963817</v>
      </c>
      <c r="AI194">
        <v>5.494191691250414</v>
      </c>
      <c r="AJ194">
        <v>0.003893859826993927</v>
      </c>
      <c r="AK194">
        <v>45.23372804803374</v>
      </c>
      <c r="AL194">
        <v>292.5659032101058</v>
      </c>
      <c r="AM194">
        <v>292.2797528958425</v>
      </c>
      <c r="AN194">
        <v>0.003676787803753922</v>
      </c>
    </row>
    <row r="195" spans="1:40">
      <c r="A195" s="2">
        <v>45050</v>
      </c>
      <c r="B195">
        <v>975.0683547030013</v>
      </c>
      <c r="C195">
        <v>0.0003022964906229664</v>
      </c>
      <c r="AF195" s="2">
        <v>45050</v>
      </c>
      <c r="AG195">
        <v>292.3518495121352</v>
      </c>
      <c r="AH195">
        <v>31.4593834047283</v>
      </c>
      <c r="AI195">
        <v>5.495555809185535</v>
      </c>
      <c r="AJ195">
        <v>0.003842196435927783</v>
      </c>
      <c r="AK195">
        <v>45.25248262888311</v>
      </c>
      <c r="AL195">
        <v>292.6752199783256</v>
      </c>
      <c r="AM195">
        <v>292.4533341873575</v>
      </c>
      <c r="AN195">
        <v>0.003615236625124708</v>
      </c>
    </row>
    <row r="196" spans="1:40">
      <c r="A196" s="2">
        <v>45051</v>
      </c>
      <c r="B196">
        <v>975.4180897659402</v>
      </c>
      <c r="C196">
        <v>0.0003586774827140093</v>
      </c>
      <c r="AF196" s="2">
        <v>45051</v>
      </c>
      <c r="AG196">
        <v>292.4769694206084</v>
      </c>
      <c r="AH196">
        <v>31.47469115059054</v>
      </c>
      <c r="AI196">
        <v>5.486443101470008</v>
      </c>
      <c r="AJ196">
        <v>0.003821177628712586</v>
      </c>
      <c r="AK196">
        <v>45.15646253412634</v>
      </c>
      <c r="AL196">
        <v>292.7859138871378</v>
      </c>
      <c r="AM196">
        <v>292.4950838721377</v>
      </c>
      <c r="AN196">
        <v>0.003620821694400507</v>
      </c>
    </row>
    <row r="197" spans="1:40">
      <c r="A197" s="2">
        <v>45052</v>
      </c>
      <c r="B197">
        <v>975.8395812874915</v>
      </c>
      <c r="C197">
        <v>0.0004321137017793131</v>
      </c>
      <c r="AF197" s="2">
        <v>45052</v>
      </c>
      <c r="AG197">
        <v>292.3573892465499</v>
      </c>
      <c r="AH197">
        <v>31.48476590637345</v>
      </c>
      <c r="AI197">
        <v>5.460253825234758</v>
      </c>
      <c r="AJ197">
        <v>0.003887167382416671</v>
      </c>
      <c r="AK197">
        <v>45.26095070620234</v>
      </c>
      <c r="AL197">
        <v>292.7685113533057</v>
      </c>
      <c r="AM197">
        <v>292.4506085540323</v>
      </c>
      <c r="AN197">
        <v>0.003678156440568866</v>
      </c>
    </row>
    <row r="198" spans="1:40">
      <c r="A198" s="2">
        <v>45053</v>
      </c>
      <c r="B198">
        <v>976.5119784297002</v>
      </c>
      <c r="C198">
        <v>0.0006890447519269927</v>
      </c>
      <c r="AF198" s="2">
        <v>45053</v>
      </c>
      <c r="AG198">
        <v>292.4492116014481</v>
      </c>
      <c r="AH198">
        <v>31.49855993637413</v>
      </c>
      <c r="AI198">
        <v>5.460395273973946</v>
      </c>
      <c r="AJ198">
        <v>0.003883886885002207</v>
      </c>
      <c r="AK198">
        <v>45.13194248228474</v>
      </c>
      <c r="AL198">
        <v>292.954447732597</v>
      </c>
      <c r="AM198">
        <v>292.4409675866827</v>
      </c>
      <c r="AN198">
        <v>0.003683061264539772</v>
      </c>
    </row>
    <row r="199" spans="1:40">
      <c r="A199" s="2">
        <v>45054</v>
      </c>
      <c r="B199">
        <v>976.3415464969114</v>
      </c>
      <c r="C199">
        <v>-0.0001745313283948446</v>
      </c>
      <c r="AF199" s="2">
        <v>45054</v>
      </c>
      <c r="AG199">
        <v>292.4826575523373</v>
      </c>
      <c r="AH199">
        <v>31.99955886271967</v>
      </c>
      <c r="AI199">
        <v>5.54454174013492</v>
      </c>
      <c r="AJ199">
        <v>0.003696044392914113</v>
      </c>
      <c r="AK199">
        <v>45.12456290578308</v>
      </c>
      <c r="AL199">
        <v>292.920840511468</v>
      </c>
      <c r="AM199">
        <v>292.5464993187997</v>
      </c>
      <c r="AN199">
        <v>0.003610006916274442</v>
      </c>
    </row>
    <row r="200" spans="1:40">
      <c r="A200" s="2">
        <v>45055</v>
      </c>
      <c r="B200">
        <v>976.647771937528</v>
      </c>
      <c r="C200">
        <v>0.0003136458155603705</v>
      </c>
      <c r="AF200" s="2">
        <v>45055</v>
      </c>
      <c r="AG200">
        <v>292.5274199126989</v>
      </c>
      <c r="AH200">
        <v>31.99314762576163</v>
      </c>
      <c r="AI200">
        <v>5.56126620724844</v>
      </c>
      <c r="AJ200">
        <v>0.003686733303460727</v>
      </c>
      <c r="AK200">
        <v>44.89831965074682</v>
      </c>
      <c r="AL200">
        <v>293.0728477700818</v>
      </c>
      <c r="AM200">
        <v>292.7512555598593</v>
      </c>
      <c r="AN200">
        <v>0.003605459285207143</v>
      </c>
    </row>
    <row r="201" spans="1:40">
      <c r="A201" s="2">
        <v>45056</v>
      </c>
      <c r="B201">
        <v>976.0820954730525</v>
      </c>
      <c r="C201">
        <v>-0.0005792021245829559</v>
      </c>
      <c r="AF201" s="2">
        <v>45056</v>
      </c>
      <c r="AG201">
        <v>292.6124276159647</v>
      </c>
      <c r="AH201">
        <v>31.9819277806148</v>
      </c>
      <c r="AI201">
        <v>5.567133421228917</v>
      </c>
      <c r="AJ201">
        <v>0.003667445430572579</v>
      </c>
      <c r="AK201">
        <v>45.11174394790515</v>
      </c>
      <c r="AL201">
        <v>293.0709911856824</v>
      </c>
      <c r="AM201">
        <v>292.6864995164586</v>
      </c>
      <c r="AN201">
        <v>0.003589697867770553</v>
      </c>
    </row>
    <row r="202" spans="1:40">
      <c r="A202" s="2">
        <v>45057</v>
      </c>
      <c r="B202">
        <v>976.470878390434</v>
      </c>
      <c r="C202">
        <v>0.0003983096495516758</v>
      </c>
      <c r="AF202" s="2">
        <v>45057</v>
      </c>
      <c r="AG202">
        <v>292.753583946058</v>
      </c>
      <c r="AH202">
        <v>31.98692428394882</v>
      </c>
      <c r="AI202">
        <v>5.574079918853205</v>
      </c>
      <c r="AJ202">
        <v>0.003668401624007548</v>
      </c>
      <c r="AK202">
        <v>45.2139124832534</v>
      </c>
      <c r="AL202">
        <v>292.9409142967561</v>
      </c>
      <c r="AM202">
        <v>292.7134185399642</v>
      </c>
      <c r="AN202">
        <v>0.00359045319010144</v>
      </c>
    </row>
    <row r="203" spans="1:40">
      <c r="A203" s="2">
        <v>45058</v>
      </c>
      <c r="B203">
        <v>976.0878081164433</v>
      </c>
      <c r="C203">
        <v>-0.0003923007664315969</v>
      </c>
      <c r="AF203" s="2">
        <v>45058</v>
      </c>
      <c r="AG203">
        <v>292.7363889754582</v>
      </c>
      <c r="AH203">
        <v>31.97903649298917</v>
      </c>
      <c r="AI203">
        <v>5.607597800940702</v>
      </c>
      <c r="AJ203">
        <v>0.003695921636264179</v>
      </c>
      <c r="AK203">
        <v>45.23363727114906</v>
      </c>
      <c r="AL203">
        <v>292.9598712847216</v>
      </c>
      <c r="AM203">
        <v>292.7099230934295</v>
      </c>
      <c r="AN203">
        <v>0.003618476803520757</v>
      </c>
    </row>
    <row r="204" spans="1:40">
      <c r="A204" s="2">
        <v>45059</v>
      </c>
      <c r="B204">
        <v>976.1508317286664</v>
      </c>
      <c r="C204">
        <v>6.456756420791798E-05</v>
      </c>
      <c r="AF204" s="2">
        <v>45059</v>
      </c>
      <c r="AG204">
        <v>292.747725109288</v>
      </c>
      <c r="AH204">
        <v>31.97635150274956</v>
      </c>
      <c r="AI204">
        <v>5.601809290049959</v>
      </c>
      <c r="AJ204">
        <v>0.003695174022702293</v>
      </c>
      <c r="AK204">
        <v>45.25236374590445</v>
      </c>
      <c r="AL204">
        <v>293.0814543624392</v>
      </c>
      <c r="AM204">
        <v>292.7032506352518</v>
      </c>
      <c r="AN204">
        <v>0.00362888691640284</v>
      </c>
    </row>
    <row r="205" spans="1:40">
      <c r="A205" s="2">
        <v>45060</v>
      </c>
      <c r="B205">
        <v>976.5446675834423</v>
      </c>
      <c r="C205">
        <v>0.000403457992325329</v>
      </c>
      <c r="AF205" s="2">
        <v>45060</v>
      </c>
      <c r="AG205">
        <v>292.8370352752383</v>
      </c>
      <c r="AH205">
        <v>31.99438466856614</v>
      </c>
      <c r="AI205">
        <v>5.621192895083031</v>
      </c>
      <c r="AJ205">
        <v>0.003703533589831681</v>
      </c>
      <c r="AK205">
        <v>45.26635578717713</v>
      </c>
      <c r="AL205">
        <v>292.9650478225379</v>
      </c>
      <c r="AM205">
        <v>292.8185652986274</v>
      </c>
      <c r="AN205">
        <v>0.00362854817100851</v>
      </c>
    </row>
    <row r="206" spans="1:40">
      <c r="A206" s="2">
        <v>45061</v>
      </c>
      <c r="B206">
        <v>976.484034015612</v>
      </c>
      <c r="C206">
        <v>-6.208990724443364E-05</v>
      </c>
      <c r="AF206" s="2">
        <v>45061</v>
      </c>
      <c r="AG206">
        <v>292.8746660256434</v>
      </c>
      <c r="AH206">
        <v>32.6052200483422</v>
      </c>
      <c r="AI206">
        <v>5.790307569671533</v>
      </c>
      <c r="AJ206">
        <v>0.003779271049322432</v>
      </c>
      <c r="AK206">
        <v>43.98053504527469</v>
      </c>
      <c r="AL206">
        <v>293.050999114068</v>
      </c>
      <c r="AM206">
        <v>292.8165583147763</v>
      </c>
      <c r="AN206">
        <v>0.00382167623188378</v>
      </c>
    </row>
    <row r="207" spans="1:40">
      <c r="A207" s="2">
        <v>45062</v>
      </c>
      <c r="B207">
        <v>976.5451191776513</v>
      </c>
      <c r="C207">
        <v>6.25562322693618E-05</v>
      </c>
      <c r="AF207" s="2">
        <v>45062</v>
      </c>
      <c r="AG207">
        <v>292.9328709752737</v>
      </c>
      <c r="AH207">
        <v>32.60741898502007</v>
      </c>
      <c r="AI207">
        <v>5.790794995813544</v>
      </c>
      <c r="AJ207">
        <v>0.003783275954122312</v>
      </c>
      <c r="AK207">
        <v>43.9775118797906</v>
      </c>
      <c r="AL207">
        <v>293.0803850159272</v>
      </c>
      <c r="AM207">
        <v>292.8952099427418</v>
      </c>
      <c r="AN207">
        <v>0.003812686443527744</v>
      </c>
    </row>
    <row r="208" spans="1:40">
      <c r="A208" s="2">
        <v>45063</v>
      </c>
      <c r="B208">
        <v>976.5089983741622</v>
      </c>
      <c r="C208">
        <v>-3.698836109033987E-05</v>
      </c>
      <c r="AF208" s="2">
        <v>45063</v>
      </c>
      <c r="AG208">
        <v>292.9303479284155</v>
      </c>
      <c r="AH208">
        <v>32.6043003780312</v>
      </c>
      <c r="AI208">
        <v>5.772966072376849</v>
      </c>
      <c r="AJ208">
        <v>0.003824258247159751</v>
      </c>
      <c r="AK208">
        <v>43.98305696036142</v>
      </c>
      <c r="AL208">
        <v>293.0491833348271</v>
      </c>
      <c r="AM208">
        <v>292.9319636614939</v>
      </c>
      <c r="AN208">
        <v>0.003856050896410433</v>
      </c>
    </row>
    <row r="209" spans="1:40">
      <c r="A209" s="2">
        <v>45064</v>
      </c>
      <c r="B209">
        <v>976.0431344273669</v>
      </c>
      <c r="C209">
        <v>-0.0004770708181602856</v>
      </c>
      <c r="AF209" s="2">
        <v>45064</v>
      </c>
      <c r="AG209">
        <v>292.8067774037929</v>
      </c>
      <c r="AH209">
        <v>32.58619476792525</v>
      </c>
      <c r="AI209">
        <v>5.7714611924684</v>
      </c>
      <c r="AJ209">
        <v>0.0038250192816725</v>
      </c>
      <c r="AK209">
        <v>43.9572105227291</v>
      </c>
      <c r="AL209">
        <v>293.4819201932265</v>
      </c>
      <c r="AM209">
        <v>292.7953277737232</v>
      </c>
      <c r="AN209">
        <v>0.003870268846326788</v>
      </c>
    </row>
    <row r="210" spans="1:40">
      <c r="A210" s="2">
        <v>45065</v>
      </c>
      <c r="B210">
        <v>976.475216418525</v>
      </c>
      <c r="C210">
        <v>0.0004426873935357012</v>
      </c>
      <c r="AF210" s="2">
        <v>45065</v>
      </c>
      <c r="AG210">
        <v>292.9781891075252</v>
      </c>
      <c r="AH210">
        <v>32.60260659952394</v>
      </c>
      <c r="AI210">
        <v>5.79053632137112</v>
      </c>
      <c r="AJ210">
        <v>0.003859789259375781</v>
      </c>
      <c r="AK210">
        <v>43.98260833130267</v>
      </c>
      <c r="AL210">
        <v>293.0904301078539</v>
      </c>
      <c r="AM210">
        <v>292.9438694760037</v>
      </c>
      <c r="AN210">
        <v>0.003920134154779984</v>
      </c>
    </row>
    <row r="211" spans="1:40">
      <c r="A211" s="2">
        <v>45066</v>
      </c>
      <c r="B211">
        <v>976.9356397384091</v>
      </c>
      <c r="C211">
        <v>0.0004715156228674022</v>
      </c>
      <c r="AF211" s="2">
        <v>45066</v>
      </c>
      <c r="AG211">
        <v>293.0866047166343</v>
      </c>
      <c r="AH211">
        <v>32.61860286630258</v>
      </c>
      <c r="AI211">
        <v>5.783726992440577</v>
      </c>
      <c r="AJ211">
        <v>0.003824537937361246</v>
      </c>
      <c r="AK211">
        <v>44.00092589007809</v>
      </c>
      <c r="AL211">
        <v>293.1724028305999</v>
      </c>
      <c r="AM211">
        <v>293.025816629185</v>
      </c>
      <c r="AN211">
        <v>0.003882986253024196</v>
      </c>
    </row>
    <row r="212" spans="1:40">
      <c r="A212" s="2">
        <v>45067</v>
      </c>
      <c r="B212">
        <v>977.0655340773687</v>
      </c>
      <c r="C212">
        <v>0.0001329609993494518</v>
      </c>
      <c r="AF212" s="2">
        <v>45067</v>
      </c>
      <c r="AG212">
        <v>293.0980954188503</v>
      </c>
      <c r="AH212">
        <v>32.62148596600413</v>
      </c>
      <c r="AI212">
        <v>5.805637587695495</v>
      </c>
      <c r="AJ212">
        <v>0.003831417364732079</v>
      </c>
      <c r="AK212">
        <v>44.01578341717192</v>
      </c>
      <c r="AL212">
        <v>293.2515181142933</v>
      </c>
      <c r="AM212">
        <v>293.0288423472759</v>
      </c>
      <c r="AN212">
        <v>0.003887631630270961</v>
      </c>
    </row>
    <row r="213" spans="1:40">
      <c r="A213" s="2">
        <v>45068</v>
      </c>
      <c r="B213">
        <v>977.1967405229891</v>
      </c>
      <c r="C213">
        <v>0.0001342862285529378</v>
      </c>
      <c r="AF213" s="2">
        <v>45068</v>
      </c>
      <c r="AG213">
        <v>293.1542839823684</v>
      </c>
      <c r="AH213">
        <v>32.54949928109399</v>
      </c>
      <c r="AI213">
        <v>5.995823599273483</v>
      </c>
      <c r="AJ213">
        <v>0.003866703704132197</v>
      </c>
      <c r="AK213">
        <v>44.01732758436337</v>
      </c>
      <c r="AL213">
        <v>293.2538685177808</v>
      </c>
      <c r="AM213">
        <v>293.0758183431636</v>
      </c>
      <c r="AN213">
        <v>0.003818537539412829</v>
      </c>
    </row>
    <row r="214" spans="1:40">
      <c r="A214" s="2">
        <v>45069</v>
      </c>
      <c r="B214">
        <v>977.043429268828</v>
      </c>
      <c r="C214">
        <v>-0.0001568888308807193</v>
      </c>
      <c r="AF214" s="2">
        <v>45069</v>
      </c>
      <c r="AG214">
        <v>293.148928231346</v>
      </c>
      <c r="AH214">
        <v>32.54603176983207</v>
      </c>
      <c r="AI214">
        <v>5.96622937342258</v>
      </c>
      <c r="AJ214">
        <v>0.00389649266878903</v>
      </c>
      <c r="AK214">
        <v>44.00848784268439</v>
      </c>
      <c r="AL214">
        <v>293.3781630718087</v>
      </c>
      <c r="AM214">
        <v>293.0568576084557</v>
      </c>
      <c r="AN214">
        <v>0.003838308797893002</v>
      </c>
    </row>
    <row r="215" spans="1:40">
      <c r="A215" s="2">
        <v>45070</v>
      </c>
      <c r="B215">
        <v>977.3482152479701</v>
      </c>
      <c r="C215">
        <v>0.0003119472175050486</v>
      </c>
      <c r="AF215" s="2">
        <v>45070</v>
      </c>
      <c r="AG215">
        <v>293.2381529443288</v>
      </c>
      <c r="AH215">
        <v>32.55359739303816</v>
      </c>
      <c r="AI215">
        <v>5.973875381016486</v>
      </c>
      <c r="AJ215">
        <v>0.003874280508405379</v>
      </c>
      <c r="AK215">
        <v>44.01742607947553</v>
      </c>
      <c r="AL215">
        <v>293.3418960455563</v>
      </c>
      <c r="AM215">
        <v>293.1953331077</v>
      </c>
      <c r="AN215">
        <v>0.003830505961277547</v>
      </c>
    </row>
    <row r="216" spans="1:40">
      <c r="A216" s="2">
        <v>45071</v>
      </c>
      <c r="B216">
        <v>968.5342650319312</v>
      </c>
      <c r="C216">
        <v>-0.009018229202784833</v>
      </c>
      <c r="AF216" s="2">
        <v>45071</v>
      </c>
      <c r="AG216">
        <v>290.6594153869113</v>
      </c>
      <c r="AH216">
        <v>32.26079547395396</v>
      </c>
      <c r="AI216">
        <v>5.934886573973806</v>
      </c>
      <c r="AJ216">
        <v>0.003867179558937542</v>
      </c>
      <c r="AK216">
        <v>43.62172772450786</v>
      </c>
      <c r="AL216">
        <v>299.6399851855746</v>
      </c>
      <c r="AM216">
        <v>290.5782315040499</v>
      </c>
      <c r="AN216">
        <v>0.003821887270956559</v>
      </c>
    </row>
    <row r="217" spans="1:40">
      <c r="A217" s="2">
        <v>45072</v>
      </c>
      <c r="B217">
        <v>977.7410740229285</v>
      </c>
      <c r="C217">
        <v>0.009505919742234248</v>
      </c>
      <c r="AF217" s="2">
        <v>45072</v>
      </c>
      <c r="AG217">
        <v>293.3413725236413</v>
      </c>
      <c r="AH217">
        <v>32.56594868283445</v>
      </c>
      <c r="AI217">
        <v>5.975724000544152</v>
      </c>
      <c r="AJ217">
        <v>0.003914780795990147</v>
      </c>
      <c r="AK217">
        <v>44.03696694936918</v>
      </c>
      <c r="AL217">
        <v>293.3794538641862</v>
      </c>
      <c r="AM217">
        <v>293.3115959338143</v>
      </c>
      <c r="AN217">
        <v>0.00389698836940438</v>
      </c>
    </row>
    <row r="218" spans="1:40">
      <c r="A218" s="2">
        <v>45073</v>
      </c>
      <c r="B218">
        <v>978.1662673321791</v>
      </c>
      <c r="C218">
        <v>0.0004348731177890031</v>
      </c>
      <c r="AF218" s="2">
        <v>45073</v>
      </c>
      <c r="AG218">
        <v>293.3772571984741</v>
      </c>
      <c r="AH218">
        <v>32.58077598305018</v>
      </c>
      <c r="AI218">
        <v>5.953404505691887</v>
      </c>
      <c r="AJ218">
        <v>0.003922703532964941</v>
      </c>
      <c r="AK218">
        <v>44.05414923749719</v>
      </c>
      <c r="AL218">
        <v>293.4444880322433</v>
      </c>
      <c r="AM218">
        <v>293.3627214664238</v>
      </c>
      <c r="AN218">
        <v>0.00388605498881416</v>
      </c>
    </row>
    <row r="219" spans="1:40">
      <c r="A219" s="2">
        <v>45074</v>
      </c>
      <c r="B219">
        <v>978.344631386578</v>
      </c>
      <c r="C219">
        <v>0.0001823453336673442</v>
      </c>
      <c r="AF219" s="2">
        <v>45074</v>
      </c>
      <c r="AG219">
        <v>293.4545951735614</v>
      </c>
      <c r="AH219">
        <v>32.58658260560134</v>
      </c>
      <c r="AI219">
        <v>5.953036351964633</v>
      </c>
      <c r="AJ219">
        <v>0.003915475582568909</v>
      </c>
      <c r="AK219">
        <v>135.2946090335985</v>
      </c>
      <c r="AL219">
        <v>91.14643218465591</v>
      </c>
      <c r="AM219">
        <v>293.3917445118616</v>
      </c>
      <c r="AN219">
        <v>0.003891963490314574</v>
      </c>
    </row>
    <row r="220" spans="1:40">
      <c r="A220" s="2">
        <v>45075</v>
      </c>
      <c r="B220">
        <v>867.2893739371445</v>
      </c>
      <c r="C220">
        <v>-0.1135134326766206</v>
      </c>
      <c r="AF220" s="2">
        <v>45075</v>
      </c>
      <c r="AG220">
        <v>260.154943986264</v>
      </c>
      <c r="AH220">
        <v>88.6874141726631</v>
      </c>
      <c r="AI220">
        <v>16.1981725414307</v>
      </c>
      <c r="AJ220">
        <v>0.01055072170234829</v>
      </c>
      <c r="AK220">
        <v>119.9368228017304</v>
      </c>
      <c r="AL220">
        <v>80.81878153480949</v>
      </c>
      <c r="AM220">
        <v>260.1314358845421</v>
      </c>
      <c r="AN220">
        <v>0.01059332529875542</v>
      </c>
    </row>
    <row r="221" spans="1:40">
      <c r="A221" s="2">
        <v>45076</v>
      </c>
      <c r="B221">
        <v>867.2032626676686</v>
      </c>
      <c r="C221">
        <v>-9.928781795753849E-05</v>
      </c>
      <c r="AF221" s="2">
        <v>45076</v>
      </c>
      <c r="AG221">
        <v>260.1624268757988</v>
      </c>
      <c r="AH221">
        <v>88.6914755806947</v>
      </c>
      <c r="AI221">
        <v>16.24106352313907</v>
      </c>
      <c r="AJ221">
        <v>0.01060136080024164</v>
      </c>
      <c r="AK221">
        <v>119.9446957327245</v>
      </c>
      <c r="AL221">
        <v>80.819198589899</v>
      </c>
      <c r="AM221">
        <v>260.0943947112618</v>
      </c>
      <c r="AN221">
        <v>0.01060052615961865</v>
      </c>
    </row>
    <row r="222" spans="1:40">
      <c r="A222" s="2">
        <v>45077</v>
      </c>
      <c r="B222">
        <v>867.7671350466745</v>
      </c>
      <c r="C222">
        <v>0.0006502193929383004</v>
      </c>
      <c r="AF222" s="2">
        <v>45077</v>
      </c>
      <c r="AG222">
        <v>260.2876424467503</v>
      </c>
      <c r="AH222">
        <v>88.74926613749703</v>
      </c>
      <c r="AI222">
        <v>16.16704210178117</v>
      </c>
      <c r="AJ222">
        <v>0.01053515801624739</v>
      </c>
      <c r="AK222">
        <v>120.0051751909446</v>
      </c>
      <c r="AL222">
        <v>80.88593226604215</v>
      </c>
      <c r="AM222">
        <v>260.2938136294548</v>
      </c>
      <c r="AN222">
        <v>0.01051540601424546</v>
      </c>
    </row>
    <row r="223" spans="1:40">
      <c r="A223" s="2">
        <v>45078</v>
      </c>
      <c r="B223">
        <v>867.2882264026398</v>
      </c>
      <c r="C223">
        <v>-0.0005518861278480669</v>
      </c>
      <c r="AF223" s="2">
        <v>45078</v>
      </c>
      <c r="AG223">
        <v>260.2087141758707</v>
      </c>
      <c r="AH223">
        <v>88.69559463681807</v>
      </c>
      <c r="AI223">
        <v>16.1664897221736</v>
      </c>
      <c r="AJ223">
        <v>0.01051271350350939</v>
      </c>
      <c r="AK223">
        <v>119.9380047722854</v>
      </c>
      <c r="AL223">
        <v>81.53453299811206</v>
      </c>
      <c r="AM223">
        <v>260.1244046855266</v>
      </c>
      <c r="AN223">
        <v>0.01046944138573469</v>
      </c>
    </row>
    <row r="224" spans="1:40">
      <c r="A224" s="2">
        <v>45079</v>
      </c>
      <c r="B224">
        <v>868.3053050444598</v>
      </c>
      <c r="C224">
        <v>0.001172711228928813</v>
      </c>
      <c r="AF224" s="2">
        <v>45079</v>
      </c>
      <c r="AG224">
        <v>260.4417426527564</v>
      </c>
      <c r="AH224">
        <v>88.78781771161435</v>
      </c>
      <c r="AI224">
        <v>16.25988202619226</v>
      </c>
      <c r="AJ224">
        <v>0.01046235817836314</v>
      </c>
      <c r="AK224">
        <v>120.0867466914157</v>
      </c>
      <c r="AL224">
        <v>80.93177228486397</v>
      </c>
      <c r="AM224">
        <v>260.4770239818225</v>
      </c>
      <c r="AN224">
        <v>0.01042954001483124</v>
      </c>
    </row>
    <row r="225" spans="1:40">
      <c r="A225" s="2">
        <v>45080</v>
      </c>
      <c r="B225">
        <v>868.0866608227359</v>
      </c>
      <c r="C225">
        <v>-0.000251805696053764</v>
      </c>
      <c r="AF225" s="2">
        <v>45080</v>
      </c>
      <c r="AG225">
        <v>260.3536006471718</v>
      </c>
      <c r="AH225">
        <v>88.77730724300798</v>
      </c>
      <c r="AI225">
        <v>16.17774660175722</v>
      </c>
      <c r="AJ225">
        <v>0.01059077687922485</v>
      </c>
      <c r="AK225">
        <v>120.0406696939359</v>
      </c>
      <c r="AL225">
        <v>80.89054714103023</v>
      </c>
      <c r="AM225">
        <v>260.3448228527821</v>
      </c>
      <c r="AN225">
        <v>0.01057723340175689</v>
      </c>
    </row>
    <row r="226" spans="1:40">
      <c r="A226" s="2">
        <v>45081</v>
      </c>
      <c r="B226">
        <v>867.9919499762399</v>
      </c>
      <c r="C226">
        <v>-0.000109102985646925</v>
      </c>
      <c r="AF226" s="2">
        <v>45081</v>
      </c>
      <c r="AG226">
        <v>260.328164462322</v>
      </c>
      <c r="AH226">
        <v>88.76536595030518</v>
      </c>
      <c r="AI226">
        <v>16.30016279738186</v>
      </c>
      <c r="AJ226">
        <v>0.01063480104171101</v>
      </c>
      <c r="AK226">
        <v>120.0368261579368</v>
      </c>
      <c r="AL226">
        <v>80.88696509234582</v>
      </c>
      <c r="AM226">
        <v>260.3180036035131</v>
      </c>
      <c r="AN226">
        <v>0.01057861638187489</v>
      </c>
    </row>
    <row r="227" spans="1:40">
      <c r="A227" s="2">
        <v>45082</v>
      </c>
      <c r="B227">
        <v>868.0370932969199</v>
      </c>
      <c r="C227">
        <v>5.200891630541271E-05</v>
      </c>
      <c r="AF227" s="2">
        <v>45082</v>
      </c>
      <c r="AG227">
        <v>260.3886902864292</v>
      </c>
      <c r="AH227">
        <v>89.44070514917567</v>
      </c>
      <c r="AI227">
        <v>16.84645976421664</v>
      </c>
      <c r="AJ227">
        <v>0.0109714520869018</v>
      </c>
      <c r="AK227">
        <v>121.1499655539809</v>
      </c>
      <c r="AL227">
        <v>75.84291491718432</v>
      </c>
      <c r="AM227">
        <v>260.3501441251876</v>
      </c>
      <c r="AN227">
        <v>0.01165489668918916</v>
      </c>
    </row>
    <row r="228" spans="1:40">
      <c r="A228" s="2">
        <v>45083</v>
      </c>
      <c r="B228">
        <v>867.7984563061466</v>
      </c>
      <c r="C228">
        <v>-0.0002749156604205938</v>
      </c>
      <c r="AF228" s="2">
        <v>45083</v>
      </c>
      <c r="AG228">
        <v>260.4507179837185</v>
      </c>
      <c r="AH228">
        <v>89.3818702449654</v>
      </c>
      <c r="AI228">
        <v>16.88651587841432</v>
      </c>
      <c r="AJ228">
        <v>0.01116883118835673</v>
      </c>
      <c r="AK228">
        <v>121.0765274530437</v>
      </c>
      <c r="AL228">
        <v>75.81805225974993</v>
      </c>
      <c r="AM228">
        <v>260.2768289628481</v>
      </c>
      <c r="AN228">
        <v>0.01159853007622304</v>
      </c>
    </row>
    <row r="229" spans="1:40">
      <c r="A229" s="2">
        <v>45084</v>
      </c>
      <c r="B229">
        <v>868.3423352219754</v>
      </c>
      <c r="C229">
        <v>0.0006267341361079204</v>
      </c>
      <c r="AF229" s="2">
        <v>45084</v>
      </c>
      <c r="AG229">
        <v>260.5717816389952</v>
      </c>
      <c r="AH229">
        <v>89.47095113760724</v>
      </c>
      <c r="AI229">
        <v>16.83264969563827</v>
      </c>
      <c r="AJ229">
        <v>0.01105711398019763</v>
      </c>
      <c r="AK229">
        <v>121.1732908236664</v>
      </c>
      <c r="AL229">
        <v>75.75256016899445</v>
      </c>
      <c r="AM229">
        <v>260.4476712920359</v>
      </c>
      <c r="AN229">
        <v>0.01159661867999872</v>
      </c>
    </row>
    <row r="230" spans="1:40">
      <c r="A230" s="2">
        <v>45085</v>
      </c>
      <c r="B230">
        <v>868.0257984147416</v>
      </c>
      <c r="C230">
        <v>-0.0003645299721023454</v>
      </c>
      <c r="AF230" s="2">
        <v>45085</v>
      </c>
      <c r="AG230">
        <v>260.4743696934792</v>
      </c>
      <c r="AH230">
        <v>89.42810805383789</v>
      </c>
      <c r="AI230">
        <v>16.97989393301254</v>
      </c>
      <c r="AJ230">
        <v>0.01110257997183708</v>
      </c>
      <c r="AK230">
        <v>121.0074750409453</v>
      </c>
      <c r="AL230">
        <v>75.82226604817481</v>
      </c>
      <c r="AM230">
        <v>260.3834462510888</v>
      </c>
      <c r="AN230">
        <v>0.01170271992180508</v>
      </c>
    </row>
    <row r="231" spans="1:40">
      <c r="A231" s="2">
        <v>45086</v>
      </c>
      <c r="B231">
        <v>868.3661853057944</v>
      </c>
      <c r="C231">
        <v>0.0003921391411112474</v>
      </c>
      <c r="AF231" s="2">
        <v>45086</v>
      </c>
      <c r="AG231">
        <v>260.5466416015643</v>
      </c>
      <c r="AH231">
        <v>89.46379647380208</v>
      </c>
      <c r="AI231">
        <v>16.97008167901311</v>
      </c>
      <c r="AJ231">
        <v>0.011131311559698</v>
      </c>
      <c r="AK231">
        <v>121.1407699187446</v>
      </c>
      <c r="AL231">
        <v>75.85083448465588</v>
      </c>
      <c r="AM231">
        <v>260.4611599346378</v>
      </c>
      <c r="AN231">
        <v>0.01157327743775475</v>
      </c>
    </row>
    <row r="232" spans="1:40">
      <c r="A232" s="2">
        <v>45087</v>
      </c>
      <c r="B232">
        <v>868.3547228976799</v>
      </c>
      <c r="C232">
        <v>-1.319997059812117E-05</v>
      </c>
      <c r="AF232" s="2">
        <v>45087</v>
      </c>
      <c r="AG232">
        <v>260.5624581886521</v>
      </c>
      <c r="AH232">
        <v>89.46257930490869</v>
      </c>
      <c r="AI232">
        <v>16.97062347335974</v>
      </c>
      <c r="AJ232">
        <v>0.01115580350950148</v>
      </c>
      <c r="AK232">
        <v>121.1206394955755</v>
      </c>
      <c r="AL232">
        <v>75.84370481855707</v>
      </c>
      <c r="AM232">
        <v>260.5092179143548</v>
      </c>
      <c r="AN232">
        <v>0.01160171168125889</v>
      </c>
    </row>
    <row r="233" spans="1:40">
      <c r="A233" s="2">
        <v>45088</v>
      </c>
      <c r="B233">
        <v>868.3891455063724</v>
      </c>
      <c r="C233">
        <v>3.964118324550903E-05</v>
      </c>
      <c r="AF233" s="2">
        <v>45088</v>
      </c>
      <c r="AG233">
        <v>260.6294405910939</v>
      </c>
      <c r="AH233">
        <v>89.4500889858702</v>
      </c>
      <c r="AI233">
        <v>16.84801846707616</v>
      </c>
      <c r="AJ233">
        <v>0.0111336595050197</v>
      </c>
      <c r="AK233">
        <v>121.1392917133358</v>
      </c>
      <c r="AL233">
        <v>76.19246584291179</v>
      </c>
      <c r="AM233">
        <v>260.3924089399208</v>
      </c>
      <c r="AN233">
        <v>0.0116017066268706</v>
      </c>
    </row>
    <row r="234" spans="1:40">
      <c r="A234" s="2">
        <v>45089</v>
      </c>
      <c r="B234">
        <v>868.7743253153262</v>
      </c>
      <c r="C234">
        <v>0.0004435566830227611</v>
      </c>
      <c r="AF234" s="2">
        <v>45089</v>
      </c>
      <c r="AG234">
        <v>260.7424269373612</v>
      </c>
      <c r="AH234">
        <v>89.62586732079448</v>
      </c>
      <c r="AI234">
        <v>18.45493023842045</v>
      </c>
      <c r="AJ234">
        <v>0.01080937887212017</v>
      </c>
      <c r="AK234">
        <v>121.4418085175346</v>
      </c>
      <c r="AL234">
        <v>75.12269847926983</v>
      </c>
      <c r="AM234">
        <v>260.5265072357044</v>
      </c>
      <c r="AN234">
        <v>0.01134811676825774</v>
      </c>
    </row>
    <row r="235" spans="1:40">
      <c r="A235" s="2">
        <v>45090</v>
      </c>
      <c r="B235">
        <v>868.9734472431614</v>
      </c>
      <c r="C235">
        <v>0.000229198679142506</v>
      </c>
      <c r="AF235" s="2">
        <v>45090</v>
      </c>
      <c r="AG235">
        <v>260.7593539899879</v>
      </c>
      <c r="AH235">
        <v>89.63219953711729</v>
      </c>
      <c r="AI235">
        <v>18.51480636343992</v>
      </c>
      <c r="AJ235">
        <v>0.01074200222844764</v>
      </c>
      <c r="AK235">
        <v>121.4530660948867</v>
      </c>
      <c r="AL235">
        <v>75.14712839465105</v>
      </c>
      <c r="AM235">
        <v>260.6860855480619</v>
      </c>
      <c r="AN235">
        <v>0.01134340885666856</v>
      </c>
    </row>
    <row r="236" spans="1:40">
      <c r="A236" s="2">
        <v>45091</v>
      </c>
      <c r="B236">
        <v>868.5879260666134</v>
      </c>
      <c r="C236">
        <v>-0.0004436512735471743</v>
      </c>
      <c r="AF236" s="2">
        <v>45091</v>
      </c>
      <c r="AG236">
        <v>260.70233978788</v>
      </c>
      <c r="AH236">
        <v>89.61295677140043</v>
      </c>
      <c r="AI236">
        <v>18.53859769480225</v>
      </c>
      <c r="AJ236">
        <v>0.01081826224346531</v>
      </c>
      <c r="AK236">
        <v>121.3928949422583</v>
      </c>
      <c r="AL236">
        <v>75.11693169433863</v>
      </c>
      <c r="AM236">
        <v>260.6337801632219</v>
      </c>
      <c r="AN236">
        <v>0.01144005635565579</v>
      </c>
    </row>
    <row r="237" spans="1:40">
      <c r="A237" s="2">
        <v>45092</v>
      </c>
      <c r="B237">
        <v>868.724135064806</v>
      </c>
      <c r="C237">
        <v>0.000156816591740494</v>
      </c>
      <c r="AF237" s="2">
        <v>45092</v>
      </c>
      <c r="AG237">
        <v>260.7212019068546</v>
      </c>
      <c r="AH237">
        <v>89.60455001434262</v>
      </c>
      <c r="AI237">
        <v>18.60453908566146</v>
      </c>
      <c r="AJ237">
        <v>0.01080888614863029</v>
      </c>
      <c r="AK237">
        <v>121.4341254267296</v>
      </c>
      <c r="AL237">
        <v>75.12813658439315</v>
      </c>
      <c r="AM237">
        <v>260.6609092959908</v>
      </c>
      <c r="AN237">
        <v>0.01144080698571377</v>
      </c>
    </row>
    <row r="238" spans="1:40">
      <c r="A238" s="2">
        <v>45093</v>
      </c>
      <c r="B238">
        <v>869.0786699626588</v>
      </c>
      <c r="C238">
        <v>0.0004081098746340217</v>
      </c>
      <c r="AF238" s="2">
        <v>45093</v>
      </c>
      <c r="AG238">
        <v>260.8484992807152</v>
      </c>
      <c r="AH238">
        <v>89.65574367942287</v>
      </c>
      <c r="AI238">
        <v>18.47931632999714</v>
      </c>
      <c r="AJ238">
        <v>0.01074267381743926</v>
      </c>
      <c r="AK238">
        <v>121.4689083189115</v>
      </c>
      <c r="AL238">
        <v>75.1392490971799</v>
      </c>
      <c r="AM238">
        <v>260.9708410419828</v>
      </c>
      <c r="AN238">
        <v>0.011367883598246</v>
      </c>
    </row>
    <row r="239" spans="1:40">
      <c r="A239" s="2">
        <v>45094</v>
      </c>
      <c r="B239">
        <v>869.5587028931179</v>
      </c>
      <c r="C239">
        <v>0.0005523469244501644</v>
      </c>
      <c r="AF239" s="2">
        <v>45094</v>
      </c>
      <c r="AG239">
        <v>260.865477383745</v>
      </c>
      <c r="AH239">
        <v>89.69112163325966</v>
      </c>
      <c r="AI239">
        <v>18.47470569968383</v>
      </c>
      <c r="AJ239">
        <v>0.01068402879856695</v>
      </c>
      <c r="AK239">
        <v>121.5372614381307</v>
      </c>
      <c r="AL239">
        <v>75.19729761255103</v>
      </c>
      <c r="AM239">
        <v>261.0534843053807</v>
      </c>
      <c r="AN239">
        <v>0.01136583626686429</v>
      </c>
    </row>
    <row r="240" spans="1:40">
      <c r="A240" s="2">
        <v>45095</v>
      </c>
      <c r="B240">
        <v>869.5531487780763</v>
      </c>
      <c r="C240">
        <v>-6.387280149233732E-06</v>
      </c>
      <c r="AF240" s="2">
        <v>45095</v>
      </c>
      <c r="AG240">
        <v>260.8671011163618</v>
      </c>
      <c r="AH240">
        <v>89.72338428482536</v>
      </c>
      <c r="AI240">
        <v>18.4867898899993</v>
      </c>
      <c r="AJ240">
        <v>0.010765027531747</v>
      </c>
      <c r="AK240">
        <v>121.5306762858793</v>
      </c>
      <c r="AL240">
        <v>75.20272840891276</v>
      </c>
      <c r="AM240">
        <v>260.9837160139331</v>
      </c>
      <c r="AN240">
        <v>0.01136973767432798</v>
      </c>
    </row>
    <row r="241" spans="1:40">
      <c r="A241" s="2">
        <v>45096</v>
      </c>
      <c r="B241">
        <v>869.7961933794874</v>
      </c>
      <c r="C241">
        <v>0.0002795051708484042</v>
      </c>
      <c r="AF241" s="2">
        <v>45096</v>
      </c>
      <c r="AG241">
        <v>260.9748441174204</v>
      </c>
      <c r="AH241">
        <v>89.51260039403731</v>
      </c>
      <c r="AI241">
        <v>18.91879616651053</v>
      </c>
      <c r="AJ241">
        <v>0.01121835732868052</v>
      </c>
      <c r="AK241">
        <v>121.286466672119</v>
      </c>
      <c r="AL241">
        <v>74.37011316195193</v>
      </c>
      <c r="AM241">
        <v>261.006857317311</v>
      </c>
      <c r="AN241">
        <v>0.01136509618707444</v>
      </c>
    </row>
    <row r="242" spans="1:40">
      <c r="A242" s="2">
        <v>45097</v>
      </c>
      <c r="B242">
        <v>869.8791228019852</v>
      </c>
      <c r="C242">
        <v>9.534351050177747E-05</v>
      </c>
      <c r="AF242" s="2">
        <v>45097</v>
      </c>
      <c r="AG242">
        <v>260.9907556246692</v>
      </c>
      <c r="AH242">
        <v>89.51773192402985</v>
      </c>
      <c r="AI242">
        <v>18.91855484299661</v>
      </c>
      <c r="AJ242">
        <v>0.01123924854934018</v>
      </c>
      <c r="AK242">
        <v>121.3408481418426</v>
      </c>
      <c r="AL242">
        <v>74.33777632960881</v>
      </c>
      <c r="AM242">
        <v>261.0326842532547</v>
      </c>
      <c r="AN242">
        <v>0.01138046819066927</v>
      </c>
    </row>
    <row r="243" spans="1:40">
      <c r="A243" s="2">
        <v>45098</v>
      </c>
      <c r="B243">
        <v>870.2657303682342</v>
      </c>
      <c r="C243">
        <v>0.0004444382628745469</v>
      </c>
      <c r="AF243" s="2">
        <v>45098</v>
      </c>
      <c r="AG243">
        <v>260.9397350531835</v>
      </c>
      <c r="AH243">
        <v>89.53867410606605</v>
      </c>
      <c r="AI243">
        <v>18.76599727749971</v>
      </c>
      <c r="AJ243">
        <v>0.01125216870437156</v>
      </c>
      <c r="AK243">
        <v>121.3657097243076</v>
      </c>
      <c r="AL243">
        <v>74.43272839270223</v>
      </c>
      <c r="AM243">
        <v>261.0311169014627</v>
      </c>
      <c r="AN243">
        <v>0.01147304838595102</v>
      </c>
    </row>
    <row r="244" spans="1:40">
      <c r="A244" s="2">
        <v>45099</v>
      </c>
      <c r="B244">
        <v>870.0359252481747</v>
      </c>
      <c r="C244">
        <v>-0.0002640631614464484</v>
      </c>
      <c r="AF244" s="2">
        <v>45099</v>
      </c>
      <c r="AG244">
        <v>260.9303103170117</v>
      </c>
      <c r="AH244">
        <v>89.52092558061794</v>
      </c>
      <c r="AI244">
        <v>18.95827397744664</v>
      </c>
      <c r="AJ244">
        <v>0.01124547484854272</v>
      </c>
      <c r="AK244">
        <v>121.3705803426577</v>
      </c>
      <c r="AL244">
        <v>74.42484193579907</v>
      </c>
      <c r="AM244">
        <v>261.0140324697791</v>
      </c>
      <c r="AN244">
        <v>0.01147705663389799</v>
      </c>
    </row>
    <row r="245" spans="1:40">
      <c r="A245" s="2">
        <v>45100</v>
      </c>
      <c r="B245">
        <v>869.7179721327009</v>
      </c>
      <c r="C245">
        <v>-0.0003654482605223164</v>
      </c>
      <c r="AF245" s="2">
        <v>45100</v>
      </c>
      <c r="AG245">
        <v>260.929231629976</v>
      </c>
      <c r="AH245">
        <v>89.505378754511</v>
      </c>
      <c r="AI245">
        <v>18.92779374888174</v>
      </c>
      <c r="AJ245">
        <v>0.01134137887696481</v>
      </c>
      <c r="AK245">
        <v>121.3040888942628</v>
      </c>
      <c r="AL245">
        <v>74.40875607241223</v>
      </c>
      <c r="AM245">
        <v>260.8926125584055</v>
      </c>
      <c r="AN245">
        <v>0.01158499196590896</v>
      </c>
    </row>
    <row r="246" spans="1:40">
      <c r="A246" s="2">
        <v>45101</v>
      </c>
      <c r="B246">
        <v>870.0065786407126</v>
      </c>
      <c r="C246">
        <v>0.0003318391907023432</v>
      </c>
      <c r="AF246" s="2">
        <v>45101</v>
      </c>
      <c r="AG246">
        <v>260.9141365413408</v>
      </c>
      <c r="AH246">
        <v>89.52015432869825</v>
      </c>
      <c r="AI246">
        <v>19.10429421546595</v>
      </c>
      <c r="AJ246">
        <v>0.0113434740324962</v>
      </c>
      <c r="AK246">
        <v>121.3688704301209</v>
      </c>
      <c r="AL246">
        <v>74.40074970838806</v>
      </c>
      <c r="AM246">
        <v>260.8558613788865</v>
      </c>
      <c r="AN246">
        <v>0.01155428129303644</v>
      </c>
    </row>
    <row r="247" spans="1:40">
      <c r="A247" s="2">
        <v>45102</v>
      </c>
      <c r="B247">
        <v>870.2182943587388</v>
      </c>
      <c r="C247">
        <v>0.0002433495599043489</v>
      </c>
      <c r="AF247" s="2">
        <v>45102</v>
      </c>
      <c r="AG247">
        <v>261.0315286743722</v>
      </c>
      <c r="AH247">
        <v>89.53265529253277</v>
      </c>
      <c r="AI247">
        <v>18.99353573968802</v>
      </c>
      <c r="AJ247">
        <v>0.01134760602113996</v>
      </c>
      <c r="AK247">
        <v>121.3737708709624</v>
      </c>
      <c r="AL247">
        <v>74.42269393227156</v>
      </c>
      <c r="AM247">
        <v>260.930358254895</v>
      </c>
      <c r="AN247">
        <v>0.01155934997786768</v>
      </c>
    </row>
    <row r="248" spans="1:40">
      <c r="A248" s="2">
        <v>45103</v>
      </c>
      <c r="B248">
        <v>870.1392667575083</v>
      </c>
      <c r="C248">
        <v>-9.081353695139516E-05</v>
      </c>
      <c r="AF248" s="2">
        <v>45103</v>
      </c>
      <c r="AG248">
        <v>261.0427729011898</v>
      </c>
      <c r="AH248">
        <v>89.31313838934898</v>
      </c>
      <c r="AI248">
        <v>19.99406982513232</v>
      </c>
      <c r="AJ248">
        <v>0.01135797763247101</v>
      </c>
      <c r="AK248">
        <v>121.1062274137007</v>
      </c>
      <c r="AL248">
        <v>74.19697171394051</v>
      </c>
      <c r="AM248">
        <v>260.9571751487777</v>
      </c>
      <c r="AN248">
        <v>0.01145649686705414</v>
      </c>
    </row>
    <row r="249" spans="1:40">
      <c r="A249" s="2">
        <v>45104</v>
      </c>
      <c r="B249">
        <v>870.2106039816206</v>
      </c>
      <c r="C249">
        <v>8.198368564404923E-05</v>
      </c>
      <c r="AF249" s="2">
        <v>45104</v>
      </c>
      <c r="AG249">
        <v>261.0860548093448</v>
      </c>
      <c r="AH249">
        <v>89.31897696022226</v>
      </c>
      <c r="AI249">
        <v>19.98071032145043</v>
      </c>
      <c r="AJ249">
        <v>0.0113587090209857</v>
      </c>
      <c r="AK249">
        <v>121.0858810596597</v>
      </c>
      <c r="AL249">
        <v>74.21773857163237</v>
      </c>
      <c r="AM249">
        <v>261.0435798119722</v>
      </c>
      <c r="AN249">
        <v>0.0114642039202572</v>
      </c>
    </row>
    <row r="250" spans="1:40">
      <c r="A250" s="2">
        <v>45105</v>
      </c>
      <c r="B250">
        <v>870.3868925875358</v>
      </c>
      <c r="C250">
        <v>0.0002025815418804644</v>
      </c>
      <c r="AF250" s="2">
        <v>45105</v>
      </c>
      <c r="AG250">
        <v>261.1110577362937</v>
      </c>
      <c r="AH250">
        <v>89.35544464116582</v>
      </c>
      <c r="AI250">
        <v>19.8883751046594</v>
      </c>
      <c r="AJ250">
        <v>0.01136944466112591</v>
      </c>
      <c r="AK250">
        <v>121.0917413763752</v>
      </c>
      <c r="AL250">
        <v>74.23394862032536</v>
      </c>
      <c r="AM250">
        <v>261.0802836029432</v>
      </c>
      <c r="AN250">
        <v>0.01151134059036914</v>
      </c>
    </row>
    <row r="251" spans="1:40">
      <c r="A251" s="2">
        <v>45106</v>
      </c>
      <c r="B251">
        <v>870.0074729392614</v>
      </c>
      <c r="C251">
        <v>-0.0004359206825212958</v>
      </c>
      <c r="AF251" s="2">
        <v>45106</v>
      </c>
      <c r="AG251">
        <v>261.1598162489114</v>
      </c>
      <c r="AH251">
        <v>89.30651697639779</v>
      </c>
      <c r="AI251">
        <v>20.02869805027357</v>
      </c>
      <c r="AJ251">
        <v>0.01144166861619123</v>
      </c>
      <c r="AK251">
        <v>121.0192009488233</v>
      </c>
      <c r="AL251">
        <v>74.18348950140731</v>
      </c>
      <c r="AM251">
        <v>261.017659390966</v>
      </c>
      <c r="AN251">
        <v>0.01153716223145161</v>
      </c>
    </row>
    <row r="252" spans="1:40">
      <c r="A252" s="2">
        <v>45107</v>
      </c>
      <c r="B252">
        <v>870.2962563443818</v>
      </c>
      <c r="C252">
        <v>0.0003319320972552386</v>
      </c>
      <c r="AF252" s="2">
        <v>45107</v>
      </c>
      <c r="AG252">
        <v>261.1113389333936</v>
      </c>
      <c r="AH252">
        <v>89.33798352628935</v>
      </c>
      <c r="AI252">
        <v>19.97788625475032</v>
      </c>
      <c r="AJ252">
        <v>0.01143489709535243</v>
      </c>
      <c r="AK252">
        <v>121.0782029140023</v>
      </c>
      <c r="AL252">
        <v>74.21207626425138</v>
      </c>
      <c r="AM252">
        <v>261.1202757389493</v>
      </c>
      <c r="AN252">
        <v>0.01155234091646749</v>
      </c>
    </row>
    <row r="253" spans="1:40">
      <c r="A253" s="2">
        <v>45108</v>
      </c>
      <c r="B253">
        <v>870.750153569177</v>
      </c>
      <c r="C253">
        <v>0.0005215433497343103</v>
      </c>
      <c r="AF253" s="2">
        <v>45108</v>
      </c>
      <c r="AG253">
        <v>261.2190277065818</v>
      </c>
      <c r="AH253">
        <v>89.39153336762345</v>
      </c>
      <c r="AI253">
        <v>19.90197756185909</v>
      </c>
      <c r="AJ253">
        <v>0.01138490355436702</v>
      </c>
      <c r="AK253">
        <v>121.1361571926245</v>
      </c>
      <c r="AL253">
        <v>74.25559040139044</v>
      </c>
      <c r="AM253">
        <v>261.275238403109</v>
      </c>
      <c r="AN253">
        <v>0.01149609982794236</v>
      </c>
    </row>
    <row r="254" spans="1:40">
      <c r="A254" s="2">
        <v>45109</v>
      </c>
      <c r="B254">
        <v>870.720069157433</v>
      </c>
      <c r="C254">
        <v>-3.454999303831308E-05</v>
      </c>
      <c r="AF254" s="2">
        <v>45109</v>
      </c>
      <c r="AG254">
        <v>261.2408848076279</v>
      </c>
      <c r="AH254">
        <v>89.37408747075291</v>
      </c>
      <c r="AI254">
        <v>19.91076431464203</v>
      </c>
      <c r="AJ254">
        <v>0.01142630611236095</v>
      </c>
      <c r="AK254">
        <v>121.121607339993</v>
      </c>
      <c r="AL254">
        <v>74.37929545015362</v>
      </c>
      <c r="AM254">
        <v>261.2217880082778</v>
      </c>
      <c r="AN254">
        <v>0.01149187823552093</v>
      </c>
    </row>
    <row r="255" spans="1:40">
      <c r="A255" s="2">
        <v>45110</v>
      </c>
      <c r="B255">
        <v>870.9544610432062</v>
      </c>
      <c r="C255">
        <v>0.0002691931587150975</v>
      </c>
      <c r="AF255" s="2">
        <v>45110</v>
      </c>
      <c r="AG255">
        <v>261.3120096999894</v>
      </c>
      <c r="AH255">
        <v>89.26494962584235</v>
      </c>
      <c r="AI255">
        <v>19.74768118504977</v>
      </c>
      <c r="AJ255">
        <v>0.01167205758983481</v>
      </c>
      <c r="AK255">
        <v>120.9727073348335</v>
      </c>
      <c r="AL255">
        <v>74.06720335348133</v>
      </c>
      <c r="AM255">
        <v>261.2999399602409</v>
      </c>
      <c r="AN255">
        <v>0.01162562272366726</v>
      </c>
    </row>
    <row r="256" spans="1:40">
      <c r="A256" s="2">
        <v>45111</v>
      </c>
      <c r="B256">
        <v>870.7259487304632</v>
      </c>
      <c r="C256">
        <v>-0.0002623699894357401</v>
      </c>
      <c r="AF256" s="2">
        <v>45111</v>
      </c>
      <c r="AG256">
        <v>261.2172927289711</v>
      </c>
      <c r="AH256">
        <v>89.22397330107266</v>
      </c>
      <c r="AI256">
        <v>19.83279704126846</v>
      </c>
      <c r="AJ256">
        <v>0.01166515202973718</v>
      </c>
      <c r="AK256">
        <v>120.9312540985848</v>
      </c>
      <c r="AL256">
        <v>74.43752451230066</v>
      </c>
      <c r="AM256">
        <v>261.2122648116296</v>
      </c>
      <c r="AN256">
        <v>0.01160693866704111</v>
      </c>
    </row>
    <row r="257" spans="1:40">
      <c r="A257" s="2">
        <v>45112</v>
      </c>
      <c r="B257">
        <v>871.2624728812492</v>
      </c>
      <c r="C257">
        <v>0.0006161802706905473</v>
      </c>
      <c r="AF257" s="2">
        <v>45112</v>
      </c>
      <c r="AG257">
        <v>261.4156801618402</v>
      </c>
      <c r="AH257">
        <v>89.27653462794625</v>
      </c>
      <c r="AI257">
        <v>19.91343852465438</v>
      </c>
      <c r="AJ257">
        <v>0.01165987585515447</v>
      </c>
      <c r="AK257">
        <v>121.0273927557562</v>
      </c>
      <c r="AL257">
        <v>74.06914471742562</v>
      </c>
      <c r="AM257">
        <v>261.3576443757186</v>
      </c>
      <c r="AN257">
        <v>0.01157853331003553</v>
      </c>
    </row>
    <row r="258" spans="1:40">
      <c r="A258" s="2">
        <v>45113</v>
      </c>
      <c r="B258">
        <v>870.8929926311364</v>
      </c>
      <c r="C258">
        <v>-0.0004240745603227847</v>
      </c>
      <c r="AF258" s="2">
        <v>45113</v>
      </c>
      <c r="AG258">
        <v>261.2671486685171</v>
      </c>
      <c r="AH258">
        <v>89.26469919450132</v>
      </c>
      <c r="AI258">
        <v>20.15958516794949</v>
      </c>
      <c r="AJ258">
        <v>0.01169463901002813</v>
      </c>
      <c r="AK258">
        <v>120.9940003210229</v>
      </c>
      <c r="AL258">
        <v>74.08110959813763</v>
      </c>
      <c r="AM258">
        <v>261.2696445242701</v>
      </c>
      <c r="AN258">
        <v>0.01163204824572923</v>
      </c>
    </row>
    <row r="259" spans="1:40">
      <c r="A259" s="2">
        <v>45114</v>
      </c>
      <c r="B259">
        <v>871.4902300477189</v>
      </c>
      <c r="C259">
        <v>0.0006857758893870081</v>
      </c>
      <c r="AF259" s="2">
        <v>45114</v>
      </c>
      <c r="AG259">
        <v>261.4788906600931</v>
      </c>
      <c r="AH259">
        <v>89.33420753644062</v>
      </c>
      <c r="AI259">
        <v>19.65561930594961</v>
      </c>
      <c r="AJ259">
        <v>0.01171175277554244</v>
      </c>
      <c r="AK259">
        <v>121.0529309505915</v>
      </c>
      <c r="AL259">
        <v>74.11638101812285</v>
      </c>
      <c r="AM259">
        <v>261.4548325113893</v>
      </c>
      <c r="AN259">
        <v>0.01165895255970791</v>
      </c>
    </row>
    <row r="260" spans="1:40">
      <c r="A260" s="2">
        <v>45115</v>
      </c>
      <c r="B260">
        <v>872.0596134355731</v>
      </c>
      <c r="C260">
        <v>0.000653344545036294</v>
      </c>
      <c r="AF260" s="2">
        <v>45115</v>
      </c>
      <c r="AG260">
        <v>261.625193370034</v>
      </c>
      <c r="AH260">
        <v>89.36969984113212</v>
      </c>
      <c r="AI260">
        <v>19.68601028597457</v>
      </c>
      <c r="AJ260">
        <v>0.01162864872511313</v>
      </c>
      <c r="AK260">
        <v>121.1130469146114</v>
      </c>
      <c r="AL260">
        <v>74.14862610695216</v>
      </c>
      <c r="AM260">
        <v>261.5881099221734</v>
      </c>
      <c r="AN260">
        <v>0.01158612272030852</v>
      </c>
    </row>
    <row r="261" spans="1:40">
      <c r="A261" s="2">
        <v>45116</v>
      </c>
      <c r="B261">
        <v>872.2273041579404</v>
      </c>
      <c r="C261">
        <v>0.0001922927283681819</v>
      </c>
      <c r="AF261" s="2">
        <v>45116</v>
      </c>
      <c r="AG261">
        <v>261.6879832954888</v>
      </c>
      <c r="AH261">
        <v>89.38008739599064</v>
      </c>
      <c r="AI261">
        <v>19.63160913511005</v>
      </c>
      <c r="AJ261">
        <v>0.0116376421188042</v>
      </c>
      <c r="AK261">
        <v>121.1164521256753</v>
      </c>
      <c r="AL261">
        <v>74.1746384176012</v>
      </c>
      <c r="AM261">
        <v>261.6290759420622</v>
      </c>
      <c r="AN261">
        <v>0.01160337877460519</v>
      </c>
    </row>
    <row r="262" spans="1:40">
      <c r="A262" s="2">
        <v>45117</v>
      </c>
      <c r="B262">
        <v>872.3821114870573</v>
      </c>
      <c r="C262">
        <v>0.0001774850757123581</v>
      </c>
      <c r="AF262" s="2">
        <v>45117</v>
      </c>
      <c r="AG262">
        <v>261.7293693907239</v>
      </c>
      <c r="AH262">
        <v>88.31479716536548</v>
      </c>
      <c r="AI262">
        <v>17.85010236223957</v>
      </c>
      <c r="AJ262">
        <v>0.01387174781019348</v>
      </c>
      <c r="AK262">
        <v>120.6505103163661</v>
      </c>
      <c r="AL262">
        <v>71.32395445022151</v>
      </c>
      <c r="AM262">
        <v>261.6701374409631</v>
      </c>
      <c r="AN262">
        <v>0.01263013910995976</v>
      </c>
    </row>
    <row r="263" spans="1:40">
      <c r="A263" s="2">
        <v>45118</v>
      </c>
      <c r="B263">
        <v>872.4804413962941</v>
      </c>
      <c r="C263">
        <v>0.0001127142658499114</v>
      </c>
      <c r="AF263" s="2">
        <v>45118</v>
      </c>
      <c r="AG263">
        <v>261.7066263993202</v>
      </c>
      <c r="AH263">
        <v>88.34665502984333</v>
      </c>
      <c r="AI263">
        <v>17.96884579460409</v>
      </c>
      <c r="AJ263">
        <v>0.01383766461307155</v>
      </c>
      <c r="AK263">
        <v>120.6657504944768</v>
      </c>
      <c r="AL263">
        <v>71.32327078964165</v>
      </c>
      <c r="AM263">
        <v>261.7096623807576</v>
      </c>
      <c r="AN263">
        <v>0.01264180715058537</v>
      </c>
    </row>
    <row r="264" spans="1:40">
      <c r="A264" s="2">
        <v>45119</v>
      </c>
      <c r="B264">
        <v>872.820726577721</v>
      </c>
      <c r="C264">
        <v>0.0003900204122424533</v>
      </c>
      <c r="AF264" s="2">
        <v>45119</v>
      </c>
      <c r="AG264">
        <v>261.8216886809724</v>
      </c>
      <c r="AH264">
        <v>88.37986196619434</v>
      </c>
      <c r="AI264">
        <v>17.98322167489885</v>
      </c>
      <c r="AJ264">
        <v>0.01377472374336367</v>
      </c>
      <c r="AK264">
        <v>120.7193414205528</v>
      </c>
      <c r="AL264">
        <v>71.33403934469318</v>
      </c>
      <c r="AM264">
        <v>261.8343918886363</v>
      </c>
      <c r="AN264">
        <v>0.01259435694241224</v>
      </c>
    </row>
    <row r="265" spans="1:40">
      <c r="A265" s="2">
        <v>45120</v>
      </c>
      <c r="B265">
        <v>873.5547156358004</v>
      </c>
      <c r="C265">
        <v>0.0008409390791592752</v>
      </c>
      <c r="AF265" s="2">
        <v>45120</v>
      </c>
      <c r="AG265">
        <v>262.0972700636591</v>
      </c>
      <c r="AH265">
        <v>88.43405589340689</v>
      </c>
      <c r="AI265">
        <v>18.00454835638116</v>
      </c>
      <c r="AJ265">
        <v>0.01358974947998292</v>
      </c>
      <c r="AK265">
        <v>120.8092800971625</v>
      </c>
      <c r="AL265">
        <v>71.42832541119473</v>
      </c>
      <c r="AM265">
        <v>262.0792673735488</v>
      </c>
      <c r="AN265">
        <v>0.01245083361707278</v>
      </c>
    </row>
    <row r="266" spans="1:40">
      <c r="A266" s="2">
        <v>45121</v>
      </c>
      <c r="B266">
        <v>873.8786564295187</v>
      </c>
      <c r="C266">
        <v>0.0003708305706786597</v>
      </c>
      <c r="AF266" s="2">
        <v>45121</v>
      </c>
      <c r="AG266">
        <v>262.0545100804706</v>
      </c>
      <c r="AH266">
        <v>88.48253212893451</v>
      </c>
      <c r="AI266">
        <v>17.99902682854018</v>
      </c>
      <c r="AJ266">
        <v>0.01362986275608011</v>
      </c>
      <c r="AK266">
        <v>120.8881005598834</v>
      </c>
      <c r="AL266">
        <v>71.42927438054207</v>
      </c>
      <c r="AM266">
        <v>262.0819501299554</v>
      </c>
      <c r="AN266">
        <v>0.01244014380619436</v>
      </c>
    </row>
    <row r="267" spans="1:40">
      <c r="A267" s="2">
        <v>45122</v>
      </c>
      <c r="B267">
        <v>873.8472026668486</v>
      </c>
      <c r="C267">
        <v>-3.59932840088284E-05</v>
      </c>
      <c r="AF267" s="2">
        <v>45122</v>
      </c>
      <c r="AG267">
        <v>262.0913273926749</v>
      </c>
      <c r="AH267">
        <v>88.4782471546563</v>
      </c>
      <c r="AI267">
        <v>18.00447237677788</v>
      </c>
      <c r="AJ267">
        <v>0.01371046631112451</v>
      </c>
      <c r="AK267">
        <v>120.8565860946858</v>
      </c>
      <c r="AL267">
        <v>71.42015269720264</v>
      </c>
      <c r="AM267">
        <v>262.0216173716448</v>
      </c>
      <c r="AN267">
        <v>0.01246420435476413</v>
      </c>
    </row>
    <row r="268" spans="1:40">
      <c r="A268" s="2">
        <v>45123</v>
      </c>
      <c r="B268">
        <v>873.7715543271695</v>
      </c>
      <c r="C268">
        <v>-8.65692988982758E-05</v>
      </c>
      <c r="AF268" s="2">
        <v>45123</v>
      </c>
      <c r="AG268">
        <v>262.1336332981107</v>
      </c>
      <c r="AH268">
        <v>156.4576865480643</v>
      </c>
      <c r="AI268">
        <v>18.00706030586071</v>
      </c>
      <c r="AJ268">
        <v>0.01374231933886905</v>
      </c>
      <c r="AK268">
        <v>120.8606973702266</v>
      </c>
      <c r="AL268">
        <v>3.431971073675854</v>
      </c>
      <c r="AM268">
        <v>262.0566319758091</v>
      </c>
      <c r="AN268">
        <v>0.0124585694944368</v>
      </c>
    </row>
    <row r="269" spans="1:40">
      <c r="A269" s="2">
        <v>45124</v>
      </c>
      <c r="B269">
        <v>873.9442627892615</v>
      </c>
      <c r="C269">
        <v>0.0001976585999357017</v>
      </c>
      <c r="AF269" s="2">
        <v>45124</v>
      </c>
      <c r="AG269">
        <v>262.1767635285277</v>
      </c>
      <c r="AH269">
        <v>262.1691771637564</v>
      </c>
      <c r="AI269">
        <v>1.216058736323185</v>
      </c>
      <c r="AJ269">
        <v>0.000805083325607041</v>
      </c>
      <c r="AK269">
        <v>79.764535924079</v>
      </c>
      <c r="AL269">
        <v>3.432287935410977</v>
      </c>
      <c r="AM269">
        <v>262.0816267786681</v>
      </c>
      <c r="AN269">
        <v>0.0007464281741915455</v>
      </c>
    </row>
    <row r="270" spans="1:40">
      <c r="A270" s="2">
        <v>45125</v>
      </c>
      <c r="B270">
        <v>873.9421509644936</v>
      </c>
      <c r="C270">
        <v>-2.416429579987778E-06</v>
      </c>
      <c r="AF270" s="2">
        <v>45125</v>
      </c>
      <c r="AG270">
        <v>262.2036519493565</v>
      </c>
      <c r="AH270">
        <v>262.2262938369275</v>
      </c>
      <c r="AI270">
        <v>1.214985447273169</v>
      </c>
      <c r="AJ270">
        <v>0.0008100639416388515</v>
      </c>
      <c r="AK270">
        <v>79.75092082462042</v>
      </c>
      <c r="AL270">
        <v>3.432109801120875</v>
      </c>
      <c r="AM270">
        <v>262.1437398489995</v>
      </c>
      <c r="AN270">
        <v>0.0007457724352189374</v>
      </c>
    </row>
    <row r="271" spans="1:40">
      <c r="A271" s="2">
        <v>45126</v>
      </c>
      <c r="B271">
        <v>874.0763108220643</v>
      </c>
      <c r="C271">
        <v>0.0001535111419246338</v>
      </c>
      <c r="AF271" s="2">
        <v>45126</v>
      </c>
      <c r="AG271">
        <v>262.2210110005919</v>
      </c>
      <c r="AH271">
        <v>262.3253849516285</v>
      </c>
      <c r="AI271">
        <v>1.218478179396739</v>
      </c>
      <c r="AJ271">
        <v>0.0007996912126643665</v>
      </c>
      <c r="AK271">
        <v>79.76583916291501</v>
      </c>
      <c r="AL271">
        <v>3.434141741587726</v>
      </c>
      <c r="AM271">
        <v>262.1827613557967</v>
      </c>
      <c r="AN271">
        <v>0.0007375666831888354</v>
      </c>
    </row>
    <row r="272" spans="1:40">
      <c r="A272" s="2">
        <v>45127</v>
      </c>
      <c r="B272">
        <v>874.2232004360892</v>
      </c>
      <c r="C272">
        <v>0.0001680512470205731</v>
      </c>
      <c r="AF272" s="2">
        <v>45127</v>
      </c>
      <c r="AG272">
        <v>262.2964052176553</v>
      </c>
      <c r="AH272">
        <v>262.3169763503465</v>
      </c>
      <c r="AI272">
        <v>1.218631126286078</v>
      </c>
      <c r="AJ272">
        <v>0.0007999658555760642</v>
      </c>
      <c r="AK272">
        <v>79.77311609241629</v>
      </c>
      <c r="AL272">
        <v>3.434158028892011</v>
      </c>
      <c r="AM272">
        <v>262.2477072253636</v>
      </c>
      <c r="AN272">
        <v>0.0007373864565545312</v>
      </c>
    </row>
    <row r="273" spans="1:40">
      <c r="A273" s="2">
        <v>45128</v>
      </c>
      <c r="B273">
        <v>874.2924398370096</v>
      </c>
      <c r="C273">
        <v>7.92010563044343E-05</v>
      </c>
      <c r="AF273" s="2">
        <v>45128</v>
      </c>
      <c r="AG273">
        <v>262.2999833618135</v>
      </c>
      <c r="AH273">
        <v>262.3831449257715</v>
      </c>
      <c r="AI273">
        <v>1.219282794897761</v>
      </c>
      <c r="AJ273">
        <v>0.0008020255281133812</v>
      </c>
      <c r="AK273">
        <v>79.77592616167125</v>
      </c>
      <c r="AL273">
        <v>3.434408112634538</v>
      </c>
      <c r="AM273">
        <v>262.3067088679958</v>
      </c>
      <c r="AN273">
        <v>0.0007389817515962797</v>
      </c>
    </row>
    <row r="274" spans="1:40">
      <c r="A274" s="2">
        <v>45129</v>
      </c>
      <c r="B274">
        <v>874.5445630615036</v>
      </c>
      <c r="C274">
        <v>0.0002883740188133199</v>
      </c>
      <c r="AF274" s="2">
        <v>45129</v>
      </c>
      <c r="AG274">
        <v>262.3764864814752</v>
      </c>
      <c r="AH274">
        <v>262.364613614482</v>
      </c>
      <c r="AI274">
        <v>1.223660213682124</v>
      </c>
      <c r="AJ274">
        <v>0.0008063376311937033</v>
      </c>
      <c r="AK274">
        <v>79.79561542799446</v>
      </c>
      <c r="AL274">
        <v>3.434766086036834</v>
      </c>
      <c r="AM274">
        <v>262.3466262664891</v>
      </c>
      <c r="AN274">
        <v>0.0007435798280270568</v>
      </c>
    </row>
    <row r="275" spans="1:40">
      <c r="A275" s="2">
        <v>45130</v>
      </c>
      <c r="B275">
        <v>874.6577629687499</v>
      </c>
      <c r="C275">
        <v>0.0001294386953250015</v>
      </c>
      <c r="AF275" s="2">
        <v>45130</v>
      </c>
      <c r="AG275">
        <v>262.3978983700583</v>
      </c>
      <c r="AH275">
        <v>262.4617565852756</v>
      </c>
      <c r="AI275">
        <v>1.222589202440325</v>
      </c>
      <c r="AJ275">
        <v>0.0008063824879652756</v>
      </c>
      <c r="AK275">
        <v>79.80672431258954</v>
      </c>
      <c r="AL275">
        <v>3.435024931338161</v>
      </c>
      <c r="AM275">
        <v>262.3576997677412</v>
      </c>
      <c r="AN275">
        <v>0.0007433885990866445</v>
      </c>
    </row>
    <row r="276" spans="1:40">
      <c r="A276" s="2">
        <v>45131</v>
      </c>
      <c r="B276">
        <v>874.6968190827041</v>
      </c>
      <c r="C276">
        <v>4.465302385425751E-05</v>
      </c>
      <c r="AF276" s="2">
        <v>45131</v>
      </c>
      <c r="AG276">
        <v>262.4370244152321</v>
      </c>
      <c r="AH276">
        <v>262.4862589753068</v>
      </c>
      <c r="AI276">
        <v>1.277838241816</v>
      </c>
      <c r="AJ276">
        <v>0.0008526909366689572</v>
      </c>
      <c r="AK276">
        <v>79.58715579212715</v>
      </c>
      <c r="AL276">
        <v>3.360213486092442</v>
      </c>
      <c r="AM276">
        <v>262.4284797730877</v>
      </c>
      <c r="AN276">
        <v>0.0008224474168491765</v>
      </c>
    </row>
    <row r="277" spans="1:40">
      <c r="A277" s="2">
        <v>45132</v>
      </c>
      <c r="B277">
        <v>874.9023003220411</v>
      </c>
      <c r="C277">
        <v>0.000234917099106946</v>
      </c>
      <c r="AF277" s="2">
        <v>45132</v>
      </c>
      <c r="AG277">
        <v>262.5163253023874</v>
      </c>
      <c r="AH277">
        <v>262.480280499052</v>
      </c>
      <c r="AI277">
        <v>1.269128119674245</v>
      </c>
      <c r="AJ277">
        <v>0.0008512901478799914</v>
      </c>
      <c r="AK277">
        <v>79.59579985862808</v>
      </c>
      <c r="AL277">
        <v>3.360039636103814</v>
      </c>
      <c r="AM277">
        <v>262.491553189132</v>
      </c>
      <c r="AN277">
        <v>0.0008256567675144821</v>
      </c>
    </row>
    <row r="278" spans="1:40">
      <c r="A278" s="2">
        <v>45133</v>
      </c>
      <c r="B278">
        <v>875.0560201695747</v>
      </c>
      <c r="C278">
        <v>0.000175699443785815</v>
      </c>
      <c r="AF278" s="2">
        <v>45133</v>
      </c>
      <c r="AG278">
        <v>262.537803577336</v>
      </c>
      <c r="AH278">
        <v>262.5467416171268</v>
      </c>
      <c r="AI278">
        <v>1.272753427542554</v>
      </c>
      <c r="AJ278">
        <v>0.0008473983823413478</v>
      </c>
      <c r="AK278">
        <v>79.59929977303662</v>
      </c>
      <c r="AL278">
        <v>3.362450828514649</v>
      </c>
      <c r="AM278">
        <v>262.550594133367</v>
      </c>
      <c r="AN278">
        <v>0.0008209488980890768</v>
      </c>
    </row>
    <row r="279" spans="1:40">
      <c r="A279" s="2">
        <v>45134</v>
      </c>
      <c r="B279">
        <v>875.2805378185044</v>
      </c>
      <c r="C279">
        <v>0.0002565751720515763</v>
      </c>
      <c r="AF279" s="2">
        <v>45134</v>
      </c>
      <c r="AG279">
        <v>262.5730709099311</v>
      </c>
      <c r="AH279">
        <v>262.5975941731727</v>
      </c>
      <c r="AI279">
        <v>1.272971949905526</v>
      </c>
      <c r="AJ279">
        <v>0.0008431266308426423</v>
      </c>
      <c r="AK279">
        <v>79.6319855911952</v>
      </c>
      <c r="AL279">
        <v>3.361563202291252</v>
      </c>
      <c r="AM279">
        <v>262.5863305603318</v>
      </c>
      <c r="AN279">
        <v>0.0008180091346329053</v>
      </c>
    </row>
    <row r="280" spans="1:40">
      <c r="A280" s="2">
        <v>45135</v>
      </c>
      <c r="B280">
        <v>875.1001519261413</v>
      </c>
      <c r="C280">
        <v>-0.0002060892303314965</v>
      </c>
      <c r="AF280" s="2">
        <v>45135</v>
      </c>
      <c r="AG280">
        <v>262.5562800278558</v>
      </c>
      <c r="AH280">
        <v>262.7344267002226</v>
      </c>
      <c r="AI280">
        <v>1.27255392318749</v>
      </c>
      <c r="AJ280">
        <v>0.0008493998139771994</v>
      </c>
      <c r="AK280">
        <v>79.6149058096631</v>
      </c>
      <c r="AL280">
        <v>3.361299860652524</v>
      </c>
      <c r="AM280">
        <v>262.5917703748312</v>
      </c>
      <c r="AN280">
        <v>0.0008282276202380428</v>
      </c>
    </row>
    <row r="281" spans="1:40">
      <c r="A281" s="2">
        <v>45136</v>
      </c>
      <c r="B281">
        <v>875.4881692502681</v>
      </c>
      <c r="C281">
        <v>0.0004433976194300193</v>
      </c>
      <c r="AF281" s="2">
        <v>45136</v>
      </c>
      <c r="AG281">
        <v>262.6592482630046</v>
      </c>
      <c r="AH281">
        <v>262.6776565250516</v>
      </c>
      <c r="AI281">
        <v>1.273206572899322</v>
      </c>
      <c r="AJ281">
        <v>0.0008468045469848058</v>
      </c>
      <c r="AK281">
        <v>79.64659515502706</v>
      </c>
      <c r="AL281">
        <v>3.374033115260638</v>
      </c>
      <c r="AM281">
        <v>262.6540734230466</v>
      </c>
      <c r="AN281">
        <v>0.0008237735371035918</v>
      </c>
    </row>
    <row r="282" spans="1:40">
      <c r="A282" s="2">
        <v>45137</v>
      </c>
      <c r="B282">
        <v>875.6703504939119</v>
      </c>
      <c r="C282">
        <v>0.0002080910399964164</v>
      </c>
      <c r="AF282" s="2">
        <v>45137</v>
      </c>
      <c r="AG282">
        <v>262.6858212512873</v>
      </c>
      <c r="AH282">
        <v>262.7345090132183</v>
      </c>
      <c r="AI282">
        <v>1.273529324621484</v>
      </c>
      <c r="AJ282">
        <v>0.0008468893481911161</v>
      </c>
      <c r="AK282">
        <v>79.66545725223261</v>
      </c>
      <c r="AL282">
        <v>3.363048670133369</v>
      </c>
      <c r="AM282">
        <v>262.702366917929</v>
      </c>
      <c r="AN282">
        <v>0.0008236211742112437</v>
      </c>
    </row>
    <row r="283" spans="1:40">
      <c r="A283" s="2">
        <v>45138</v>
      </c>
      <c r="B283">
        <v>875.7404864576224</v>
      </c>
      <c r="C283">
        <v>8.00940258751659E-05</v>
      </c>
      <c r="AF283" s="2">
        <v>45138</v>
      </c>
      <c r="AG283">
        <v>262.7643341693392</v>
      </c>
      <c r="AH283">
        <v>262.7448449912941</v>
      </c>
      <c r="AI283">
        <v>1.520638162984297</v>
      </c>
      <c r="AJ283">
        <v>0.000832026776298498</v>
      </c>
      <c r="AK283">
        <v>79.52181054743174</v>
      </c>
      <c r="AL283">
        <v>3.311437926928971</v>
      </c>
      <c r="AM283">
        <v>262.7440472890602</v>
      </c>
      <c r="AN283">
        <v>0.000815626743604012</v>
      </c>
    </row>
    <row r="284" spans="1:40">
      <c r="A284" s="2">
        <v>45139</v>
      </c>
      <c r="B284">
        <v>875.8267538933692</v>
      </c>
      <c r="C284">
        <v>9.85079907585007E-05</v>
      </c>
      <c r="AF284" s="2">
        <v>45139</v>
      </c>
      <c r="AG284">
        <v>262.7958913756647</v>
      </c>
      <c r="AH284">
        <v>262.8106063606015</v>
      </c>
      <c r="AI284">
        <v>1.532954588573616</v>
      </c>
      <c r="AJ284">
        <v>0.0008300554451403809</v>
      </c>
      <c r="AK284">
        <v>79.52868443474311</v>
      </c>
      <c r="AL284">
        <v>3.310794715649922</v>
      </c>
      <c r="AM284">
        <v>262.7765927173758</v>
      </c>
      <c r="AN284">
        <v>0.0008132177617156973</v>
      </c>
    </row>
    <row r="285" spans="1:40">
      <c r="A285" s="2">
        <v>45140</v>
      </c>
      <c r="B285">
        <v>875.8606097062318</v>
      </c>
      <c r="C285">
        <v>3.865583314510701E-05</v>
      </c>
      <c r="AF285" s="2">
        <v>45140</v>
      </c>
      <c r="AG285">
        <v>262.7358817375833</v>
      </c>
      <c r="AH285">
        <v>262.8466633323001</v>
      </c>
      <c r="AI285">
        <v>1.538673052736192</v>
      </c>
      <c r="AJ285">
        <v>0.0008327314910312342</v>
      </c>
      <c r="AK285">
        <v>79.551908023312</v>
      </c>
      <c r="AL285">
        <v>3.309440922303407</v>
      </c>
      <c r="AM285">
        <v>262.8936110729001</v>
      </c>
      <c r="AN285">
        <v>0.0008204386478032515</v>
      </c>
    </row>
    <row r="286" spans="1:40">
      <c r="A286" s="2">
        <v>45141</v>
      </c>
      <c r="B286">
        <v>875.9148903307871</v>
      </c>
      <c r="C286">
        <v>6.197404467522816E-05</v>
      </c>
      <c r="AF286" s="2">
        <v>45141</v>
      </c>
      <c r="AG286">
        <v>262.8389803854236</v>
      </c>
      <c r="AH286">
        <v>262.8270572209275</v>
      </c>
      <c r="AI286">
        <v>1.542228301353652</v>
      </c>
      <c r="AJ286">
        <v>0.0008411293735993021</v>
      </c>
      <c r="AK286">
        <v>79.54402459764889</v>
      </c>
      <c r="AL286">
        <v>3.310336012372229</v>
      </c>
      <c r="AM286">
        <v>262.9282668429399</v>
      </c>
      <c r="AN286">
        <v>0.0008250812161689994</v>
      </c>
    </row>
    <row r="287" spans="1:40">
      <c r="A287" s="2">
        <v>45142</v>
      </c>
      <c r="B287">
        <v>876.1131294695278</v>
      </c>
      <c r="C287">
        <v>0.0002263223755287758</v>
      </c>
      <c r="AF287" s="2">
        <v>45142</v>
      </c>
      <c r="AG287">
        <v>262.8571795244854</v>
      </c>
      <c r="AH287">
        <v>262.8658744948634</v>
      </c>
      <c r="AI287">
        <v>1.542872971461122</v>
      </c>
      <c r="AJ287">
        <v>0.0008387292270361058</v>
      </c>
      <c r="AK287">
        <v>79.54769308395697</v>
      </c>
      <c r="AL287">
        <v>3.277399331359621</v>
      </c>
      <c r="AM287">
        <v>263.0441317797868</v>
      </c>
      <c r="AN287">
        <v>0.0008254272825929097</v>
      </c>
    </row>
    <row r="288" spans="1:40">
      <c r="A288" s="2">
        <v>45143</v>
      </c>
      <c r="B288">
        <v>875.9980798788031</v>
      </c>
      <c r="C288">
        <v>-0.0001313181903739302</v>
      </c>
      <c r="AF288" s="2">
        <v>45143</v>
      </c>
      <c r="AG288">
        <v>262.8557904139048</v>
      </c>
      <c r="AH288">
        <v>262.8738550589197</v>
      </c>
      <c r="AI288">
        <v>1.543747346650266</v>
      </c>
      <c r="AJ288">
        <v>0.0008341563555154291</v>
      </c>
      <c r="AK288">
        <v>79.53364809873149</v>
      </c>
      <c r="AL288">
        <v>3.312283743351395</v>
      </c>
      <c r="AM288">
        <v>263.1705779979774</v>
      </c>
      <c r="AN288">
        <v>0.0008224287529127193</v>
      </c>
    </row>
    <row r="289" spans="1:40">
      <c r="A289" s="2">
        <v>45144</v>
      </c>
      <c r="B289">
        <v>876.3074989483518</v>
      </c>
      <c r="C289">
        <v>0.0003532188901504973</v>
      </c>
      <c r="AF289" s="2">
        <v>45144</v>
      </c>
      <c r="AG289">
        <v>262.8993985941459</v>
      </c>
      <c r="AH289">
        <v>262.9583495896127</v>
      </c>
      <c r="AI289">
        <v>1.547161805953678</v>
      </c>
      <c r="AJ289">
        <v>0.0008358184199383203</v>
      </c>
      <c r="AK289">
        <v>79.56982542992445</v>
      </c>
      <c r="AL289">
        <v>3.30964578616985</v>
      </c>
      <c r="AM289">
        <v>263.1411810880211</v>
      </c>
      <c r="AN289">
        <v>0.0008229575573440768</v>
      </c>
    </row>
    <row r="290" spans="1:40">
      <c r="A290" s="2">
        <v>45145</v>
      </c>
      <c r="B290">
        <v>876.1778290648517</v>
      </c>
      <c r="C290">
        <v>-0.0001479730387514699</v>
      </c>
      <c r="AF290" s="2">
        <v>45145</v>
      </c>
      <c r="AG290">
        <v>262.9533734701502</v>
      </c>
      <c r="AH290">
        <v>262.9023531979803</v>
      </c>
      <c r="AI290">
        <v>1.534398956147356</v>
      </c>
      <c r="AJ290">
        <v>0.0009005770354843021</v>
      </c>
      <c r="AK290">
        <v>79.59192745523757</v>
      </c>
      <c r="AL290">
        <v>3.005826882344351</v>
      </c>
      <c r="AM290">
        <v>263.2768354333638</v>
      </c>
      <c r="AN290">
        <v>0.000913009814521646</v>
      </c>
    </row>
    <row r="291" spans="1:40">
      <c r="A291" s="2">
        <v>45146</v>
      </c>
      <c r="B291">
        <v>876.6791146321631</v>
      </c>
      <c r="C291">
        <v>0.0005721276556911459</v>
      </c>
      <c r="AF291" s="2">
        <v>45146</v>
      </c>
      <c r="AG291">
        <v>262.9974696152581</v>
      </c>
      <c r="AH291">
        <v>263.0511577605959</v>
      </c>
      <c r="AI291">
        <v>1.541026419195608</v>
      </c>
      <c r="AJ291">
        <v>0.0008988625971474873</v>
      </c>
      <c r="AK291">
        <v>79.62062598164709</v>
      </c>
      <c r="AL291">
        <v>2.886045418621224</v>
      </c>
      <c r="AM291">
        <v>263.3093365765129</v>
      </c>
      <c r="AN291">
        <v>0.0009168442904769876</v>
      </c>
    </row>
    <row r="292" spans="1:40">
      <c r="A292" s="2">
        <v>45147</v>
      </c>
      <c r="B292">
        <v>877.137850328354</v>
      </c>
      <c r="C292">
        <v>0.0005232652273043925</v>
      </c>
      <c r="AF292" s="2">
        <v>45147</v>
      </c>
      <c r="AG292">
        <v>262.9281375033823</v>
      </c>
      <c r="AH292">
        <v>263.1331963515343</v>
      </c>
      <c r="AI292">
        <v>1.545143279469672</v>
      </c>
      <c r="AJ292">
        <v>0.0009055295788095921</v>
      </c>
      <c r="AK292">
        <v>79.6665425087422</v>
      </c>
      <c r="AL292">
        <v>3.01174042797768</v>
      </c>
      <c r="AM292">
        <v>263.2366230632204</v>
      </c>
      <c r="AN292">
        <v>0.0009229443120992063</v>
      </c>
    </row>
    <row r="293" spans="1:40">
      <c r="A293" s="2">
        <v>45148</v>
      </c>
      <c r="B293">
        <v>877.0322834611679</v>
      </c>
      <c r="C293">
        <v>-0.000120353792903316</v>
      </c>
      <c r="AF293" s="2">
        <v>45148</v>
      </c>
      <c r="AG293">
        <v>263.0636852762817</v>
      </c>
      <c r="AH293">
        <v>263.0931629574039</v>
      </c>
      <c r="AI293">
        <v>1.545424003970797</v>
      </c>
      <c r="AJ293">
        <v>0.0009091850110053799</v>
      </c>
      <c r="AK293">
        <v>79.65418202233164</v>
      </c>
      <c r="AL293">
        <v>3.006809611326395</v>
      </c>
      <c r="AM293">
        <v>263.2839657902605</v>
      </c>
      <c r="AN293">
        <v>0.0009266707531989453</v>
      </c>
    </row>
    <row r="294" spans="1:40">
      <c r="A294" s="2">
        <v>45149</v>
      </c>
      <c r="B294">
        <v>877.0110160067521</v>
      </c>
      <c r="C294">
        <v>-2.42493404368771E-05</v>
      </c>
      <c r="AF294" s="2">
        <v>45149</v>
      </c>
      <c r="AG294">
        <v>263.1060692969172</v>
      </c>
      <c r="AH294">
        <v>263.0900856188256</v>
      </c>
      <c r="AI294">
        <v>1.546241229705761</v>
      </c>
      <c r="AJ294">
        <v>0.000911045610601784</v>
      </c>
      <c r="AK294">
        <v>79.64811940008015</v>
      </c>
      <c r="AL294">
        <v>3.007039250700061</v>
      </c>
      <c r="AM294">
        <v>263.380658181261</v>
      </c>
      <c r="AN294">
        <v>0.0009295811729081728</v>
      </c>
    </row>
    <row r="295" spans="1:40">
      <c r="A295" s="2">
        <v>45150</v>
      </c>
      <c r="B295">
        <v>877.0997140851289</v>
      </c>
      <c r="C295">
        <v>0.0001011367893422044</v>
      </c>
      <c r="AF295" s="2">
        <v>45150</v>
      </c>
      <c r="AG295">
        <v>263.142731679339</v>
      </c>
      <c r="AH295">
        <v>263.180213671998</v>
      </c>
      <c r="AI295">
        <v>1.545604686557292</v>
      </c>
      <c r="AJ295">
        <v>0.0009167454882751949</v>
      </c>
      <c r="AK295">
        <v>79.65404377039269</v>
      </c>
      <c r="AL295">
        <v>3.006294094302462</v>
      </c>
      <c r="AM295">
        <v>263.3802917032438</v>
      </c>
      <c r="AN295">
        <v>0.0009286368302182691</v>
      </c>
    </row>
    <row r="296" spans="1:40">
      <c r="A296" s="2">
        <v>45151</v>
      </c>
      <c r="B296">
        <v>877.3891664155608</v>
      </c>
      <c r="C296">
        <v>0.0003300107453960699</v>
      </c>
      <c r="AF296" s="2">
        <v>45151</v>
      </c>
      <c r="AG296">
        <v>263.2151869153065</v>
      </c>
      <c r="AH296">
        <v>263.2373125127381</v>
      </c>
      <c r="AI296">
        <v>1.545300722561548</v>
      </c>
      <c r="AJ296">
        <v>0.0009177923760968407</v>
      </c>
      <c r="AK296">
        <v>79.68512913095849</v>
      </c>
      <c r="AL296">
        <v>3.007042284665397</v>
      </c>
      <c r="AM296">
        <v>263.3569738154979</v>
      </c>
      <c r="AN296">
        <v>0.0009287846696846803</v>
      </c>
    </row>
    <row r="297" spans="1:40">
      <c r="A297" s="2">
        <v>45152</v>
      </c>
      <c r="B297">
        <v>877.3019562828839</v>
      </c>
      <c r="C297">
        <v>-9.939732106922783E-05</v>
      </c>
      <c r="AF297" s="2">
        <v>45152</v>
      </c>
      <c r="AG297">
        <v>263.296186527945</v>
      </c>
      <c r="AH297">
        <v>263.2410728088057</v>
      </c>
      <c r="AI297">
        <v>1.832916376021922</v>
      </c>
      <c r="AJ297">
        <v>0.001049299542276914</v>
      </c>
      <c r="AK297">
        <v>80.66681630483643</v>
      </c>
      <c r="AL297">
        <v>1.234930416574488</v>
      </c>
      <c r="AM297">
        <v>263.4211054482732</v>
      </c>
      <c r="AN297">
        <v>0.001058570079114013</v>
      </c>
    </row>
    <row r="298" spans="1:40">
      <c r="A298" s="2">
        <v>45153</v>
      </c>
      <c r="B298">
        <v>877.6738410738405</v>
      </c>
      <c r="C298">
        <v>0.0004238960010214399</v>
      </c>
      <c r="AF298" s="2">
        <v>45153</v>
      </c>
      <c r="AG298">
        <v>263.2408216866697</v>
      </c>
      <c r="AH298">
        <v>263.2853305865095</v>
      </c>
      <c r="AI298">
        <v>1.839310740118942</v>
      </c>
      <c r="AJ298">
        <v>0.001051889237750398</v>
      </c>
      <c r="AK298">
        <v>80.70812895215745</v>
      </c>
      <c r="AL298">
        <v>1.235021500374185</v>
      </c>
      <c r="AM298">
        <v>263.5115612694199</v>
      </c>
      <c r="AN298">
        <v>0.001062896093497771</v>
      </c>
    </row>
    <row r="299" spans="1:40">
      <c r="A299" s="2">
        <v>45154</v>
      </c>
      <c r="B299">
        <v>877.6385195904568</v>
      </c>
      <c r="C299">
        <v>-4.024442991323873E-05</v>
      </c>
      <c r="AF299" s="2">
        <v>45154</v>
      </c>
      <c r="AG299">
        <v>263.3422987625388</v>
      </c>
      <c r="AH299">
        <v>263.2831623636567</v>
      </c>
      <c r="AI299">
        <v>1.819738090748795</v>
      </c>
      <c r="AJ299">
        <v>0.001053248352935068</v>
      </c>
      <c r="AK299">
        <v>80.69716418474633</v>
      </c>
      <c r="AL299">
        <v>1.235519507095225</v>
      </c>
      <c r="AM299">
        <v>263.5736830495836</v>
      </c>
      <c r="AN299">
        <v>0.0010660611310985</v>
      </c>
    </row>
    <row r="300" spans="1:40">
      <c r="A300" s="2">
        <v>45155</v>
      </c>
      <c r="B300">
        <v>877.7014237228495</v>
      </c>
      <c r="C300">
        <v>7.167430666332741E-05</v>
      </c>
      <c r="AF300" s="2">
        <v>45155</v>
      </c>
      <c r="AG300">
        <v>263.3805615649219</v>
      </c>
      <c r="AH300">
        <v>263.3216628951524</v>
      </c>
      <c r="AI300">
        <v>1.820310424827617</v>
      </c>
      <c r="AJ300">
        <v>0.001056969442817266</v>
      </c>
      <c r="AK300">
        <v>80.6960770137654</v>
      </c>
      <c r="AL300">
        <v>1.233748177838318</v>
      </c>
      <c r="AM300">
        <v>263.6240045016215</v>
      </c>
      <c r="AN300">
        <v>0.001070472210922892</v>
      </c>
    </row>
    <row r="301" spans="1:40">
      <c r="A301" s="2">
        <v>45156</v>
      </c>
      <c r="B301">
        <v>878.6194427808398</v>
      </c>
      <c r="C301">
        <v>0.001045935477803406</v>
      </c>
      <c r="AF301" s="2">
        <v>45156</v>
      </c>
      <c r="AG301">
        <v>263.2736812341444</v>
      </c>
      <c r="AH301">
        <v>263.5193108121335</v>
      </c>
      <c r="AI301">
        <v>1.837124918207128</v>
      </c>
      <c r="AJ301">
        <v>0.001067921795390675</v>
      </c>
      <c r="AK301">
        <v>80.7494137028891</v>
      </c>
      <c r="AL301">
        <v>1.235763235151826</v>
      </c>
      <c r="AM301">
        <v>263.5755134223877</v>
      </c>
      <c r="AN301">
        <v>0.001073462506223572</v>
      </c>
    </row>
    <row r="302" spans="1:40">
      <c r="A302" s="2">
        <v>45157</v>
      </c>
      <c r="B302">
        <v>878.3401226781855</v>
      </c>
      <c r="C302">
        <v>-0.0003179079463234702</v>
      </c>
      <c r="AF302" s="2">
        <v>45157</v>
      </c>
      <c r="AG302">
        <v>263.4184812614043</v>
      </c>
      <c r="AH302">
        <v>263.5170544506346</v>
      </c>
      <c r="AI302">
        <v>1.839045358734519</v>
      </c>
      <c r="AJ302">
        <v>0.001066828476718911</v>
      </c>
      <c r="AK302">
        <v>80.76157316692209</v>
      </c>
      <c r="AL302">
        <v>1.235697519139342</v>
      </c>
      <c r="AM302">
        <v>263.5612328606569</v>
      </c>
      <c r="AN302">
        <v>0.00107344519386002</v>
      </c>
    </row>
    <row r="303" spans="1:40">
      <c r="A303" s="2">
        <v>45158</v>
      </c>
      <c r="B303">
        <v>878.3708123612209</v>
      </c>
      <c r="C303">
        <v>3.49405455166707E-05</v>
      </c>
      <c r="AF303" s="2">
        <v>45158</v>
      </c>
      <c r="AG303">
        <v>263.5266649855403</v>
      </c>
      <c r="AH303">
        <v>263.5545571555986</v>
      </c>
      <c r="AI303">
        <v>1.838371476693443</v>
      </c>
      <c r="AJ303">
        <v>0.001067408259940429</v>
      </c>
      <c r="AK303">
        <v>80.77336245289662</v>
      </c>
      <c r="AL303">
        <v>1.230522926904932</v>
      </c>
      <c r="AM303">
        <v>263.5484379447231</v>
      </c>
      <c r="AN303">
        <v>0.00107361267350076</v>
      </c>
    </row>
    <row r="304" spans="1:40">
      <c r="A304" s="2">
        <v>45159</v>
      </c>
      <c r="B304">
        <v>878.564243356167</v>
      </c>
      <c r="C304">
        <v>0.0002202156449462311</v>
      </c>
      <c r="AF304" s="2">
        <v>45159</v>
      </c>
      <c r="AG304">
        <v>263.556580687564</v>
      </c>
      <c r="AH304">
        <v>263.6255533607722</v>
      </c>
      <c r="AI304">
        <v>1.842017335935272</v>
      </c>
      <c r="AJ304">
        <v>0.001091800269879195</v>
      </c>
      <c r="AK304">
        <v>80.61285435571631</v>
      </c>
      <c r="AL304">
        <v>1.232845881507024</v>
      </c>
      <c r="AM304">
        <v>263.5700244762799</v>
      </c>
      <c r="AN304">
        <v>0.001140627933250387</v>
      </c>
    </row>
    <row r="305" spans="1:40">
      <c r="A305" s="2">
        <v>45160</v>
      </c>
      <c r="B305">
        <v>878.7338168945595</v>
      </c>
      <c r="C305">
        <v>0.0001930121100133242</v>
      </c>
      <c r="AF305" s="2">
        <v>45160</v>
      </c>
      <c r="AG305">
        <v>263.6159237461158</v>
      </c>
      <c r="AH305">
        <v>263.6606543294822</v>
      </c>
      <c r="AI305">
        <v>1.841474669449782</v>
      </c>
      <c r="AJ305">
        <v>0.001090407489287121</v>
      </c>
      <c r="AK305">
        <v>80.62528183956717</v>
      </c>
      <c r="AL305">
        <v>1.23443400944621</v>
      </c>
      <c r="AM305">
        <v>263.6511258165592</v>
      </c>
      <c r="AN305">
        <v>0.00111672870062556</v>
      </c>
    </row>
    <row r="306" spans="1:40">
      <c r="A306" s="2">
        <v>45161</v>
      </c>
      <c r="B306">
        <v>878.6673937618764</v>
      </c>
      <c r="C306">
        <v>-7.558959426168244E-05</v>
      </c>
      <c r="AF306" s="2">
        <v>45161</v>
      </c>
      <c r="AG306">
        <v>263.6532643123372</v>
      </c>
      <c r="AH306">
        <v>263.6243353679617</v>
      </c>
      <c r="AI306">
        <v>1.841778412093672</v>
      </c>
      <c r="AJ306">
        <v>0.001085093622647543</v>
      </c>
      <c r="AK306">
        <v>80.6220699704147</v>
      </c>
      <c r="AL306">
        <v>1.235520768767651</v>
      </c>
      <c r="AM306">
        <v>263.7667762615305</v>
      </c>
      <c r="AN306">
        <v>0.001135446187512333</v>
      </c>
    </row>
    <row r="307" spans="1:40">
      <c r="A307" s="2">
        <v>45162</v>
      </c>
      <c r="B307">
        <v>879.1040224541084</v>
      </c>
      <c r="C307">
        <v>0.0004969214691836754</v>
      </c>
      <c r="AF307" s="2">
        <v>45162</v>
      </c>
      <c r="AG307">
        <v>263.6622293622236</v>
      </c>
      <c r="AH307">
        <v>263.7701103409923</v>
      </c>
      <c r="AI307">
        <v>1.834189988208405</v>
      </c>
      <c r="AJ307">
        <v>0.001073517448373227</v>
      </c>
      <c r="AK307">
        <v>80.6600758592036</v>
      </c>
      <c r="AL307">
        <v>1.234217608782291</v>
      </c>
      <c r="AM307">
        <v>263.7666031885512</v>
      </c>
      <c r="AN307">
        <v>0.001124317048816657</v>
      </c>
    </row>
    <row r="308" spans="1:40">
      <c r="A308" s="2">
        <v>45163</v>
      </c>
      <c r="B308">
        <v>879.1331445397108</v>
      </c>
      <c r="C308">
        <v>3.312700756508136E-05</v>
      </c>
      <c r="AF308" s="2">
        <v>45163</v>
      </c>
      <c r="AG308">
        <v>263.6942055161867</v>
      </c>
      <c r="AH308">
        <v>263.8178080121215</v>
      </c>
      <c r="AI308">
        <v>1.842717031495245</v>
      </c>
      <c r="AJ308">
        <v>0.001075389096999425</v>
      </c>
      <c r="AK308">
        <v>80.6591186758461</v>
      </c>
      <c r="AL308">
        <v>1.234319653285401</v>
      </c>
      <c r="AM308">
        <v>263.8150845644561</v>
      </c>
      <c r="AN308">
        <v>0.001124904666210725</v>
      </c>
    </row>
    <row r="309" spans="1:40">
      <c r="A309" s="2">
        <v>45164</v>
      </c>
      <c r="B309">
        <v>879.2561835693901</v>
      </c>
      <c r="C309">
        <v>0.0001399549436209568</v>
      </c>
      <c r="AF309" s="2">
        <v>45164</v>
      </c>
      <c r="AG309">
        <v>263.778354334594</v>
      </c>
      <c r="AH309">
        <v>263.8037649694293</v>
      </c>
      <c r="AI309">
        <v>1.843732192271649</v>
      </c>
      <c r="AJ309">
        <v>0.001077729106428541</v>
      </c>
      <c r="AK309">
        <v>80.66257380562014</v>
      </c>
      <c r="AL309">
        <v>1.236150319503819</v>
      </c>
      <c r="AM309">
        <v>263.8713451344757</v>
      </c>
      <c r="AN309">
        <v>0.001126616700976226</v>
      </c>
    </row>
    <row r="310" spans="1:40">
      <c r="A310" s="2">
        <v>45165</v>
      </c>
      <c r="B310">
        <v>879.4211274982149</v>
      </c>
      <c r="C310">
        <v>0.0001875948465386301</v>
      </c>
      <c r="AF310" s="2">
        <v>45165</v>
      </c>
      <c r="AG310">
        <v>263.8217568807474</v>
      </c>
      <c r="AH310">
        <v>263.8282620605903</v>
      </c>
      <c r="AI310">
        <v>1.843538827173216</v>
      </c>
      <c r="AJ310">
        <v>0.001077249689027328</v>
      </c>
      <c r="AK310">
        <v>80.68418224131179</v>
      </c>
      <c r="AL310">
        <v>1.23520558445375</v>
      </c>
      <c r="AM310">
        <v>263.9234258107252</v>
      </c>
      <c r="AN310">
        <v>0.001127062951549752</v>
      </c>
    </row>
    <row r="311" spans="1:40">
      <c r="A311" s="2">
        <v>45166</v>
      </c>
      <c r="B311">
        <v>879.5077413945711</v>
      </c>
      <c r="C311">
        <v>9.848966967918038E-05</v>
      </c>
      <c r="AF311" s="2">
        <v>45166</v>
      </c>
      <c r="AG311">
        <v>263.8666767646873</v>
      </c>
      <c r="AH311">
        <v>263.8746626615782</v>
      </c>
      <c r="AI311">
        <v>2.98884149960985</v>
      </c>
      <c r="AJ311">
        <v>0.001042046306042019</v>
      </c>
      <c r="AK311">
        <v>80.0834792697099</v>
      </c>
      <c r="AL311">
        <v>1.216075764468712</v>
      </c>
      <c r="AM311">
        <v>263.9610927609453</v>
      </c>
      <c r="AN311">
        <v>0.0009051872107714519</v>
      </c>
    </row>
    <row r="312" spans="1:40">
      <c r="A312" s="2">
        <v>45167</v>
      </c>
      <c r="B312">
        <v>879.5634989510108</v>
      </c>
      <c r="C312">
        <v>6.339632252849725E-05</v>
      </c>
      <c r="AF312" s="2">
        <v>45167</v>
      </c>
      <c r="AG312">
        <v>263.9255017410218</v>
      </c>
      <c r="AH312">
        <v>263.8793449462129</v>
      </c>
      <c r="AI312">
        <v>2.991592731411111</v>
      </c>
      <c r="AJ312">
        <v>0.001040861894288985</v>
      </c>
      <c r="AK312">
        <v>80.08840516392326</v>
      </c>
      <c r="AL312">
        <v>1.216661065227425</v>
      </c>
      <c r="AM312">
        <v>264.0388282863546</v>
      </c>
      <c r="AN312">
        <v>0.0009016862026046502</v>
      </c>
    </row>
    <row r="313" spans="1:40">
      <c r="A313" s="2">
        <v>45168</v>
      </c>
      <c r="B313">
        <v>880.0932161405092</v>
      </c>
      <c r="C313">
        <v>0.0006022500821487586</v>
      </c>
      <c r="AF313" s="2">
        <v>45168</v>
      </c>
      <c r="AG313">
        <v>264.001854558435</v>
      </c>
      <c r="AH313">
        <v>263.9644029246685</v>
      </c>
      <c r="AI313">
        <v>2.966653998685049</v>
      </c>
      <c r="AJ313">
        <v>0.00103563264590225</v>
      </c>
      <c r="AK313">
        <v>80.15377134668283</v>
      </c>
      <c r="AL313">
        <v>1.216478782509506</v>
      </c>
      <c r="AM313">
        <v>263.9949767747986</v>
      </c>
      <c r="AN313">
        <v>0.0008977469912284389</v>
      </c>
    </row>
    <row r="314" spans="1:40">
      <c r="A314" s="2">
        <v>45169</v>
      </c>
      <c r="B314">
        <v>880.1327216973855</v>
      </c>
      <c r="C314">
        <v>4.488792340606729E-05</v>
      </c>
      <c r="AF314" s="2">
        <v>45169</v>
      </c>
      <c r="AG314">
        <v>264.0615861549948</v>
      </c>
      <c r="AH314">
        <v>264.0410000663874</v>
      </c>
      <c r="AI314">
        <v>2.977256053727273</v>
      </c>
      <c r="AJ314">
        <v>0.001029736482382912</v>
      </c>
      <c r="AK314">
        <v>80.13319499870686</v>
      </c>
      <c r="AL314">
        <v>1.216635409313873</v>
      </c>
      <c r="AM314">
        <v>264.0308152428669</v>
      </c>
      <c r="AN314">
        <v>0.0008924256552496116</v>
      </c>
    </row>
    <row r="315" spans="1:40">
      <c r="A315" s="2">
        <v>45170</v>
      </c>
      <c r="B315">
        <v>880.1590910769794</v>
      </c>
      <c r="C315">
        <v>2.996068541016861E-05</v>
      </c>
      <c r="AF315" s="2">
        <v>45170</v>
      </c>
      <c r="AG315">
        <v>264.0618399674422</v>
      </c>
      <c r="AH315">
        <v>264.0575891734299</v>
      </c>
      <c r="AI315">
        <v>2.980467640273757</v>
      </c>
      <c r="AJ315">
        <v>0.001033349885117706</v>
      </c>
      <c r="AK315">
        <v>80.15115324774283</v>
      </c>
      <c r="AL315">
        <v>1.217068144632528</v>
      </c>
      <c r="AM315">
        <v>264.1217946525568</v>
      </c>
      <c r="AN315">
        <v>0.0008946026212791877</v>
      </c>
    </row>
    <row r="316" spans="1:40">
      <c r="A316" s="2">
        <v>45171</v>
      </c>
      <c r="B316">
        <v>880.296155190981</v>
      </c>
      <c r="C316">
        <v>0.0001557265219336301</v>
      </c>
      <c r="AF316" s="2">
        <v>45171</v>
      </c>
      <c r="AG316">
        <v>264.0582488229375</v>
      </c>
      <c r="AH316">
        <v>264.1050921767102</v>
      </c>
      <c r="AI316">
        <v>2.981176896981128</v>
      </c>
      <c r="AJ316">
        <v>0.001034490391442068</v>
      </c>
      <c r="AK316">
        <v>80.15577701199312</v>
      </c>
      <c r="AL316">
        <v>1.217515957107719</v>
      </c>
      <c r="AM316">
        <v>264.1999736346083</v>
      </c>
      <c r="AN316">
        <v>0.0009000558169599103</v>
      </c>
    </row>
    <row r="317" spans="1:40">
      <c r="A317" s="2">
        <v>45172</v>
      </c>
      <c r="B317">
        <v>880.569611755855</v>
      </c>
      <c r="C317">
        <v>0.0003106415531426432</v>
      </c>
      <c r="AF317" s="2">
        <v>45172</v>
      </c>
      <c r="AG317">
        <v>264.1332738812698</v>
      </c>
      <c r="AH317">
        <v>264.1591282428709</v>
      </c>
      <c r="AI317">
        <v>2.988404173983002</v>
      </c>
      <c r="AJ317">
        <v>0.001034425736300792</v>
      </c>
      <c r="AK317">
        <v>80.18008283901081</v>
      </c>
      <c r="AL317">
        <v>1.217522096479668</v>
      </c>
      <c r="AM317">
        <v>264.1857953411927</v>
      </c>
      <c r="AN317">
        <v>0.0008971504092027398</v>
      </c>
    </row>
    <row r="318" spans="1:40">
      <c r="A318" s="2">
        <v>45173</v>
      </c>
      <c r="B318">
        <v>880.6210961372083</v>
      </c>
      <c r="C318">
        <v>5.846713384816127E-05</v>
      </c>
      <c r="AF318" s="2">
        <v>45173</v>
      </c>
      <c r="AG318">
        <v>264.2274610524037</v>
      </c>
      <c r="AH318">
        <v>264.2051576612323</v>
      </c>
      <c r="AI318">
        <v>2.57259167267893</v>
      </c>
      <c r="AJ318">
        <v>0.001096401414840616</v>
      </c>
      <c r="AK318">
        <v>80.47813691690459</v>
      </c>
      <c r="AL318">
        <v>1.090664800491135</v>
      </c>
      <c r="AM318">
        <v>264.2207954482586</v>
      </c>
      <c r="AN318">
        <v>0.0009434234874166925</v>
      </c>
    </row>
    <row r="319" spans="1:40">
      <c r="A319" s="2">
        <v>45174</v>
      </c>
      <c r="B319">
        <v>880.5320442024961</v>
      </c>
      <c r="C319">
        <v>-0.0001011240079334952</v>
      </c>
      <c r="AF319" s="2">
        <v>45174</v>
      </c>
      <c r="AG319">
        <v>264.2479559774666</v>
      </c>
      <c r="AH319">
        <v>264.248966093189</v>
      </c>
      <c r="AI319">
        <v>2.57252347885297</v>
      </c>
      <c r="AJ319">
        <v>0.001095825206755723</v>
      </c>
      <c r="AK319">
        <v>80.474285557653</v>
      </c>
      <c r="AL319">
        <v>1.089007779880957</v>
      </c>
      <c r="AM319">
        <v>264.302186354771</v>
      </c>
      <c r="AN319">
        <v>0.000944258667716071</v>
      </c>
    </row>
    <row r="320" spans="1:40">
      <c r="A320" s="2">
        <v>45175</v>
      </c>
      <c r="B320">
        <v>880.8456411656776</v>
      </c>
      <c r="C320">
        <v>0.0003561448617870333</v>
      </c>
      <c r="AF320" s="2">
        <v>45175</v>
      </c>
      <c r="AG320">
        <v>264.2911159229446</v>
      </c>
      <c r="AH320">
        <v>264.2555066798053</v>
      </c>
      <c r="AI320">
        <v>2.573844964819495</v>
      </c>
      <c r="AJ320">
        <v>0.001100603447334337</v>
      </c>
      <c r="AK320">
        <v>80.49541039290142</v>
      </c>
      <c r="AL320">
        <v>1.085936290076267</v>
      </c>
      <c r="AM320">
        <v>264.3596706428963</v>
      </c>
      <c r="AN320">
        <v>0.0009468357916108964</v>
      </c>
    </row>
    <row r="321" spans="1:40">
      <c r="A321" s="2">
        <v>45176</v>
      </c>
      <c r="B321">
        <v>880.8723245622273</v>
      </c>
      <c r="C321">
        <v>3.029293136336264E-05</v>
      </c>
      <c r="AF321" s="2">
        <v>45176</v>
      </c>
      <c r="AG321">
        <v>264.2492384174355</v>
      </c>
      <c r="AH321">
        <v>264.367944632314</v>
      </c>
      <c r="AI321">
        <v>2.574759471468851</v>
      </c>
      <c r="AJ321">
        <v>0.001107882152004074</v>
      </c>
      <c r="AK321">
        <v>80.49350418297043</v>
      </c>
      <c r="AL321">
        <v>1.091976550330599</v>
      </c>
      <c r="AM321">
        <v>264.3964253425685</v>
      </c>
      <c r="AN321">
        <v>0.000954417538786883</v>
      </c>
    </row>
    <row r="322" spans="1:40">
      <c r="A322" s="2">
        <v>45177</v>
      </c>
      <c r="B322">
        <v>881.3720714951364</v>
      </c>
      <c r="C322">
        <v>0.00056733185840252</v>
      </c>
      <c r="AF322" s="2">
        <v>45177</v>
      </c>
      <c r="AG322">
        <v>264.2642354076641</v>
      </c>
      <c r="AH322">
        <v>264.4556923837891</v>
      </c>
      <c r="AI322">
        <v>2.57512098995877</v>
      </c>
      <c r="AJ322">
        <v>0.00110314227499081</v>
      </c>
      <c r="AK322">
        <v>80.51008159337121</v>
      </c>
      <c r="AL322">
        <v>1.092028745328195</v>
      </c>
      <c r="AM322">
        <v>264.4196036942413</v>
      </c>
      <c r="AN322">
        <v>0.0009579929466050866</v>
      </c>
    </row>
    <row r="323" spans="1:40">
      <c r="A323" s="2">
        <v>45178</v>
      </c>
      <c r="B323">
        <v>881.2919257744123</v>
      </c>
      <c r="C323">
        <v>-9.093290259143405E-05</v>
      </c>
      <c r="AF323" s="2">
        <v>45178</v>
      </c>
      <c r="AG323">
        <v>264.4036925653251</v>
      </c>
      <c r="AH323">
        <v>264.4040351475244</v>
      </c>
      <c r="AI323">
        <v>2.574468296509751</v>
      </c>
      <c r="AJ323">
        <v>0.001106742500198303</v>
      </c>
      <c r="AK323">
        <v>80.53369722355738</v>
      </c>
      <c r="AL323">
        <v>1.092390631120222</v>
      </c>
      <c r="AM323">
        <v>264.4528665577787</v>
      </c>
      <c r="AN323">
        <v>0.0009524948319297787</v>
      </c>
    </row>
    <row r="324" spans="1:40">
      <c r="A324" s="2">
        <v>45179</v>
      </c>
      <c r="B324">
        <v>881.4085161394507</v>
      </c>
      <c r="C324">
        <v>0.0001322948294755211</v>
      </c>
      <c r="AF324" s="2">
        <v>45179</v>
      </c>
      <c r="AG324">
        <v>166.0475805624484</v>
      </c>
      <c r="AH324">
        <v>264.4241197731974</v>
      </c>
      <c r="AI324">
        <v>2.58567879815169</v>
      </c>
      <c r="AJ324">
        <v>0.001108705214275785</v>
      </c>
      <c r="AK324">
        <v>258.7608903458676</v>
      </c>
      <c r="AL324">
        <v>1.092540565328528</v>
      </c>
      <c r="AM324">
        <v>184.6315978791587</v>
      </c>
      <c r="AN324">
        <v>0.0009524962804671569</v>
      </c>
    </row>
    <row r="325" spans="1:40">
      <c r="A325" s="2">
        <v>45180</v>
      </c>
      <c r="B325">
        <v>881.4362500783811</v>
      </c>
      <c r="C325">
        <v>3.146547647614462E-05</v>
      </c>
      <c r="AF325" s="2">
        <v>45180</v>
      </c>
      <c r="AG325">
        <v>166.0585832351202</v>
      </c>
      <c r="AH325">
        <v>264.4540509386969</v>
      </c>
      <c r="AI325">
        <v>0.6435494318088409</v>
      </c>
      <c r="AJ325">
        <v>0.0002931349579578635</v>
      </c>
      <c r="AK325">
        <v>264.4383963216656</v>
      </c>
      <c r="AL325">
        <v>0.2858484254191959</v>
      </c>
      <c r="AM325">
        <v>184.6684869074822</v>
      </c>
      <c r="AN325">
        <v>0.000249795465443495</v>
      </c>
    </row>
    <row r="326" spans="1:40">
      <c r="A326" s="2">
        <v>45181</v>
      </c>
      <c r="B326">
        <v>881.5249538524856</v>
      </c>
      <c r="C326">
        <v>0.0001006354958701383</v>
      </c>
      <c r="AF326" s="2">
        <v>45181</v>
      </c>
      <c r="AG326">
        <v>166.0637567430186</v>
      </c>
      <c r="AH326">
        <v>264.517695056068</v>
      </c>
      <c r="AI326">
        <v>0.6440209000025799</v>
      </c>
      <c r="AJ326">
        <v>0.0002923639289331176</v>
      </c>
      <c r="AK326">
        <v>264.4856677338782</v>
      </c>
      <c r="AL326">
        <v>0.2859056955217188</v>
      </c>
      <c r="AM326">
        <v>184.6945679283463</v>
      </c>
      <c r="AN326">
        <v>0.0002495471493878178</v>
      </c>
    </row>
    <row r="327" spans="1:40">
      <c r="A327" s="2">
        <v>45182</v>
      </c>
      <c r="B327">
        <v>881.8076007248321</v>
      </c>
      <c r="C327">
        <v>0.0003206340003323316</v>
      </c>
      <c r="AF327" s="2">
        <v>45182</v>
      </c>
      <c r="AG327">
        <v>166.1094407477154</v>
      </c>
      <c r="AH327">
        <v>264.568387204536</v>
      </c>
      <c r="AI327">
        <v>0.6431303869713186</v>
      </c>
      <c r="AJ327">
        <v>0.0002940116966380089</v>
      </c>
      <c r="AK327">
        <v>264.5393423762272</v>
      </c>
      <c r="AL327">
        <v>0.2860692058339777</v>
      </c>
      <c r="AM327">
        <v>184.6798732254913</v>
      </c>
      <c r="AN327">
        <v>0.0002511234027880142</v>
      </c>
    </row>
    <row r="328" spans="1:40">
      <c r="A328" s="2">
        <v>45183</v>
      </c>
      <c r="B328">
        <v>882.1721814724954</v>
      </c>
      <c r="C328">
        <v>0.0004134470460035455</v>
      </c>
      <c r="AF328" s="2">
        <v>45183</v>
      </c>
      <c r="AG328">
        <v>166.1113468998651</v>
      </c>
      <c r="AH328">
        <v>264.6074945685847</v>
      </c>
      <c r="AI328">
        <v>0.640061320981351</v>
      </c>
      <c r="AJ328">
        <v>0.0002946504716780001</v>
      </c>
      <c r="AK328">
        <v>264.6110628895805</v>
      </c>
      <c r="AL328">
        <v>0.2861156438774137</v>
      </c>
      <c r="AM328">
        <v>184.7093180252321</v>
      </c>
      <c r="AN328">
        <v>0.0002513339824610532</v>
      </c>
    </row>
    <row r="329" spans="1:40">
      <c r="A329" s="2">
        <v>45184</v>
      </c>
      <c r="B329">
        <v>882.2435095242149</v>
      </c>
      <c r="C329">
        <v>8.085502265609001E-05</v>
      </c>
      <c r="AF329" s="2">
        <v>45184</v>
      </c>
      <c r="AG329">
        <v>166.1405826142913</v>
      </c>
      <c r="AH329">
        <v>264.7009245340386</v>
      </c>
      <c r="AI329">
        <v>0.6397026638763358</v>
      </c>
      <c r="AJ329">
        <v>0.00029369795853914</v>
      </c>
      <c r="AK329">
        <v>264.6529030044786</v>
      </c>
      <c r="AL329">
        <v>0.2860406052829556</v>
      </c>
      <c r="AM329">
        <v>184.6882097535167</v>
      </c>
      <c r="AN329">
        <v>0.0002511663433755307</v>
      </c>
    </row>
    <row r="330" spans="1:40">
      <c r="A330" s="2">
        <v>45185</v>
      </c>
      <c r="B330">
        <v>882.3432227681317</v>
      </c>
      <c r="C330">
        <v>0.000113022360425763</v>
      </c>
      <c r="AF330" s="2">
        <v>45185</v>
      </c>
      <c r="AG330">
        <v>166.1905851026809</v>
      </c>
      <c r="AH330">
        <v>264.6928173307076</v>
      </c>
      <c r="AI330">
        <v>0.6399665833500842</v>
      </c>
      <c r="AJ330">
        <v>0.0002914071520016237</v>
      </c>
      <c r="AK330">
        <v>264.6827208958356</v>
      </c>
      <c r="AL330">
        <v>0.2862555086586</v>
      </c>
      <c r="AM330">
        <v>184.7647387460466</v>
      </c>
      <c r="AN330">
        <v>0.0002493441296760803</v>
      </c>
    </row>
    <row r="331" spans="1:40">
      <c r="A331" s="2">
        <v>45186</v>
      </c>
      <c r="B331">
        <v>882.5150642046551</v>
      </c>
      <c r="C331">
        <v>0.0001947557731381</v>
      </c>
      <c r="AF331" s="2">
        <v>45186</v>
      </c>
      <c r="AG331">
        <v>166.1962538865356</v>
      </c>
      <c r="AH331">
        <v>264.767259397299</v>
      </c>
      <c r="AI331">
        <v>0.6409908352110734</v>
      </c>
      <c r="AJ331">
        <v>0.0002920773269923743</v>
      </c>
      <c r="AK331">
        <v>264.7355548498318</v>
      </c>
      <c r="AL331">
        <v>0.2861920519328975</v>
      </c>
      <c r="AM331">
        <v>184.770341725971</v>
      </c>
      <c r="AN331">
        <v>0.0002493940869919041</v>
      </c>
    </row>
    <row r="332" spans="1:40">
      <c r="A332" s="2">
        <v>45187</v>
      </c>
      <c r="B332">
        <v>882.5689840311593</v>
      </c>
      <c r="C332">
        <v>6.109791060926462E-05</v>
      </c>
      <c r="AF332" s="2">
        <v>45187</v>
      </c>
      <c r="AG332">
        <v>167.7908222639926</v>
      </c>
      <c r="AH332">
        <v>264.7763534804593</v>
      </c>
      <c r="AI332">
        <v>0.6512853972156287</v>
      </c>
      <c r="AJ332">
        <v>0.0003144859309524395</v>
      </c>
      <c r="AK332">
        <v>264.7707548388325</v>
      </c>
      <c r="AL332">
        <v>0.2933080872959207</v>
      </c>
      <c r="AM332">
        <v>183.1557598040739</v>
      </c>
      <c r="AN332">
        <v>0.0002789106821661366</v>
      </c>
    </row>
    <row r="333" spans="1:40">
      <c r="A333" s="2">
        <v>45188</v>
      </c>
      <c r="B333">
        <v>882.7383741730807</v>
      </c>
      <c r="C333">
        <v>0.0001919285007589977</v>
      </c>
      <c r="AF333" s="2">
        <v>45188</v>
      </c>
      <c r="AG333">
        <v>167.8085496490374</v>
      </c>
      <c r="AH333">
        <v>264.8384206672501</v>
      </c>
      <c r="AI333">
        <v>0.6482303729998841</v>
      </c>
      <c r="AJ333">
        <v>0.0003125952032499858</v>
      </c>
      <c r="AK333">
        <v>264.8317617845795</v>
      </c>
      <c r="AL333">
        <v>0.2932859444422158</v>
      </c>
      <c r="AM333">
        <v>183.1649059499193</v>
      </c>
      <c r="AN333">
        <v>0.0002776818684371435</v>
      </c>
    </row>
    <row r="334" spans="1:40">
      <c r="A334" s="2">
        <v>45189</v>
      </c>
      <c r="B334">
        <v>882.8521664414383</v>
      </c>
      <c r="C334">
        <v>0.0001289082605751002</v>
      </c>
      <c r="AF334" s="2">
        <v>45189</v>
      </c>
      <c r="AG334">
        <v>167.846094184142</v>
      </c>
      <c r="AH334">
        <v>264.8632315152855</v>
      </c>
      <c r="AI334">
        <v>0.6482505949534899</v>
      </c>
      <c r="AJ334">
        <v>0.0003126845684424775</v>
      </c>
      <c r="AK334">
        <v>264.866962001477</v>
      </c>
      <c r="AL334">
        <v>0.293360236477519</v>
      </c>
      <c r="AM334">
        <v>183.2071579173601</v>
      </c>
      <c r="AN334">
        <v>0.0002781232159734882</v>
      </c>
    </row>
    <row r="335" spans="1:40">
      <c r="A335" s="2">
        <v>45190</v>
      </c>
      <c r="B335">
        <v>882.9851317747592</v>
      </c>
      <c r="C335">
        <v>0.0001506088316653997</v>
      </c>
      <c r="AF335" s="2">
        <v>45190</v>
      </c>
      <c r="AG335">
        <v>167.8640825406385</v>
      </c>
      <c r="AH335">
        <v>264.9183041485652</v>
      </c>
      <c r="AI335">
        <v>0.650036652901679</v>
      </c>
      <c r="AJ335">
        <v>0.0003127054020611665</v>
      </c>
      <c r="AK335">
        <v>264.8905377888221</v>
      </c>
      <c r="AL335">
        <v>0.2934284332221124</v>
      </c>
      <c r="AM335">
        <v>183.2498258349424</v>
      </c>
      <c r="AN335">
        <v>0.0002780126938452771</v>
      </c>
    </row>
    <row r="336" spans="1:40">
      <c r="A336" s="2">
        <v>45191</v>
      </c>
      <c r="B336">
        <v>882.8624438379519</v>
      </c>
      <c r="C336">
        <v>-0.0001389467754239204</v>
      </c>
      <c r="AF336" s="2">
        <v>45191</v>
      </c>
      <c r="AG336">
        <v>167.8362362543087</v>
      </c>
      <c r="AH336">
        <v>265.1162601340794</v>
      </c>
      <c r="AI336">
        <v>0.6535076927438649</v>
      </c>
      <c r="AJ336">
        <v>0.000314081108621377</v>
      </c>
      <c r="AK336">
        <v>264.8594568849185</v>
      </c>
      <c r="AL336">
        <v>0.293386592089126</v>
      </c>
      <c r="AM336">
        <v>183.2428392856555</v>
      </c>
      <c r="AN336">
        <v>0.0002796294542570478</v>
      </c>
    </row>
    <row r="337" spans="1:40">
      <c r="A337" s="2">
        <v>45192</v>
      </c>
      <c r="B337">
        <v>883.2719204303943</v>
      </c>
      <c r="C337">
        <v>0.0004638056531913737</v>
      </c>
      <c r="AF337" s="2">
        <v>45192</v>
      </c>
      <c r="AG337">
        <v>167.8969282677988</v>
      </c>
      <c r="AH337">
        <v>265.0006352963693</v>
      </c>
      <c r="AI337">
        <v>0.6527126365634551</v>
      </c>
      <c r="AJ337">
        <v>0.0003143089789574085</v>
      </c>
      <c r="AK337">
        <v>264.9769708652001</v>
      </c>
      <c r="AL337">
        <v>0.2934967324917751</v>
      </c>
      <c r="AM337">
        <v>183.322362071707</v>
      </c>
      <c r="AN337">
        <v>0.000279164473403586</v>
      </c>
    </row>
    <row r="338" spans="1:40">
      <c r="A338" s="2">
        <v>45193</v>
      </c>
      <c r="B338">
        <v>883.5148499493805</v>
      </c>
      <c r="C338">
        <v>0.0002750336712480372</v>
      </c>
      <c r="AF338" s="2">
        <v>45193</v>
      </c>
      <c r="AG338">
        <v>167.937161617012</v>
      </c>
      <c r="AH338">
        <v>265.0195771795986</v>
      </c>
      <c r="AI338">
        <v>0.6526988049965247</v>
      </c>
      <c r="AJ338">
        <v>0.0003141298383183889</v>
      </c>
      <c r="AK338">
        <v>265.0454645253669</v>
      </c>
      <c r="AL338">
        <v>0.2935742803638816</v>
      </c>
      <c r="AM338">
        <v>183.3358922459799</v>
      </c>
      <c r="AN338">
        <v>0.0002792159578686162</v>
      </c>
    </row>
    <row r="339" spans="1:40">
      <c r="A339" s="2">
        <v>45194</v>
      </c>
      <c r="B339">
        <v>883.6570949404886</v>
      </c>
      <c r="C339">
        <v>0.0001609989816426793</v>
      </c>
      <c r="AF339" s="2">
        <v>45194</v>
      </c>
      <c r="AG339">
        <v>169.5471445834363</v>
      </c>
      <c r="AH339">
        <v>265.0224878460222</v>
      </c>
      <c r="AI339">
        <v>0.6269265992247216</v>
      </c>
      <c r="AJ339">
        <v>0.0003215589554585046</v>
      </c>
      <c r="AK339">
        <v>265.1014696468441</v>
      </c>
      <c r="AL339">
        <v>0.4230162901857948</v>
      </c>
      <c r="AM339">
        <v>181.6733955632577</v>
      </c>
      <c r="AN339">
        <v>0.0002877744935704533</v>
      </c>
    </row>
    <row r="340" spans="1:40">
      <c r="A340" s="2">
        <v>45195</v>
      </c>
      <c r="B340">
        <v>883.6010613326014</v>
      </c>
      <c r="C340">
        <v>-6.34110315054226E-05</v>
      </c>
      <c r="AF340" s="2">
        <v>45195</v>
      </c>
      <c r="AG340">
        <v>169.5361793229753</v>
      </c>
      <c r="AH340">
        <v>265.1290706774126</v>
      </c>
      <c r="AI340">
        <v>0.6248636583821773</v>
      </c>
      <c r="AJ340">
        <v>0.0003226801900455821</v>
      </c>
      <c r="AK340">
        <v>265.0705194227979</v>
      </c>
      <c r="AL340">
        <v>0.4230832885869394</v>
      </c>
      <c r="AM340">
        <v>181.7471346360204</v>
      </c>
      <c r="AN340">
        <v>0.00028908139889562</v>
      </c>
    </row>
    <row r="341" spans="1:40">
      <c r="A341" s="2">
        <v>45196</v>
      </c>
      <c r="B341">
        <v>883.7045289167636</v>
      </c>
      <c r="C341">
        <v>0.0001170976232263143</v>
      </c>
      <c r="AF341" s="2">
        <v>45196</v>
      </c>
      <c r="AG341">
        <v>169.5741553525673</v>
      </c>
      <c r="AH341">
        <v>265.1149364368956</v>
      </c>
      <c r="AI341">
        <v>0.6255397342596862</v>
      </c>
      <c r="AJ341">
        <v>0.0003240445815685038</v>
      </c>
      <c r="AK341">
        <v>265.1090451673492</v>
      </c>
      <c r="AL341">
        <v>0.4231177406281468</v>
      </c>
      <c r="AM341">
        <v>181.8188413198531</v>
      </c>
      <c r="AN341">
        <v>0.0002910485588747003</v>
      </c>
    </row>
    <row r="342" spans="1:40">
      <c r="A342" s="2">
        <v>45197</v>
      </c>
      <c r="B342">
        <v>883.8788306789047</v>
      </c>
      <c r="C342">
        <v>0.0001972398651783891</v>
      </c>
      <c r="AF342" s="2">
        <v>45197</v>
      </c>
      <c r="AG342">
        <v>169.5419763387534</v>
      </c>
      <c r="AH342">
        <v>265.2020664083902</v>
      </c>
      <c r="AI342">
        <v>0.6244676085089554</v>
      </c>
      <c r="AJ342">
        <v>0.0003273249815071996</v>
      </c>
      <c r="AK342">
        <v>265.138471028521</v>
      </c>
      <c r="AL342">
        <v>0.423114147051955</v>
      </c>
      <c r="AM342">
        <v>181.8632867738574</v>
      </c>
      <c r="AN342">
        <v>0.0002948832899191199</v>
      </c>
    </row>
    <row r="343" spans="1:40">
      <c r="A343" s="2">
        <v>45198</v>
      </c>
      <c r="B343">
        <v>884.11237587722</v>
      </c>
      <c r="C343">
        <v>0.0002642276183217884</v>
      </c>
      <c r="AF343" s="2">
        <v>45198</v>
      </c>
      <c r="AG343">
        <v>169.635059814921</v>
      </c>
      <c r="AH343">
        <v>265.269013582739</v>
      </c>
      <c r="AI343">
        <v>0.6080558104003355</v>
      </c>
      <c r="AJ343">
        <v>0.0003287914754802098</v>
      </c>
      <c r="AK343">
        <v>265.2052058525496</v>
      </c>
      <c r="AL343">
        <v>0.4231603834521826</v>
      </c>
      <c r="AM343">
        <v>181.7877186001027</v>
      </c>
      <c r="AN343">
        <v>0.0002968739589284654</v>
      </c>
    </row>
    <row r="344" spans="1:40">
      <c r="A344" s="2">
        <v>45199</v>
      </c>
      <c r="B344">
        <v>884.2268944910919</v>
      </c>
      <c r="C344">
        <v>0.0001295294772436506</v>
      </c>
      <c r="AF344" s="2">
        <v>45199</v>
      </c>
      <c r="AG344">
        <v>169.6464898006894</v>
      </c>
      <c r="AH344">
        <v>265.2805341481994</v>
      </c>
      <c r="AI344">
        <v>0.6239918461217068</v>
      </c>
      <c r="AJ344">
        <v>0.0003301966966407591</v>
      </c>
      <c r="AK344">
        <v>265.2585955012793</v>
      </c>
      <c r="AL344">
        <v>0.423246266731224</v>
      </c>
      <c r="AM344">
        <v>181.8291071764405</v>
      </c>
      <c r="AN344">
        <v>0.0002995919643819898</v>
      </c>
    </row>
    <row r="345" spans="1:40">
      <c r="A345" s="2">
        <v>45200</v>
      </c>
      <c r="B345">
        <v>884.3464394849041</v>
      </c>
      <c r="C345">
        <v>0.0001351971926628615</v>
      </c>
      <c r="AF345" s="2">
        <v>45200</v>
      </c>
      <c r="AG345">
        <v>169.6800028489894</v>
      </c>
      <c r="AH345">
        <v>265.3411118203292</v>
      </c>
      <c r="AI345">
        <v>0.6215203153532943</v>
      </c>
      <c r="AJ345">
        <v>0.0003294596989925692</v>
      </c>
      <c r="AK345">
        <v>265.3059713715189</v>
      </c>
      <c r="AL345">
        <v>0.4234054620224341</v>
      </c>
      <c r="AM345">
        <v>181.8329775903578</v>
      </c>
      <c r="AN345">
        <v>0.0002993208513779582</v>
      </c>
    </row>
    <row r="346" spans="1:40">
      <c r="A346" s="2">
        <v>45201</v>
      </c>
      <c r="B346">
        <v>884.4474068990419</v>
      </c>
      <c r="C346">
        <v>0.000114171787921391</v>
      </c>
      <c r="AF346" s="2">
        <v>45201</v>
      </c>
      <c r="AG346">
        <v>174.7244668876345</v>
      </c>
      <c r="AH346">
        <v>265.3571022245473</v>
      </c>
      <c r="AI346">
        <v>0.4368571951078803</v>
      </c>
      <c r="AJ346">
        <v>0.0003573961522512578</v>
      </c>
      <c r="AK346">
        <v>265.3286617098549</v>
      </c>
      <c r="AL346">
        <v>0.4555937504288121</v>
      </c>
      <c r="AM346">
        <v>176.9709378254167</v>
      </c>
      <c r="AN346">
        <v>0.0003096619213560973</v>
      </c>
    </row>
    <row r="347" spans="1:40">
      <c r="A347" s="2">
        <v>45202</v>
      </c>
      <c r="B347">
        <v>884.6997196451259</v>
      </c>
      <c r="C347">
        <v>0.0002852772749581955</v>
      </c>
      <c r="AF347" s="2">
        <v>45202</v>
      </c>
      <c r="AG347">
        <v>174.6986201476049</v>
      </c>
      <c r="AH347">
        <v>265.4542179393192</v>
      </c>
      <c r="AI347">
        <v>0.4447677370076523</v>
      </c>
      <c r="AJ347">
        <v>0.0003620740012687838</v>
      </c>
      <c r="AK347">
        <v>265.4090878191</v>
      </c>
      <c r="AL347">
        <v>0.4556186373419519</v>
      </c>
      <c r="AM347">
        <v>176.9426465498346</v>
      </c>
      <c r="AN347">
        <v>0.0003104700306728348</v>
      </c>
    </row>
    <row r="348" spans="1:40">
      <c r="A348" s="2">
        <v>45203</v>
      </c>
      <c r="B348">
        <v>884.746501971232</v>
      </c>
      <c r="C348">
        <v>5.28793273777417E-05</v>
      </c>
      <c r="AF348" s="2">
        <v>45203</v>
      </c>
      <c r="AG348">
        <v>174.7552350470399</v>
      </c>
      <c r="AH348">
        <v>265.478050768279</v>
      </c>
      <c r="AI348">
        <v>0.4436652418488556</v>
      </c>
      <c r="AJ348">
        <v>0.0003641699031872071</v>
      </c>
      <c r="AK348">
        <v>265.4126055199944</v>
      </c>
      <c r="AL348">
        <v>0.4556805576080209</v>
      </c>
      <c r="AM348">
        <v>176.9909686554313</v>
      </c>
      <c r="AN348">
        <v>0.0003138220254684504</v>
      </c>
    </row>
    <row r="349" spans="1:40">
      <c r="A349" s="2">
        <v>45204</v>
      </c>
      <c r="B349">
        <v>884.9709889871348</v>
      </c>
      <c r="C349">
        <v>0.0002537303232086341</v>
      </c>
      <c r="AF349" s="2">
        <v>45204</v>
      </c>
      <c r="AG349">
        <v>174.8131835768614</v>
      </c>
      <c r="AH349">
        <v>265.493404229702</v>
      </c>
      <c r="AI349">
        <v>0.4456888110402879</v>
      </c>
      <c r="AJ349">
        <v>0.0003633354380662222</v>
      </c>
      <c r="AK349">
        <v>265.4524375165886</v>
      </c>
      <c r="AL349">
        <v>0.4556124389407978</v>
      </c>
      <c r="AM349">
        <v>177.0180552776213</v>
      </c>
      <c r="AN349">
        <v>0.000314186183244214</v>
      </c>
    </row>
    <row r="350" spans="1:40">
      <c r="A350" s="2">
        <v>45205</v>
      </c>
      <c r="B350">
        <v>884.9366858704533</v>
      </c>
      <c r="C350">
        <v>-3.876185446571867E-05</v>
      </c>
      <c r="AF350" s="2">
        <v>45205</v>
      </c>
      <c r="AG350">
        <v>174.8215599641794</v>
      </c>
      <c r="AH350">
        <v>265.5561015002839</v>
      </c>
      <c r="AI350">
        <v>0.4484781287564444</v>
      </c>
      <c r="AJ350">
        <v>0.0003646349563337914</v>
      </c>
      <c r="AK350">
        <v>265.4999232430573</v>
      </c>
      <c r="AL350">
        <v>0.4557418135767598</v>
      </c>
      <c r="AM350">
        <v>177.0360324001431</v>
      </c>
      <c r="AN350">
        <v>0.000313933426431908</v>
      </c>
    </row>
    <row r="351" spans="1:40">
      <c r="A351" s="2">
        <v>45206</v>
      </c>
      <c r="B351">
        <v>885.3449120360431</v>
      </c>
      <c r="C351">
        <v>0.0004613055059281557</v>
      </c>
      <c r="AF351" s="2">
        <v>45206</v>
      </c>
      <c r="AG351">
        <v>174.8155978890748</v>
      </c>
      <c r="AH351">
        <v>265.6235072057162</v>
      </c>
      <c r="AI351">
        <v>0.4451431209814185</v>
      </c>
      <c r="AJ351">
        <v>0.0003621746092570698</v>
      </c>
      <c r="AK351">
        <v>265.5970164956543</v>
      </c>
      <c r="AL351">
        <v>0.4558538353093568</v>
      </c>
      <c r="AM351">
        <v>177.0289464524382</v>
      </c>
      <c r="AN351">
        <v>0.0003126028879065584</v>
      </c>
    </row>
    <row r="352" spans="1:40">
      <c r="A352" s="2">
        <v>45207</v>
      </c>
      <c r="B352">
        <v>885.5306839519021</v>
      </c>
      <c r="C352">
        <v>0.0002098299920556546</v>
      </c>
      <c r="AF352" s="2">
        <v>45207</v>
      </c>
      <c r="AG352">
        <v>174.8616073841106</v>
      </c>
      <c r="AH352">
        <v>265.6671307408647</v>
      </c>
      <c r="AI352">
        <v>0.4439568074428905</v>
      </c>
      <c r="AJ352">
        <v>0.0003594836159980253</v>
      </c>
      <c r="AK352">
        <v>265.6391257031447</v>
      </c>
      <c r="AL352">
        <v>0.455991389831285</v>
      </c>
      <c r="AM352">
        <v>177.0458101650348</v>
      </c>
      <c r="AN352">
        <v>0.0003119179294389535</v>
      </c>
    </row>
    <row r="353" spans="1:40">
      <c r="A353" s="2">
        <v>45208</v>
      </c>
      <c r="B353">
        <v>885.6242492263686</v>
      </c>
      <c r="C353">
        <v>0.0001056601156370629</v>
      </c>
      <c r="AF353" s="2">
        <v>45208</v>
      </c>
      <c r="AG353">
        <v>177.5872146766525</v>
      </c>
      <c r="AH353">
        <v>265.727913519623</v>
      </c>
      <c r="AI353">
        <v>0.4260676058708472</v>
      </c>
      <c r="AJ353">
        <v>0.0003924002306845036</v>
      </c>
      <c r="AK353">
        <v>265.6698396720057</v>
      </c>
      <c r="AL353">
        <v>0.4725019408023146</v>
      </c>
      <c r="AM353">
        <v>174.2709734467942</v>
      </c>
      <c r="AN353">
        <v>0.0003332163150628114</v>
      </c>
    </row>
    <row r="354" spans="1:40">
      <c r="A354" s="2">
        <v>45209</v>
      </c>
      <c r="B354">
        <v>885.629042916612</v>
      </c>
      <c r="C354">
        <v>5.412781151292734E-06</v>
      </c>
      <c r="AF354" s="2">
        <v>45209</v>
      </c>
      <c r="AG354">
        <v>177.6433574641748</v>
      </c>
      <c r="AH354">
        <v>265.7232291909824</v>
      </c>
      <c r="AI354">
        <v>0.4296177684505333</v>
      </c>
      <c r="AJ354">
        <v>0.0003920630406578768</v>
      </c>
      <c r="AK354">
        <v>265.6891827325294</v>
      </c>
      <c r="AL354">
        <v>0.4725768668939489</v>
      </c>
      <c r="AM354">
        <v>174.3429771316666</v>
      </c>
      <c r="AN354">
        <v>0.0003308815263075388</v>
      </c>
    </row>
    <row r="355" spans="1:40">
      <c r="A355" s="2">
        <v>45210</v>
      </c>
      <c r="B355">
        <v>885.8464895229072</v>
      </c>
      <c r="C355">
        <v>0.0002455278629742708</v>
      </c>
      <c r="AF355" s="2">
        <v>45210</v>
      </c>
      <c r="AG355">
        <v>177.6374860253819</v>
      </c>
      <c r="AH355">
        <v>265.7519660036776</v>
      </c>
      <c r="AI355">
        <v>0.4300544194342692</v>
      </c>
      <c r="AJ355">
        <v>0.0003927570389435688</v>
      </c>
      <c r="AK355">
        <v>265.7441190041299</v>
      </c>
      <c r="AL355">
        <v>0.4725563776773326</v>
      </c>
      <c r="AM355">
        <v>174.4042874918955</v>
      </c>
      <c r="AN355">
        <v>0.0003312006410857565</v>
      </c>
    </row>
    <row r="356" spans="1:40">
      <c r="A356" s="2">
        <v>45211</v>
      </c>
      <c r="B356">
        <v>885.854152703813</v>
      </c>
      <c r="C356">
        <v>8.650687220113085E-06</v>
      </c>
      <c r="AF356" s="2">
        <v>45211</v>
      </c>
      <c r="AG356">
        <v>177.7127534630452</v>
      </c>
      <c r="AH356">
        <v>265.7667700106225</v>
      </c>
      <c r="AI356">
        <v>0.4307175914165231</v>
      </c>
      <c r="AJ356">
        <v>0.0003901272252079329</v>
      </c>
      <c r="AK356">
        <v>265.7532197220916</v>
      </c>
      <c r="AL356">
        <v>0.4726295459573367</v>
      </c>
      <c r="AM356">
        <v>174.45554146111</v>
      </c>
      <c r="AN356">
        <v>0.0003286523684221831</v>
      </c>
    </row>
    <row r="357" spans="1:40">
      <c r="A357" s="2">
        <v>45212</v>
      </c>
      <c r="B357">
        <v>886.0739289405875</v>
      </c>
      <c r="C357">
        <v>0.0002480952830707928</v>
      </c>
      <c r="AF357" s="2">
        <v>45212</v>
      </c>
      <c r="AG357">
        <v>177.7457235479601</v>
      </c>
      <c r="AH357">
        <v>265.8039277913378</v>
      </c>
      <c r="AI357">
        <v>0.4195332839168061</v>
      </c>
      <c r="AJ357">
        <v>0.0003911613768054409</v>
      </c>
      <c r="AK357">
        <v>265.7913054282836</v>
      </c>
      <c r="AL357">
        <v>0.4727339060372534</v>
      </c>
      <c r="AM357">
        <v>174.4965403290376</v>
      </c>
      <c r="AN357">
        <v>0.0003293768268920997</v>
      </c>
    </row>
    <row r="358" spans="1:40">
      <c r="A358" s="2">
        <v>45213</v>
      </c>
      <c r="B358">
        <v>886.3698934248373</v>
      </c>
      <c r="C358">
        <v>0.0003340178224222612</v>
      </c>
      <c r="AF358" s="2">
        <v>45213</v>
      </c>
      <c r="AG358">
        <v>177.7374213661325</v>
      </c>
      <c r="AH358">
        <v>265.9190219326936</v>
      </c>
      <c r="AI358">
        <v>0.4195155165620814</v>
      </c>
      <c r="AJ358">
        <v>0.0003821481810851584</v>
      </c>
      <c r="AK358">
        <v>265.8564747809379</v>
      </c>
      <c r="AL358">
        <v>0.4725765369224265</v>
      </c>
      <c r="AM358">
        <v>174.5032248415816</v>
      </c>
      <c r="AN358">
        <v>0.0003191751349632242</v>
      </c>
    </row>
    <row r="359" spans="1:40">
      <c r="A359" s="2">
        <v>45214</v>
      </c>
      <c r="B359">
        <v>886.507172482623</v>
      </c>
      <c r="C359">
        <v>0.0001548778436677445</v>
      </c>
      <c r="AF359" s="2">
        <v>45214</v>
      </c>
      <c r="AG359">
        <v>177.7540165420827</v>
      </c>
      <c r="AH359">
        <v>265.958902571219</v>
      </c>
      <c r="AI359">
        <v>0.419367765616755</v>
      </c>
      <c r="AJ359">
        <v>0.0003818204225334012</v>
      </c>
      <c r="AK359">
        <v>265.9197700045975</v>
      </c>
      <c r="AL359">
        <v>0.4727656125974213</v>
      </c>
      <c r="AM359">
        <v>174.5255203514961</v>
      </c>
      <c r="AN359">
        <v>0.0003191841011788004</v>
      </c>
    </row>
    <row r="360" spans="1:40">
      <c r="A360" s="2">
        <v>45215</v>
      </c>
      <c r="B360">
        <v>887.0773166557392</v>
      </c>
      <c r="C360">
        <v>0.0006431354317411042</v>
      </c>
      <c r="AF360" s="2">
        <v>45215</v>
      </c>
      <c r="AG360">
        <v>170.4485311684965</v>
      </c>
      <c r="AH360">
        <v>266.0408568960791</v>
      </c>
      <c r="AI360">
        <v>0.3517258411703829</v>
      </c>
      <c r="AJ360">
        <v>0.000313729836507688</v>
      </c>
      <c r="AK360">
        <v>265.9344650579343</v>
      </c>
      <c r="AL360">
        <v>0.4633295204502361</v>
      </c>
      <c r="AM360">
        <v>182.256307531817</v>
      </c>
      <c r="AN360">
        <v>0.0002292789204953131</v>
      </c>
    </row>
    <row r="361" spans="1:40">
      <c r="A361" s="2">
        <v>45216</v>
      </c>
      <c r="B361">
        <v>886.8875529184013</v>
      </c>
      <c r="C361">
        <v>-0.0002139201778411648</v>
      </c>
      <c r="AF361" s="2">
        <v>45216</v>
      </c>
      <c r="AG361">
        <v>170.4379125622271</v>
      </c>
      <c r="AH361">
        <v>266.0779864627525</v>
      </c>
      <c r="AI361">
        <v>0.3498241930765281</v>
      </c>
      <c r="AJ361">
        <v>0.0003153663226047965</v>
      </c>
      <c r="AK361">
        <v>266.0270615078861</v>
      </c>
      <c r="AL361">
        <v>0.4634718898790247</v>
      </c>
      <c r="AM361">
        <v>182.2749998459238</v>
      </c>
      <c r="AN361">
        <v>0.000230537048072357</v>
      </c>
    </row>
    <row r="362" spans="1:40">
      <c r="A362" s="2">
        <v>45217</v>
      </c>
      <c r="B362">
        <v>886.9867384757847</v>
      </c>
      <c r="C362">
        <v>0.00011183555012928</v>
      </c>
      <c r="AF362" s="2">
        <v>45217</v>
      </c>
      <c r="AG362">
        <v>170.4637788432259</v>
      </c>
      <c r="AH362">
        <v>266.1110242924959</v>
      </c>
      <c r="AI362">
        <v>0.3531678201169433</v>
      </c>
      <c r="AJ362">
        <v>0.0003137123016502944</v>
      </c>
      <c r="AK362">
        <v>266.0754608641393</v>
      </c>
      <c r="AL362">
        <v>0.4637179395939817</v>
      </c>
      <c r="AM362">
        <v>182.3099628432051</v>
      </c>
      <c r="AN362">
        <v>0.0002299500354303214</v>
      </c>
    </row>
    <row r="363" spans="1:40">
      <c r="A363" s="2">
        <v>45218</v>
      </c>
      <c r="B363">
        <v>887.0265550397341</v>
      </c>
      <c r="C363">
        <v>4.488969476357241E-05</v>
      </c>
      <c r="AF363" s="2">
        <v>45218</v>
      </c>
      <c r="AG363">
        <v>170.5364991641576</v>
      </c>
      <c r="AH363">
        <v>266.1218587127408</v>
      </c>
      <c r="AI363">
        <v>0.3503345268153603</v>
      </c>
      <c r="AJ363">
        <v>0.0003101126565927204</v>
      </c>
      <c r="AK363">
        <v>266.1099662522512</v>
      </c>
      <c r="AL363">
        <v>0.4637222204299404</v>
      </c>
      <c r="AM363">
        <v>182.3494267899008</v>
      </c>
      <c r="AN363">
        <v>0.0002268220021584615</v>
      </c>
    </row>
    <row r="364" spans="1:40">
      <c r="A364" s="2">
        <v>45219</v>
      </c>
      <c r="B364">
        <v>887.3684912022342</v>
      </c>
      <c r="C364">
        <v>0.0003854858240233128</v>
      </c>
      <c r="AF364" s="2">
        <v>45219</v>
      </c>
      <c r="AG364">
        <v>170.5309008662072</v>
      </c>
      <c r="AH364">
        <v>266.1905503131296</v>
      </c>
      <c r="AI364">
        <v>0.352002622454252</v>
      </c>
      <c r="AJ364">
        <v>0.0003069253774341208</v>
      </c>
      <c r="AK364">
        <v>266.1846659354947</v>
      </c>
      <c r="AL364">
        <v>0.4637935491675731</v>
      </c>
      <c r="AM364">
        <v>182.3626118506854</v>
      </c>
      <c r="AN364">
        <v>0.0002243681038736188</v>
      </c>
    </row>
    <row r="365" spans="1:40">
      <c r="A365" s="2">
        <v>45220</v>
      </c>
      <c r="B365">
        <v>887.4777763437464</v>
      </c>
      <c r="C365">
        <v>0.0001231564368080473</v>
      </c>
      <c r="AF365" s="2">
        <v>45220</v>
      </c>
      <c r="AG365">
        <v>170.5647654676784</v>
      </c>
      <c r="AH365">
        <v>266.223548761681</v>
      </c>
      <c r="AI365">
        <v>0.353554245868344</v>
      </c>
      <c r="AJ365">
        <v>0.0003064330909980492</v>
      </c>
      <c r="AK365">
        <v>266.2368805209659</v>
      </c>
      <c r="AL365">
        <v>0.4639944092847844</v>
      </c>
      <c r="AM365">
        <v>182.3864975693911</v>
      </c>
      <c r="AN365">
        <v>0.0002233007358793718</v>
      </c>
    </row>
    <row r="366" spans="1:40">
      <c r="A366" s="2">
        <v>45221</v>
      </c>
      <c r="B366">
        <v>887.5615635177389</v>
      </c>
      <c r="C366">
        <v>9.441044747915406E-05</v>
      </c>
      <c r="AF366" s="2">
        <v>45221</v>
      </c>
      <c r="AG366">
        <v>170.6046910247374</v>
      </c>
      <c r="AH366">
        <v>266.2685844508698</v>
      </c>
      <c r="AI366">
        <v>0.352714738193277</v>
      </c>
      <c r="AJ366">
        <v>0.0003063014344205878</v>
      </c>
      <c r="AK366">
        <v>266.2684519579394</v>
      </c>
      <c r="AL366">
        <v>0.4639744309173094</v>
      </c>
      <c r="AM366">
        <v>182.412904092213</v>
      </c>
      <c r="AN366">
        <v>0.0002232183085668762</v>
      </c>
    </row>
    <row r="367" spans="1:40">
      <c r="A367" s="2">
        <v>45222</v>
      </c>
      <c r="B367">
        <v>887.6500467175715</v>
      </c>
      <c r="C367">
        <v>9.96924646916586E-05</v>
      </c>
      <c r="AF367" s="2">
        <v>45222</v>
      </c>
      <c r="AG367">
        <v>174.9983140768061</v>
      </c>
      <c r="AH367">
        <v>266.2779383708811</v>
      </c>
      <c r="AI367">
        <v>0.3495992422614989</v>
      </c>
      <c r="AJ367">
        <v>0.0002889527590526777</v>
      </c>
      <c r="AK367">
        <v>266.2989538787144</v>
      </c>
      <c r="AL367">
        <v>0.4623294388074738</v>
      </c>
      <c r="AM367">
        <v>178.1823180018846</v>
      </c>
      <c r="AN367">
        <v>0.000212366861774068</v>
      </c>
    </row>
    <row r="368" spans="1:40">
      <c r="A368" s="2">
        <v>45223</v>
      </c>
      <c r="B368">
        <v>887.9406498533476</v>
      </c>
      <c r="C368">
        <v>0.0003273848031108972</v>
      </c>
      <c r="AF368" s="2">
        <v>45223</v>
      </c>
      <c r="AG368">
        <v>174.9609547992995</v>
      </c>
      <c r="AH368">
        <v>266.3588431862221</v>
      </c>
      <c r="AI368">
        <v>0.3492037642474199</v>
      </c>
      <c r="AJ368">
        <v>0.0002907958024306179</v>
      </c>
      <c r="AK368">
        <v>266.3763798893532</v>
      </c>
      <c r="AL368">
        <v>0.4622869376367185</v>
      </c>
      <c r="AM368">
        <v>178.1991938876702</v>
      </c>
      <c r="AN368">
        <v>0.0002127392761034873</v>
      </c>
    </row>
    <row r="369" spans="1:40">
      <c r="A369" s="2">
        <v>45224</v>
      </c>
      <c r="B369">
        <v>887.7737152940352</v>
      </c>
      <c r="C369">
        <v>-0.0001880019338453831</v>
      </c>
      <c r="AF369" s="2">
        <v>45224</v>
      </c>
      <c r="AG369">
        <v>175.0169632956961</v>
      </c>
      <c r="AH369">
        <v>266.4176286514095</v>
      </c>
      <c r="AI369">
        <v>0.3514771082034077</v>
      </c>
      <c r="AJ369">
        <v>0.000291104510740882</v>
      </c>
      <c r="AK369">
        <v>266.3464756653793</v>
      </c>
      <c r="AL369">
        <v>0.4622388152658565</v>
      </c>
      <c r="AM369">
        <v>178.2527888349371</v>
      </c>
      <c r="AN369">
        <v>0.0002129433199882784</v>
      </c>
    </row>
    <row r="370" spans="1:40">
      <c r="A370" s="2">
        <v>45225</v>
      </c>
      <c r="B370">
        <v>888.0980685735129</v>
      </c>
      <c r="C370">
        <v>0.0003653558039509175</v>
      </c>
      <c r="AF370" s="2">
        <v>45225</v>
      </c>
      <c r="AG370">
        <v>175.0857389941203</v>
      </c>
      <c r="AH370">
        <v>266.4168743503392</v>
      </c>
      <c r="AI370">
        <v>0.3503287839773933</v>
      </c>
      <c r="AJ370">
        <v>0.0002899355911648979</v>
      </c>
      <c r="AK370">
        <v>266.4121638008996</v>
      </c>
      <c r="AL370">
        <v>0.4624125421644459</v>
      </c>
      <c r="AM370">
        <v>178.2662721740956</v>
      </c>
      <c r="AN370">
        <v>0.00021184848905381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37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44864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44860</v>
      </c>
      <c r="AG5">
        <v>124.9895247077136</v>
      </c>
      <c r="AH5">
        <v>125.0102148317557</v>
      </c>
      <c r="AI5">
        <v>0.07594062497102168</v>
      </c>
      <c r="AJ5">
        <v>0.07573578657564368</v>
      </c>
      <c r="AK5">
        <v>125.0074323798769</v>
      </c>
      <c r="AL5">
        <v>125.0355237951208</v>
      </c>
      <c r="AM5">
        <v>125.5541939323884</v>
      </c>
      <c r="AN5">
        <v>125.02423044032</v>
      </c>
    </row>
    <row r="6" spans="1:40">
      <c r="A6" s="2">
        <v>44861</v>
      </c>
      <c r="B6">
        <v>1001.286221571268</v>
      </c>
      <c r="C6">
        <v>0.001126388151906133</v>
      </c>
      <c r="F6" s="2">
        <v>44871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44871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44861</v>
      </c>
      <c r="AG6">
        <v>125.1327003245723</v>
      </c>
      <c r="AH6">
        <v>125.1217525253062</v>
      </c>
      <c r="AI6">
        <v>0.07546158088271492</v>
      </c>
      <c r="AJ6">
        <v>0.07522558490458163</v>
      </c>
      <c r="AK6">
        <v>125.1642158507535</v>
      </c>
      <c r="AL6">
        <v>125.1550553421798</v>
      </c>
      <c r="AM6">
        <v>126.702591674975</v>
      </c>
      <c r="AN6">
        <v>125.1619659866018</v>
      </c>
    </row>
    <row r="7" spans="1:40">
      <c r="A7" s="2">
        <v>44862</v>
      </c>
      <c r="B7">
        <v>1001.108802810583</v>
      </c>
      <c r="C7">
        <v>-0.0001771908539865974</v>
      </c>
      <c r="F7" s="2">
        <v>44878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44878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44862</v>
      </c>
      <c r="AG7">
        <v>125.1293869231797</v>
      </c>
      <c r="AH7">
        <v>125.1354516460401</v>
      </c>
      <c r="AI7">
        <v>0.07571415734637445</v>
      </c>
      <c r="AJ7">
        <v>0.07532947291184333</v>
      </c>
      <c r="AK7">
        <v>125.1462839315911</v>
      </c>
      <c r="AL7">
        <v>125.1462101632764</v>
      </c>
      <c r="AM7">
        <v>126.3107324999994</v>
      </c>
      <c r="AN7">
        <v>125.1363509695496</v>
      </c>
    </row>
    <row r="8" spans="1:40">
      <c r="A8" s="2">
        <v>44863</v>
      </c>
      <c r="B8">
        <v>998.8298489945987</v>
      </c>
      <c r="C8">
        <v>-0.002276429704330063</v>
      </c>
      <c r="F8" s="2">
        <v>44885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44885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44863</v>
      </c>
      <c r="AG8">
        <v>124.8280123223278</v>
      </c>
      <c r="AH8">
        <v>124.8415295649031</v>
      </c>
      <c r="AI8">
        <v>0.07619532650872256</v>
      </c>
      <c r="AJ8">
        <v>0.07605700968472678</v>
      </c>
      <c r="AK8">
        <v>124.8617780527476</v>
      </c>
      <c r="AL8">
        <v>124.8792629283857</v>
      </c>
      <c r="AM8">
        <v>125.8842678852387</v>
      </c>
      <c r="AN8">
        <v>124.8827198581803</v>
      </c>
    </row>
    <row r="9" spans="1:40">
      <c r="A9" s="2">
        <v>44864</v>
      </c>
      <c r="B9">
        <v>999.2574435818315</v>
      </c>
      <c r="C9">
        <v>0.000428095523640204</v>
      </c>
      <c r="F9" s="2">
        <v>44892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44892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44864</v>
      </c>
      <c r="AG9">
        <v>124.8707320968642</v>
      </c>
      <c r="AH9">
        <v>124.9081655387402</v>
      </c>
      <c r="AI9">
        <v>0.07624458847401928</v>
      </c>
      <c r="AJ9">
        <v>0.07597374932705138</v>
      </c>
      <c r="AK9">
        <v>124.9067686164942</v>
      </c>
      <c r="AL9">
        <v>124.933675907201</v>
      </c>
      <c r="AM9">
        <v>125.8716200191551</v>
      </c>
      <c r="AN9">
        <v>124.90220365621</v>
      </c>
    </row>
    <row r="10" spans="1:40">
      <c r="A10" s="2">
        <v>44865</v>
      </c>
      <c r="B10">
        <v>1000.329742456322</v>
      </c>
      <c r="C10">
        <v>0.001073095708596261</v>
      </c>
      <c r="F10" s="2">
        <v>44899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44899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44865</v>
      </c>
      <c r="AG10">
        <v>125.0158102615859</v>
      </c>
      <c r="AH10">
        <v>125.0438032518936</v>
      </c>
      <c r="AI10">
        <v>0.07632919899544759</v>
      </c>
      <c r="AJ10">
        <v>0.07607464556153962</v>
      </c>
      <c r="AK10">
        <v>125.0291719034782</v>
      </c>
      <c r="AL10">
        <v>125.0898505253034</v>
      </c>
      <c r="AM10">
        <v>125.0327177037128</v>
      </c>
      <c r="AN10">
        <v>125.0371206501022</v>
      </c>
    </row>
    <row r="11" spans="1:40">
      <c r="A11" s="2">
        <v>44866</v>
      </c>
      <c r="B11">
        <v>997.8772458034321</v>
      </c>
      <c r="C11">
        <v>-0.002451688227191773</v>
      </c>
      <c r="F11" s="2">
        <v>44906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44906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44866</v>
      </c>
      <c r="AG11">
        <v>124.7414118106955</v>
      </c>
      <c r="AH11">
        <v>124.7239870491978</v>
      </c>
      <c r="AI11">
        <v>0.07664988029442452</v>
      </c>
      <c r="AJ11">
        <v>0.07642371503084716</v>
      </c>
      <c r="AK11">
        <v>124.7400199203527</v>
      </c>
      <c r="AL11">
        <v>124.7467199089449</v>
      </c>
      <c r="AM11">
        <v>125.6266711556504</v>
      </c>
      <c r="AN11">
        <v>124.7415350212123</v>
      </c>
    </row>
    <row r="12" spans="1:40">
      <c r="A12" s="2">
        <v>44867</v>
      </c>
      <c r="B12">
        <v>999.784465104274</v>
      </c>
      <c r="C12">
        <v>0.00191127647099143</v>
      </c>
      <c r="F12" s="2">
        <v>44913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44913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44867</v>
      </c>
      <c r="AG12">
        <v>124.987625624772</v>
      </c>
      <c r="AH12">
        <v>124.962819520539</v>
      </c>
      <c r="AI12">
        <v>0.0762006785736397</v>
      </c>
      <c r="AJ12">
        <v>0.07607603899167169</v>
      </c>
      <c r="AK12">
        <v>124.9731639435475</v>
      </c>
      <c r="AL12">
        <v>124.9928255598074</v>
      </c>
      <c r="AM12">
        <v>125.9053209571599</v>
      </c>
      <c r="AN12">
        <v>124.9681405280272</v>
      </c>
    </row>
    <row r="13" spans="1:40">
      <c r="A13" s="2">
        <v>44868</v>
      </c>
      <c r="B13">
        <v>997.7219212291243</v>
      </c>
      <c r="C13">
        <v>-0.002062988521165487</v>
      </c>
      <c r="F13" s="2">
        <v>44920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44920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44868</v>
      </c>
      <c r="AG13">
        <v>124.7212670482754</v>
      </c>
      <c r="AH13">
        <v>124.7194360168276</v>
      </c>
      <c r="AI13">
        <v>0.07659022824549773</v>
      </c>
      <c r="AJ13">
        <v>0.07643864823406213</v>
      </c>
      <c r="AK13">
        <v>124.7199880833398</v>
      </c>
      <c r="AL13">
        <v>124.7327925944967</v>
      </c>
      <c r="AM13">
        <v>126.1151256266921</v>
      </c>
      <c r="AN13">
        <v>124.7168651479327</v>
      </c>
    </row>
    <row r="14" spans="1:40">
      <c r="A14" s="2">
        <v>44869</v>
      </c>
      <c r="B14">
        <v>997.9506072781242</v>
      </c>
      <c r="C14">
        <v>0.0002292082033419351</v>
      </c>
      <c r="F14" s="2">
        <v>44927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44927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44869</v>
      </c>
      <c r="AG14">
        <v>124.7463372773638</v>
      </c>
      <c r="AH14">
        <v>124.7336902204208</v>
      </c>
      <c r="AI14">
        <v>0.07673485023105217</v>
      </c>
      <c r="AJ14">
        <v>0.07651165137388197</v>
      </c>
      <c r="AK14">
        <v>124.7459184042334</v>
      </c>
      <c r="AL14">
        <v>124.7582300531401</v>
      </c>
      <c r="AM14">
        <v>125.8061814880819</v>
      </c>
      <c r="AN14">
        <v>124.7376829171417</v>
      </c>
    </row>
    <row r="15" spans="1:40">
      <c r="A15" s="2">
        <v>44870</v>
      </c>
      <c r="B15">
        <v>1005.686920780319</v>
      </c>
      <c r="C15">
        <v>0.007752200806105281</v>
      </c>
      <c r="F15" s="2">
        <v>44934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44934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44870</v>
      </c>
      <c r="AG15">
        <v>125.7006073108675</v>
      </c>
      <c r="AH15">
        <v>125.7056671067412</v>
      </c>
      <c r="AI15">
        <v>0.07516952870084717</v>
      </c>
      <c r="AJ15">
        <v>0.07469172224919199</v>
      </c>
      <c r="AK15">
        <v>125.7095320179353</v>
      </c>
      <c r="AL15">
        <v>125.7142622234292</v>
      </c>
      <c r="AM15">
        <v>126.8134616952139</v>
      </c>
      <c r="AN15">
        <v>125.7347342603651</v>
      </c>
    </row>
    <row r="16" spans="1:40">
      <c r="A16" s="2">
        <v>44871</v>
      </c>
      <c r="B16">
        <v>1005.541082668436</v>
      </c>
      <c r="C16">
        <v>-0.0001450134319833651</v>
      </c>
      <c r="F16" s="2">
        <v>44941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44941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44871</v>
      </c>
      <c r="AG16">
        <v>125.6876964902478</v>
      </c>
      <c r="AH16">
        <v>125.6820649031006</v>
      </c>
      <c r="AI16">
        <v>0.07515835710968133</v>
      </c>
      <c r="AJ16">
        <v>0.0747595233946618</v>
      </c>
      <c r="AK16">
        <v>125.6924189332708</v>
      </c>
      <c r="AL16">
        <v>125.7046269602616</v>
      </c>
      <c r="AM16">
        <v>126.9804605294545</v>
      </c>
      <c r="AN16">
        <v>125.6978926390022</v>
      </c>
    </row>
    <row r="17" spans="1:40">
      <c r="A17" s="2">
        <v>44872</v>
      </c>
      <c r="B17">
        <v>1004.704294758932</v>
      </c>
      <c r="C17">
        <v>-0.0008321767493405519</v>
      </c>
      <c r="F17" s="2">
        <v>44948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44948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44872</v>
      </c>
      <c r="AG17">
        <v>125.5590765081105</v>
      </c>
      <c r="AH17">
        <v>125.5663068079416</v>
      </c>
      <c r="AI17">
        <v>0.07540675029844196</v>
      </c>
      <c r="AJ17">
        <v>0.07505988333551022</v>
      </c>
      <c r="AK17">
        <v>125.5908348382867</v>
      </c>
      <c r="AL17">
        <v>125.5959620161342</v>
      </c>
      <c r="AM17">
        <v>126.8118460472725</v>
      </c>
      <c r="AN17">
        <v>125.5637064404537</v>
      </c>
    </row>
    <row r="18" spans="1:40">
      <c r="A18" s="2">
        <v>44873</v>
      </c>
      <c r="B18">
        <v>1004.566184057137</v>
      </c>
      <c r="C18">
        <v>-0.0001374640304769859</v>
      </c>
      <c r="F18" s="2">
        <v>44955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44955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44873</v>
      </c>
      <c r="AG18">
        <v>125.5657569450321</v>
      </c>
      <c r="AH18">
        <v>125.5658723156594</v>
      </c>
      <c r="AI18">
        <v>0.07544340459023216</v>
      </c>
      <c r="AJ18">
        <v>0.07505861270167595</v>
      </c>
      <c r="AK18">
        <v>125.5683496393328</v>
      </c>
      <c r="AL18">
        <v>125.5872217109367</v>
      </c>
      <c r="AM18">
        <v>126.8899515867096</v>
      </c>
      <c r="AN18">
        <v>125.6128819648647</v>
      </c>
    </row>
    <row r="19" spans="1:40">
      <c r="A19" s="2">
        <v>44874</v>
      </c>
      <c r="B19">
        <v>1009.282465095444</v>
      </c>
      <c r="C19">
        <v>0.004694843518681324</v>
      </c>
      <c r="F19" s="2">
        <v>44962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44962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44874</v>
      </c>
      <c r="AG19">
        <v>125.9954053320354</v>
      </c>
      <c r="AH19">
        <v>126.205191599751</v>
      </c>
      <c r="AI19">
        <v>0.07440165232916192</v>
      </c>
      <c r="AJ19">
        <v>0.07375124496128987</v>
      </c>
      <c r="AK19">
        <v>126.1521236584743</v>
      </c>
      <c r="AL19">
        <v>126.1919583644466</v>
      </c>
      <c r="AM19">
        <v>128.3161721618777</v>
      </c>
      <c r="AN19">
        <v>126.1167316917855</v>
      </c>
    </row>
    <row r="20" spans="1:40">
      <c r="A20" s="2">
        <v>44875</v>
      </c>
      <c r="B20">
        <v>1007.801336390535</v>
      </c>
      <c r="C20">
        <v>-0.001467506625877357</v>
      </c>
      <c r="F20" s="2">
        <v>44969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44969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44875</v>
      </c>
      <c r="AG20">
        <v>126.2196635739268</v>
      </c>
      <c r="AH20">
        <v>126.0279788690022</v>
      </c>
      <c r="AI20">
        <v>0.07451281636391083</v>
      </c>
      <c r="AJ20">
        <v>0.07388512261292238</v>
      </c>
      <c r="AK20">
        <v>125.9774345690111</v>
      </c>
      <c r="AL20">
        <v>125.9760331984688</v>
      </c>
      <c r="AM20">
        <v>128.5320759304256</v>
      </c>
      <c r="AN20">
        <v>125.9936996541379</v>
      </c>
    </row>
    <row r="21" spans="1:40">
      <c r="A21" s="2">
        <v>44876</v>
      </c>
      <c r="B21">
        <v>1016.721250787929</v>
      </c>
      <c r="C21">
        <v>0.008850865815817066</v>
      </c>
      <c r="F21" s="2">
        <v>44976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44976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44876</v>
      </c>
      <c r="AG21">
        <v>127.4234609337576</v>
      </c>
      <c r="AH21">
        <v>127.1506883393365</v>
      </c>
      <c r="AI21">
        <v>0.07285636710338787</v>
      </c>
      <c r="AJ21">
        <v>0.07266117997966137</v>
      </c>
      <c r="AK21">
        <v>127.0872383761614</v>
      </c>
      <c r="AL21">
        <v>127.0941603447621</v>
      </c>
      <c r="AM21">
        <v>128.0821542657849</v>
      </c>
      <c r="AN21">
        <v>127.081889918087</v>
      </c>
    </row>
    <row r="22" spans="1:40">
      <c r="A22" s="2">
        <v>44877</v>
      </c>
      <c r="B22">
        <v>1019.862761423087</v>
      </c>
      <c r="C22">
        <v>0.003089844569221345</v>
      </c>
      <c r="F22" s="2">
        <v>44983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44983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44877</v>
      </c>
      <c r="AG22">
        <v>127.7908258856334</v>
      </c>
      <c r="AH22">
        <v>127.501402773404</v>
      </c>
      <c r="AI22">
        <v>0.07204084404134563</v>
      </c>
      <c r="AJ22">
        <v>0.07211265516030349</v>
      </c>
      <c r="AK22">
        <v>127.4799985592168</v>
      </c>
      <c r="AL22">
        <v>127.4891714195342</v>
      </c>
      <c r="AM22">
        <v>128.7200567471138</v>
      </c>
      <c r="AN22">
        <v>127.5209859641065</v>
      </c>
    </row>
    <row r="23" spans="1:40">
      <c r="A23" s="2">
        <v>44878</v>
      </c>
      <c r="B23">
        <v>1016.703020271707</v>
      </c>
      <c r="C23">
        <v>-0.003098202298289499</v>
      </c>
      <c r="F23" s="2">
        <v>44990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44990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44878</v>
      </c>
      <c r="AG23">
        <v>127.321812575115</v>
      </c>
      <c r="AH23">
        <v>127.079692923023</v>
      </c>
      <c r="AI23">
        <v>0.07327009308694997</v>
      </c>
      <c r="AJ23">
        <v>0.0722432277533812</v>
      </c>
      <c r="AK23">
        <v>127.1572022799619</v>
      </c>
      <c r="AL23">
        <v>127.1351588851348</v>
      </c>
      <c r="AM23">
        <v>128.4940587448053</v>
      </c>
      <c r="AN23">
        <v>127.1112729214274</v>
      </c>
    </row>
    <row r="24" spans="1:40">
      <c r="A24" s="2">
        <v>44879</v>
      </c>
      <c r="B24">
        <v>1015.532988081502</v>
      </c>
      <c r="C24">
        <v>-0.001150810184366469</v>
      </c>
      <c r="F24" s="2">
        <v>44997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44997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44879</v>
      </c>
      <c r="AG24">
        <v>127.1473427088708</v>
      </c>
      <c r="AH24">
        <v>126.9572097219994</v>
      </c>
      <c r="AI24">
        <v>0.07296164238574664</v>
      </c>
      <c r="AJ24">
        <v>0.07226764849600029</v>
      </c>
      <c r="AK24">
        <v>126.9628087869763</v>
      </c>
      <c r="AL24">
        <v>126.9843805642836</v>
      </c>
      <c r="AM24">
        <v>129.983413498652</v>
      </c>
      <c r="AN24">
        <v>126.954366136429</v>
      </c>
    </row>
    <row r="25" spans="1:40">
      <c r="A25" s="2">
        <v>44880</v>
      </c>
      <c r="B25">
        <v>1019.257380597551</v>
      </c>
      <c r="C25">
        <v>0.003667426425098874</v>
      </c>
      <c r="F25" s="2">
        <v>45004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45004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44880</v>
      </c>
      <c r="AG25">
        <v>127.5988235466667</v>
      </c>
      <c r="AH25">
        <v>127.4324400469186</v>
      </c>
      <c r="AI25">
        <v>0.07277839344104658</v>
      </c>
      <c r="AJ25">
        <v>0.07227344885431054</v>
      </c>
      <c r="AK25">
        <v>127.4372429227491</v>
      </c>
      <c r="AL25">
        <v>127.4322284253904</v>
      </c>
      <c r="AM25">
        <v>128.1215847016057</v>
      </c>
      <c r="AN25">
        <v>127.4311581043829</v>
      </c>
    </row>
    <row r="26" spans="1:40">
      <c r="A26" s="2">
        <v>44881</v>
      </c>
      <c r="B26">
        <v>1021.656203126149</v>
      </c>
      <c r="C26">
        <v>0.00235350027800707</v>
      </c>
      <c r="F26" s="2">
        <v>45011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45011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44881</v>
      </c>
      <c r="AG26">
        <v>127.8694018940152</v>
      </c>
      <c r="AH26">
        <v>127.7148146104419</v>
      </c>
      <c r="AI26">
        <v>0.07209567246244175</v>
      </c>
      <c r="AJ26">
        <v>0.07177496984139246</v>
      </c>
      <c r="AK26">
        <v>127.7112951548401</v>
      </c>
      <c r="AL26">
        <v>127.7469766368519</v>
      </c>
      <c r="AM26">
        <v>128.9502201096478</v>
      </c>
      <c r="AN26">
        <v>127.7286316539742</v>
      </c>
    </row>
    <row r="27" spans="1:40">
      <c r="A27" s="2">
        <v>44882</v>
      </c>
      <c r="B27">
        <v>1021.29338492114</v>
      </c>
      <c r="C27">
        <v>-0.000355127491908247</v>
      </c>
      <c r="F27" s="2">
        <v>45018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45018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44882</v>
      </c>
      <c r="AG27">
        <v>127.7776989250927</v>
      </c>
      <c r="AH27">
        <v>127.6799435745766</v>
      </c>
      <c r="AI27">
        <v>0.07223660799371238</v>
      </c>
      <c r="AJ27">
        <v>0.0719868332338264</v>
      </c>
      <c r="AK27">
        <v>127.6293436574978</v>
      </c>
      <c r="AL27">
        <v>127.69104547514</v>
      </c>
      <c r="AM27">
        <v>128.8112782324261</v>
      </c>
      <c r="AN27">
        <v>127.668943042829</v>
      </c>
    </row>
    <row r="28" spans="1:40">
      <c r="A28" s="2">
        <v>44883</v>
      </c>
      <c r="B28">
        <v>1019.499381576841</v>
      </c>
      <c r="C28">
        <v>-0.001756599397182534</v>
      </c>
      <c r="F28" s="2">
        <v>45025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45025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44883</v>
      </c>
      <c r="AG28">
        <v>127.5406259477589</v>
      </c>
      <c r="AH28">
        <v>127.4595035124031</v>
      </c>
      <c r="AI28">
        <v>0.07291251292793693</v>
      </c>
      <c r="AJ28">
        <v>0.07245183019999374</v>
      </c>
      <c r="AK28">
        <v>127.4542758364625</v>
      </c>
      <c r="AL28">
        <v>127.4942325043706</v>
      </c>
      <c r="AM28">
        <v>128.0256260935548</v>
      </c>
      <c r="AN28">
        <v>127.4435178603596</v>
      </c>
    </row>
    <row r="29" spans="1:40">
      <c r="A29" s="2">
        <v>44884</v>
      </c>
      <c r="B29">
        <v>1018.248346366051</v>
      </c>
      <c r="C29">
        <v>-0.001227107375833314</v>
      </c>
      <c r="F29" s="2">
        <v>45032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45032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44884</v>
      </c>
      <c r="AG29">
        <v>127.4406425528661</v>
      </c>
      <c r="AH29">
        <v>127.3105363816054</v>
      </c>
      <c r="AI29">
        <v>0.07318513641104388</v>
      </c>
      <c r="AJ29">
        <v>0.07272078836614805</v>
      </c>
      <c r="AK29">
        <v>127.3212915260353</v>
      </c>
      <c r="AL29">
        <v>127.3080483015861</v>
      </c>
      <c r="AM29">
        <v>128.4865066026875</v>
      </c>
      <c r="AN29">
        <v>126.7751603919533</v>
      </c>
    </row>
    <row r="30" spans="1:40">
      <c r="A30" s="2">
        <v>44885</v>
      </c>
      <c r="B30">
        <v>1019.330234925368</v>
      </c>
      <c r="C30">
        <v>0.001062499696835362</v>
      </c>
      <c r="F30" s="2">
        <v>45039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45039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44885</v>
      </c>
      <c r="AG30">
        <v>127.5669964541959</v>
      </c>
      <c r="AH30">
        <v>127.4304791752318</v>
      </c>
      <c r="AI30">
        <v>0.0730510908170664</v>
      </c>
      <c r="AJ30">
        <v>0.07306234214951945</v>
      </c>
      <c r="AK30">
        <v>127.4148239016895</v>
      </c>
      <c r="AL30">
        <v>127.4358749962027</v>
      </c>
      <c r="AM30">
        <v>127.296637374127</v>
      </c>
      <c r="AN30">
        <v>127.2990590909497</v>
      </c>
    </row>
    <row r="31" spans="1:40">
      <c r="A31" s="2">
        <v>44886</v>
      </c>
      <c r="B31">
        <v>1019.226473785776</v>
      </c>
      <c r="C31">
        <v>-0.0001017934483222849</v>
      </c>
      <c r="F31" s="2">
        <v>45046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45046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44886</v>
      </c>
      <c r="AG31">
        <v>127.5859705002901</v>
      </c>
      <c r="AH31">
        <v>127.470562744977</v>
      </c>
      <c r="AI31">
        <v>0.07312745786277379</v>
      </c>
      <c r="AJ31">
        <v>0.07288290221426297</v>
      </c>
      <c r="AK31">
        <v>127.4239462425366</v>
      </c>
      <c r="AL31">
        <v>127.4641852912015</v>
      </c>
      <c r="AM31">
        <v>127.4337831213383</v>
      </c>
      <c r="AN31">
        <v>127.4088446543372</v>
      </c>
    </row>
    <row r="32" spans="1:40">
      <c r="A32" s="2">
        <v>44887</v>
      </c>
      <c r="B32">
        <v>1018.422413146759</v>
      </c>
      <c r="C32">
        <v>-0.0007888930082727841</v>
      </c>
      <c r="F32" s="2">
        <v>45053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45053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44887</v>
      </c>
      <c r="AG32">
        <v>127.4583634585437</v>
      </c>
      <c r="AH32">
        <v>127.3066008054964</v>
      </c>
      <c r="AI32">
        <v>0.07320079000810195</v>
      </c>
      <c r="AJ32">
        <v>0.07343172650093799</v>
      </c>
      <c r="AK32">
        <v>127.3129639858677</v>
      </c>
      <c r="AL32">
        <v>127.3158816910565</v>
      </c>
      <c r="AM32">
        <v>127.1683907489854</v>
      </c>
      <c r="AN32">
        <v>127.3087671005038</v>
      </c>
    </row>
    <row r="33" spans="1:40">
      <c r="A33" s="2">
        <v>44888</v>
      </c>
      <c r="B33">
        <v>1026.170149598036</v>
      </c>
      <c r="C33">
        <v>0.007607586352441853</v>
      </c>
      <c r="F33" s="2">
        <v>45060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45060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44888</v>
      </c>
      <c r="AG33">
        <v>128.4400206455472</v>
      </c>
      <c r="AH33">
        <v>128.3311393248497</v>
      </c>
      <c r="AI33">
        <v>0.07408428814793648</v>
      </c>
      <c r="AJ33">
        <v>0.07396563636247122</v>
      </c>
      <c r="AK33">
        <v>128.3138471192387</v>
      </c>
      <c r="AL33">
        <v>128.2892762103328</v>
      </c>
      <c r="AM33">
        <v>120.3595904163516</v>
      </c>
      <c r="AN33">
        <v>128.2952719361353</v>
      </c>
    </row>
    <row r="34" spans="1:40">
      <c r="A34" s="2">
        <v>44889</v>
      </c>
      <c r="B34">
        <v>1027.622596116739</v>
      </c>
      <c r="C34">
        <v>0.001415405154078897</v>
      </c>
      <c r="F34" s="2">
        <v>45067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45067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44889</v>
      </c>
      <c r="AG34">
        <v>128.5959027135021</v>
      </c>
      <c r="AH34">
        <v>128.4527340874732</v>
      </c>
      <c r="AI34">
        <v>0.07381103772854367</v>
      </c>
      <c r="AJ34">
        <v>0.07369048235185335</v>
      </c>
      <c r="AK34">
        <v>128.5312891481492</v>
      </c>
      <c r="AL34">
        <v>128.4747123465065</v>
      </c>
      <c r="AM34">
        <v>120.620968639204</v>
      </c>
      <c r="AN34">
        <v>128.4561145323844</v>
      </c>
    </row>
    <row r="35" spans="1:40">
      <c r="A35" s="2">
        <v>44890</v>
      </c>
      <c r="B35">
        <v>1020.882945681669</v>
      </c>
      <c r="C35">
        <v>-0.006558487970717675</v>
      </c>
      <c r="F35" s="2">
        <v>45074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45074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44890</v>
      </c>
      <c r="AG35">
        <v>127.7126290035601</v>
      </c>
      <c r="AH35">
        <v>127.6340201179931</v>
      </c>
      <c r="AI35">
        <v>0.0730777422552451</v>
      </c>
      <c r="AJ35">
        <v>0.07337802539555323</v>
      </c>
      <c r="AK35">
        <v>127.771754308072</v>
      </c>
      <c r="AL35">
        <v>127.621720227323</v>
      </c>
      <c r="AM35">
        <v>126.7160613649943</v>
      </c>
      <c r="AN35">
        <v>127.6174298318826</v>
      </c>
    </row>
    <row r="36" spans="1:40">
      <c r="A36" s="2">
        <v>44891</v>
      </c>
      <c r="B36">
        <v>1027.619815931914</v>
      </c>
      <c r="C36">
        <v>0.006599062388828569</v>
      </c>
      <c r="F36" s="2">
        <v>45081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45081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44891</v>
      </c>
      <c r="AG36">
        <v>128.5290806616003</v>
      </c>
      <c r="AH36">
        <v>128.4714897057127</v>
      </c>
      <c r="AI36">
        <v>0.07345099209435385</v>
      </c>
      <c r="AJ36">
        <v>0.07355483515699758</v>
      </c>
      <c r="AK36">
        <v>128.470448738331</v>
      </c>
      <c r="AL36">
        <v>128.4722535221753</v>
      </c>
      <c r="AM36">
        <v>122.0382689806226</v>
      </c>
      <c r="AN36">
        <v>128.5419348550858</v>
      </c>
    </row>
    <row r="37" spans="1:40">
      <c r="A37" s="2">
        <v>44892</v>
      </c>
      <c r="B37">
        <v>1022.103708786985</v>
      </c>
      <c r="C37">
        <v>-0.005367848166616396</v>
      </c>
      <c r="F37" s="2">
        <v>45088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45088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44892</v>
      </c>
      <c r="AG37">
        <v>127.8390342493254</v>
      </c>
      <c r="AH37">
        <v>127.7987232514989</v>
      </c>
      <c r="AI37">
        <v>0.07310341406969612</v>
      </c>
      <c r="AJ37">
        <v>0.07332278225141663</v>
      </c>
      <c r="AK37">
        <v>127.781861310867</v>
      </c>
      <c r="AL37">
        <v>127.7747092342307</v>
      </c>
      <c r="AM37">
        <v>126.6251501293044</v>
      </c>
      <c r="AN37">
        <v>127.8365761409939</v>
      </c>
    </row>
    <row r="38" spans="1:40">
      <c r="A38" s="2">
        <v>44893</v>
      </c>
      <c r="B38">
        <v>1028.084138732346</v>
      </c>
      <c r="C38">
        <v>0.005851098957911693</v>
      </c>
      <c r="F38" s="2">
        <v>45095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45095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44893</v>
      </c>
      <c r="AG38">
        <v>128.5810056216692</v>
      </c>
      <c r="AH38">
        <v>128.4969523645097</v>
      </c>
      <c r="AI38">
        <v>0.07347699022513635</v>
      </c>
      <c r="AJ38">
        <v>0.07385117486702074</v>
      </c>
      <c r="AK38">
        <v>128.5291725514558</v>
      </c>
      <c r="AL38">
        <v>128.5324856951717</v>
      </c>
      <c r="AM38">
        <v>121.8468088083675</v>
      </c>
      <c r="AN38">
        <v>128.5228492201861</v>
      </c>
    </row>
    <row r="39" spans="1:40">
      <c r="A39" s="2">
        <v>44894</v>
      </c>
      <c r="B39">
        <v>1021.951880460961</v>
      </c>
      <c r="C39">
        <v>-0.005964743585039733</v>
      </c>
      <c r="F39" s="2">
        <v>45102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45102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44894</v>
      </c>
      <c r="AG39">
        <v>127.7994562958515</v>
      </c>
      <c r="AH39">
        <v>127.7560345087771</v>
      </c>
      <c r="AI39">
        <v>0.07336020954401667</v>
      </c>
      <c r="AJ39">
        <v>0.07357633666926432</v>
      </c>
      <c r="AK39">
        <v>127.7521896785572</v>
      </c>
      <c r="AL39">
        <v>127.7721238828673</v>
      </c>
      <c r="AM39">
        <v>126.470014845874</v>
      </c>
      <c r="AN39">
        <v>127.7558486923842</v>
      </c>
    </row>
    <row r="40" spans="1:40">
      <c r="A40" s="2">
        <v>44895</v>
      </c>
      <c r="B40">
        <v>1023.166872205073</v>
      </c>
      <c r="C40">
        <v>0.001188893300497984</v>
      </c>
      <c r="F40" s="2">
        <v>45109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45109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44895</v>
      </c>
      <c r="AG40">
        <v>127.9383444635534</v>
      </c>
      <c r="AH40">
        <v>127.9059894188982</v>
      </c>
      <c r="AI40">
        <v>0.0735304959410205</v>
      </c>
      <c r="AJ40">
        <v>0.073353040241983</v>
      </c>
      <c r="AK40">
        <v>127.906971801785</v>
      </c>
      <c r="AL40">
        <v>127.9139467983971</v>
      </c>
      <c r="AM40">
        <v>126.0106576164984</v>
      </c>
      <c r="AN40">
        <v>127.8931879277895</v>
      </c>
    </row>
    <row r="41" spans="1:40">
      <c r="A41" s="2">
        <v>44896</v>
      </c>
      <c r="B41">
        <v>1033.881934904046</v>
      </c>
      <c r="C41">
        <v>0.01047244881558873</v>
      </c>
      <c r="F41" s="2">
        <v>45116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45116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44896</v>
      </c>
      <c r="AG41">
        <v>129.2209661182432</v>
      </c>
      <c r="AH41">
        <v>129.2432285980929</v>
      </c>
      <c r="AI41">
        <v>0.07333406157224233</v>
      </c>
      <c r="AJ41">
        <v>0.07360219532331685</v>
      </c>
      <c r="AK41">
        <v>129.2522256072976</v>
      </c>
      <c r="AL41">
        <v>129.2439280439603</v>
      </c>
      <c r="AM41">
        <v>119.9247815023664</v>
      </c>
      <c r="AN41">
        <v>129.2303339956978</v>
      </c>
    </row>
    <row r="42" spans="1:40">
      <c r="A42" s="2">
        <v>44897</v>
      </c>
      <c r="B42">
        <v>1031.757046277184</v>
      </c>
      <c r="C42">
        <v>-0.002055252689041276</v>
      </c>
      <c r="F42" s="2">
        <v>45123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45123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44897</v>
      </c>
      <c r="AG42">
        <v>128.9608225192809</v>
      </c>
      <c r="AH42">
        <v>128.9472948104911</v>
      </c>
      <c r="AI42">
        <v>0.07201676688713171</v>
      </c>
      <c r="AJ42">
        <v>0.0720045891910264</v>
      </c>
      <c r="AK42">
        <v>128.9860868363394</v>
      </c>
      <c r="AL42">
        <v>128.9827038912756</v>
      </c>
      <c r="AM42">
        <v>126.527411766529</v>
      </c>
      <c r="AN42">
        <v>128.9689774892836</v>
      </c>
    </row>
    <row r="43" spans="1:40">
      <c r="A43" s="2">
        <v>44898</v>
      </c>
      <c r="B43">
        <v>1031.608018135795</v>
      </c>
      <c r="C43">
        <v>-0.0001444411181166227</v>
      </c>
      <c r="F43" s="2">
        <v>45130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45130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44898</v>
      </c>
      <c r="AG43">
        <v>128.9437715810709</v>
      </c>
      <c r="AH43">
        <v>128.945969101792</v>
      </c>
      <c r="AI43">
        <v>0.07218485492390732</v>
      </c>
      <c r="AJ43">
        <v>0.07203227943323717</v>
      </c>
      <c r="AK43">
        <v>128.9605082618446</v>
      </c>
      <c r="AL43">
        <v>128.9777987841538</v>
      </c>
      <c r="AM43">
        <v>126.4114383831668</v>
      </c>
      <c r="AN43">
        <v>128.950969773428</v>
      </c>
    </row>
    <row r="44" spans="1:40">
      <c r="A44" s="2">
        <v>44899</v>
      </c>
      <c r="B44">
        <v>1032.412482206635</v>
      </c>
      <c r="C44">
        <v>0.0007798156438276749</v>
      </c>
      <c r="F44" s="2">
        <v>45137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45137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44899</v>
      </c>
      <c r="AG44">
        <v>129.0387534623625</v>
      </c>
      <c r="AH44">
        <v>129.0305302409934</v>
      </c>
      <c r="AI44">
        <v>0.07219901329435702</v>
      </c>
      <c r="AJ44">
        <v>0.07199796894184088</v>
      </c>
      <c r="AK44">
        <v>129.0660312630332</v>
      </c>
      <c r="AL44">
        <v>129.0669248211026</v>
      </c>
      <c r="AM44">
        <v>126.1458116051323</v>
      </c>
      <c r="AN44">
        <v>129.049514879536</v>
      </c>
    </row>
    <row r="45" spans="1:40">
      <c r="A45" s="2">
        <v>44900</v>
      </c>
      <c r="B45">
        <v>1032.685105830475</v>
      </c>
      <c r="C45">
        <v>0.00026406463360229</v>
      </c>
      <c r="F45" s="2">
        <v>45144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45144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44900</v>
      </c>
      <c r="AG45">
        <v>129.0699876441595</v>
      </c>
      <c r="AH45">
        <v>129.0748070250937</v>
      </c>
      <c r="AI45">
        <v>0.07210164899322757</v>
      </c>
      <c r="AJ45">
        <v>0.07212538374370388</v>
      </c>
      <c r="AK45">
        <v>129.1061168282733</v>
      </c>
      <c r="AL45">
        <v>129.096584590428</v>
      </c>
      <c r="AM45">
        <v>126.0628866407036</v>
      </c>
      <c r="AN45">
        <v>129.100299428665</v>
      </c>
    </row>
    <row r="46" spans="1:40">
      <c r="A46" s="2">
        <v>44901</v>
      </c>
      <c r="B46">
        <v>1029.183658247283</v>
      </c>
      <c r="C46">
        <v>-0.003390624657432784</v>
      </c>
      <c r="F46" s="2">
        <v>45151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45151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44901</v>
      </c>
      <c r="AG46">
        <v>128.6469679924933</v>
      </c>
      <c r="AH46">
        <v>128.6588889980822</v>
      </c>
      <c r="AI46">
        <v>0.07267769069659363</v>
      </c>
      <c r="AJ46">
        <v>0.07303471810168931</v>
      </c>
      <c r="AK46">
        <v>128.674631624347</v>
      </c>
      <c r="AL46">
        <v>128.6753807389127</v>
      </c>
      <c r="AM46">
        <v>125.7499994765004</v>
      </c>
      <c r="AN46">
        <v>128.6546564428859</v>
      </c>
    </row>
    <row r="47" spans="1:40">
      <c r="A47" s="2">
        <v>44902</v>
      </c>
      <c r="B47">
        <v>1027.261250881259</v>
      </c>
      <c r="C47">
        <v>-0.001867895346587378</v>
      </c>
      <c r="F47" s="2">
        <v>45158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45158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44902</v>
      </c>
      <c r="AG47">
        <v>128.4108471933422</v>
      </c>
      <c r="AH47">
        <v>128.409992483394</v>
      </c>
      <c r="AI47">
        <v>0.07222765069592903</v>
      </c>
      <c r="AJ47">
        <v>0.07285372703750578</v>
      </c>
      <c r="AK47">
        <v>128.4017795960661</v>
      </c>
      <c r="AL47">
        <v>128.4316820061705</v>
      </c>
      <c r="AM47">
        <v>128.2699422494587</v>
      </c>
      <c r="AN47">
        <v>128.4165895389096</v>
      </c>
    </row>
    <row r="48" spans="1:40">
      <c r="A48" s="2">
        <v>44903</v>
      </c>
      <c r="B48">
        <v>1028.454516530572</v>
      </c>
      <c r="C48">
        <v>0.001161599007350134</v>
      </c>
      <c r="F48" s="2">
        <v>45165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45165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44903</v>
      </c>
      <c r="AG48">
        <v>128.5548269253691</v>
      </c>
      <c r="AH48">
        <v>128.5502963131788</v>
      </c>
      <c r="AI48">
        <v>0.07190277513653449</v>
      </c>
      <c r="AJ48">
        <v>0.07228845958182714</v>
      </c>
      <c r="AK48">
        <v>128.5669610618714</v>
      </c>
      <c r="AL48">
        <v>128.6006273236083</v>
      </c>
      <c r="AM48">
        <v>129.2771027071383</v>
      </c>
      <c r="AN48">
        <v>128.5469691068426</v>
      </c>
    </row>
    <row r="49" spans="1:40">
      <c r="A49" s="2">
        <v>44904</v>
      </c>
      <c r="B49">
        <v>1029.194676090179</v>
      </c>
      <c r="C49">
        <v>0.0007196813740519836</v>
      </c>
      <c r="F49" s="2">
        <v>45172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45172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44904</v>
      </c>
      <c r="AG49">
        <v>128.6394431831455</v>
      </c>
      <c r="AH49">
        <v>128.6549576404762</v>
      </c>
      <c r="AI49">
        <v>0.07189618940401697</v>
      </c>
      <c r="AJ49">
        <v>0.07222866994456349</v>
      </c>
      <c r="AK49">
        <v>128.6566599703436</v>
      </c>
      <c r="AL49">
        <v>128.6654338986359</v>
      </c>
      <c r="AM49">
        <v>129.1042286682894</v>
      </c>
      <c r="AN49">
        <v>128.6580361868384</v>
      </c>
    </row>
    <row r="50" spans="1:40">
      <c r="A50" s="2">
        <v>44905</v>
      </c>
      <c r="B50">
        <v>1028.692842775532</v>
      </c>
      <c r="C50">
        <v>-0.0004875980475846919</v>
      </c>
      <c r="F50" s="2">
        <v>45179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45179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44905</v>
      </c>
      <c r="AG50">
        <v>128.5839783183979</v>
      </c>
      <c r="AH50">
        <v>128.5898231172027</v>
      </c>
      <c r="AI50">
        <v>0.07165881613985133</v>
      </c>
      <c r="AJ50">
        <v>0.07190708943727718</v>
      </c>
      <c r="AK50">
        <v>128.5782042732382</v>
      </c>
      <c r="AL50">
        <v>128.621152323535</v>
      </c>
      <c r="AM50">
        <v>130.6038664161617</v>
      </c>
      <c r="AN50">
        <v>128.5901072039868</v>
      </c>
    </row>
    <row r="51" spans="1:40">
      <c r="A51" s="2">
        <v>44906</v>
      </c>
      <c r="B51">
        <v>1028.322265011021</v>
      </c>
      <c r="C51">
        <v>-0.0003602414142515054</v>
      </c>
      <c r="F51" s="2">
        <v>45186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45186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44906</v>
      </c>
      <c r="AG51">
        <v>128.5426250287614</v>
      </c>
      <c r="AH51">
        <v>128.5404248310368</v>
      </c>
      <c r="AI51">
        <v>0.07178165630834875</v>
      </c>
      <c r="AJ51">
        <v>0.07188561971223908</v>
      </c>
      <c r="AK51">
        <v>128.542903568503</v>
      </c>
      <c r="AL51">
        <v>128.5534863855478</v>
      </c>
      <c r="AM51">
        <v>130.823440380052</v>
      </c>
      <c r="AN51">
        <v>128.5506400973094</v>
      </c>
    </row>
    <row r="52" spans="1:40">
      <c r="A52" s="2">
        <v>44907</v>
      </c>
      <c r="B52">
        <v>1028.82284462777</v>
      </c>
      <c r="C52">
        <v>0.0004867925491669478</v>
      </c>
      <c r="F52" s="2">
        <v>45193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45193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44907</v>
      </c>
      <c r="AG52">
        <v>128.5961951448532</v>
      </c>
      <c r="AH52">
        <v>128.6097125448149</v>
      </c>
      <c r="AI52">
        <v>0.07163878561817626</v>
      </c>
      <c r="AJ52">
        <v>0.07188624617950806</v>
      </c>
      <c r="AK52">
        <v>128.6167982031524</v>
      </c>
      <c r="AL52">
        <v>128.6200802358874</v>
      </c>
      <c r="AM52">
        <v>130.9209708372145</v>
      </c>
      <c r="AN52">
        <v>128.611095540803</v>
      </c>
    </row>
    <row r="53" spans="1:40">
      <c r="A53" s="2">
        <v>44908</v>
      </c>
      <c r="B53">
        <v>1027.478726943899</v>
      </c>
      <c r="C53">
        <v>-0.001306461740123499</v>
      </c>
      <c r="F53" s="2">
        <v>45200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45200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44908</v>
      </c>
      <c r="AG53">
        <v>128.4236690595866</v>
      </c>
      <c r="AH53">
        <v>128.4592395273249</v>
      </c>
      <c r="AI53">
        <v>0.07226248485673843</v>
      </c>
      <c r="AJ53">
        <v>0.0726645052173598</v>
      </c>
      <c r="AK53">
        <v>128.4081021644741</v>
      </c>
      <c r="AL53">
        <v>128.4594655051558</v>
      </c>
      <c r="AM53">
        <v>129.4352964149985</v>
      </c>
      <c r="AN53">
        <v>128.4574824324316</v>
      </c>
    </row>
    <row r="54" spans="1:40">
      <c r="A54" s="2">
        <v>44909</v>
      </c>
      <c r="B54">
        <v>1031.288783921932</v>
      </c>
      <c r="C54">
        <v>0.003708161422830925</v>
      </c>
      <c r="F54" s="2">
        <v>45207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45207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44909</v>
      </c>
      <c r="AG54">
        <v>128.9380738548948</v>
      </c>
      <c r="AH54">
        <v>128.9604722609993</v>
      </c>
      <c r="AI54">
        <v>0.0712431546741122</v>
      </c>
      <c r="AJ54">
        <v>0.07159615245006005</v>
      </c>
      <c r="AK54">
        <v>128.9267793903839</v>
      </c>
      <c r="AL54">
        <v>128.9301927880459</v>
      </c>
      <c r="AM54">
        <v>130.9025231229892</v>
      </c>
      <c r="AN54">
        <v>128.9407325510048</v>
      </c>
    </row>
    <row r="55" spans="1:40">
      <c r="A55" s="2">
        <v>44910</v>
      </c>
      <c r="B55">
        <v>1030.556062411182</v>
      </c>
      <c r="C55">
        <v>-0.0007104911079933718</v>
      </c>
      <c r="F55" s="2">
        <v>45214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45214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44910</v>
      </c>
      <c r="AG55">
        <v>128.8092666742256</v>
      </c>
      <c r="AH55">
        <v>128.8329291376498</v>
      </c>
      <c r="AI55">
        <v>0.07126783835348821</v>
      </c>
      <c r="AJ55">
        <v>0.07193849022410775</v>
      </c>
      <c r="AK55">
        <v>128.8154554126134</v>
      </c>
      <c r="AL55">
        <v>128.8348917892823</v>
      </c>
      <c r="AM55">
        <v>130.9900747623276</v>
      </c>
      <c r="AN55">
        <v>128.8244598289587</v>
      </c>
    </row>
    <row r="56" spans="1:40">
      <c r="A56" s="2">
        <v>44911</v>
      </c>
      <c r="B56">
        <v>1027.114212075935</v>
      </c>
      <c r="C56">
        <v>-0.003339799221785733</v>
      </c>
      <c r="F56" s="2">
        <v>45221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45221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44911</v>
      </c>
      <c r="AG56">
        <v>128.3869646812105</v>
      </c>
      <c r="AH56">
        <v>128.4216275129251</v>
      </c>
      <c r="AI56">
        <v>0.07176726068223169</v>
      </c>
      <c r="AJ56">
        <v>0.07280785344232021</v>
      </c>
      <c r="AK56">
        <v>128.3920417033765</v>
      </c>
      <c r="AL56">
        <v>128.4257334500691</v>
      </c>
      <c r="AM56">
        <v>130.8155832015522</v>
      </c>
      <c r="AN56">
        <v>128.3991089405915</v>
      </c>
    </row>
    <row r="57" spans="1:40">
      <c r="A57" s="2">
        <v>44912</v>
      </c>
      <c r="B57">
        <v>1028.810075788937</v>
      </c>
      <c r="C57">
        <v>0.00165109555788745</v>
      </c>
      <c r="AF57" s="2">
        <v>44912</v>
      </c>
      <c r="AG57">
        <v>128.5923492488607</v>
      </c>
      <c r="AH57">
        <v>128.6405185478538</v>
      </c>
      <c r="AI57">
        <v>0.07149684518332097</v>
      </c>
      <c r="AJ57">
        <v>0.07257513370730019</v>
      </c>
      <c r="AK57">
        <v>128.5994654594888</v>
      </c>
      <c r="AL57">
        <v>128.6210388109516</v>
      </c>
      <c r="AM57">
        <v>130.8484883644768</v>
      </c>
      <c r="AN57">
        <v>128.6028426695888</v>
      </c>
    </row>
    <row r="58" spans="1:40">
      <c r="A58" s="2">
        <v>44913</v>
      </c>
      <c r="B58">
        <v>1030.590198484001</v>
      </c>
      <c r="C58">
        <v>0.001730273387631209</v>
      </c>
      <c r="AF58" s="2">
        <v>44913</v>
      </c>
      <c r="AG58">
        <v>128.8123623062249</v>
      </c>
      <c r="AH58">
        <v>128.8413627801527</v>
      </c>
      <c r="AI58">
        <v>0.07141956686613546</v>
      </c>
      <c r="AJ58">
        <v>0.07237619410121812</v>
      </c>
      <c r="AK58">
        <v>128.8140819837247</v>
      </c>
      <c r="AL58">
        <v>128.8455408963164</v>
      </c>
      <c r="AM58">
        <v>130.4135909708403</v>
      </c>
      <c r="AN58">
        <v>128.8305032373444</v>
      </c>
    </row>
    <row r="59" spans="1:40">
      <c r="A59" s="2">
        <v>44914</v>
      </c>
      <c r="B59">
        <v>1030.602729105637</v>
      </c>
      <c r="C59">
        <v>1.215868504678141E-05</v>
      </c>
      <c r="AF59" s="2">
        <v>44914</v>
      </c>
      <c r="AG59">
        <v>128.8076480790128</v>
      </c>
      <c r="AH59">
        <v>128.85882953544</v>
      </c>
      <c r="AI59">
        <v>0.07162501085804436</v>
      </c>
      <c r="AJ59">
        <v>0.07241302909761785</v>
      </c>
      <c r="AK59">
        <v>128.8227609875416</v>
      </c>
      <c r="AL59">
        <v>128.820835448856</v>
      </c>
      <c r="AM59">
        <v>130.1439907642503</v>
      </c>
      <c r="AN59">
        <v>128.830120690246</v>
      </c>
    </row>
    <row r="60" spans="1:40">
      <c r="A60" s="2">
        <v>44915</v>
      </c>
      <c r="B60">
        <v>1029.346826411368</v>
      </c>
      <c r="C60">
        <v>-0.001218609905446533</v>
      </c>
      <c r="AF60" s="2">
        <v>44915</v>
      </c>
      <c r="AG60">
        <v>128.6692023978349</v>
      </c>
      <c r="AH60">
        <v>128.6874018103471</v>
      </c>
      <c r="AI60">
        <v>0.07155956463356347</v>
      </c>
      <c r="AJ60">
        <v>0.07255617416794459</v>
      </c>
      <c r="AK60">
        <v>128.7480023765648</v>
      </c>
      <c r="AL60">
        <v>128.6836322532412</v>
      </c>
      <c r="AM60">
        <v>130.8591021299998</v>
      </c>
      <c r="AN60">
        <v>128.6768583324803</v>
      </c>
    </row>
    <row r="61" spans="1:40">
      <c r="A61" s="2">
        <v>44916</v>
      </c>
      <c r="B61">
        <v>1033.566398105025</v>
      </c>
      <c r="C61">
        <v>0.004099271096378532</v>
      </c>
      <c r="AF61" s="2">
        <v>44916</v>
      </c>
      <c r="AG61">
        <v>129.1914870628558</v>
      </c>
      <c r="AH61">
        <v>129.2088359233152</v>
      </c>
      <c r="AI61">
        <v>0.07126352869228671</v>
      </c>
      <c r="AJ61">
        <v>0.07144052678249876</v>
      </c>
      <c r="AK61">
        <v>129.1803137815548</v>
      </c>
      <c r="AL61">
        <v>129.1840597340076</v>
      </c>
      <c r="AM61">
        <v>131.0861574673787</v>
      </c>
      <c r="AN61">
        <v>129.1958159910441</v>
      </c>
    </row>
    <row r="62" spans="1:40">
      <c r="A62" s="2">
        <v>44917</v>
      </c>
      <c r="B62">
        <v>1032.590921026653</v>
      </c>
      <c r="C62">
        <v>-0.0009437972056378641</v>
      </c>
      <c r="AF62" s="2">
        <v>44917</v>
      </c>
      <c r="AG62">
        <v>129.0709965235481</v>
      </c>
      <c r="AH62">
        <v>129.0897141481239</v>
      </c>
      <c r="AI62">
        <v>0.07131265818152445</v>
      </c>
      <c r="AJ62">
        <v>0.07163250726977895</v>
      </c>
      <c r="AK62">
        <v>129.0921818549052</v>
      </c>
      <c r="AL62">
        <v>129.1030685362312</v>
      </c>
      <c r="AM62">
        <v>131.3468789386647</v>
      </c>
      <c r="AN62">
        <v>129.0782749992768</v>
      </c>
    </row>
    <row r="63" spans="1:40">
      <c r="A63" s="2">
        <v>44918</v>
      </c>
      <c r="B63">
        <v>1029.918920058324</v>
      </c>
      <c r="C63">
        <v>-0.002587666532717914</v>
      </c>
      <c r="AF63" s="2">
        <v>44918</v>
      </c>
      <c r="AG63">
        <v>128.7601325745991</v>
      </c>
      <c r="AH63">
        <v>128.7761887935648</v>
      </c>
      <c r="AI63">
        <v>0.07182786213530788</v>
      </c>
      <c r="AJ63">
        <v>0.07228987762245566</v>
      </c>
      <c r="AK63">
        <v>128.7465031594397</v>
      </c>
      <c r="AL63">
        <v>128.7686932194024</v>
      </c>
      <c r="AM63">
        <v>131.0410423395174</v>
      </c>
      <c r="AN63">
        <v>128.7532042826539</v>
      </c>
    </row>
    <row r="64" spans="1:40">
      <c r="A64" s="2">
        <v>44919</v>
      </c>
      <c r="B64">
        <v>1032.777194172242</v>
      </c>
      <c r="C64">
        <v>0.002775241874142909</v>
      </c>
      <c r="AF64" s="2">
        <v>44919</v>
      </c>
      <c r="AG64">
        <v>129.1048256135665</v>
      </c>
      <c r="AH64">
        <v>129.1009393946131</v>
      </c>
      <c r="AI64">
        <v>0.07145615479929313</v>
      </c>
      <c r="AJ64">
        <v>0.07243357436728755</v>
      </c>
      <c r="AK64">
        <v>129.0966456733877</v>
      </c>
      <c r="AL64">
        <v>129.123276291268</v>
      </c>
      <c r="AM64">
        <v>129.8943400381868</v>
      </c>
      <c r="AN64">
        <v>129.0991070739259</v>
      </c>
    </row>
    <row r="65" spans="1:40">
      <c r="A65" s="2">
        <v>44920</v>
      </c>
      <c r="B65">
        <v>1032.778358310056</v>
      </c>
      <c r="C65">
        <v>1.127191635141855E-06</v>
      </c>
      <c r="AF65" s="2">
        <v>44920</v>
      </c>
      <c r="AG65">
        <v>129.1047724072161</v>
      </c>
      <c r="AH65">
        <v>129.1071761651623</v>
      </c>
      <c r="AI65">
        <v>0.07166433869029989</v>
      </c>
      <c r="AJ65">
        <v>0.07231982116643339</v>
      </c>
      <c r="AK65">
        <v>129.1044265444343</v>
      </c>
      <c r="AL65">
        <v>129.1251327301684</v>
      </c>
      <c r="AM65">
        <v>129.8688507812351</v>
      </c>
      <c r="AN65">
        <v>129.10151959219</v>
      </c>
    </row>
    <row r="66" spans="1:40">
      <c r="A66" s="2">
        <v>44921</v>
      </c>
      <c r="B66">
        <v>1031.590274615213</v>
      </c>
      <c r="C66">
        <v>-0.001150376249931417</v>
      </c>
      <c r="AF66" s="2">
        <v>44921</v>
      </c>
      <c r="AG66">
        <v>128.9633548117431</v>
      </c>
      <c r="AH66">
        <v>128.9386461783368</v>
      </c>
      <c r="AI66">
        <v>0.07166138100870138</v>
      </c>
      <c r="AJ66">
        <v>0.07219476579966563</v>
      </c>
      <c r="AK66">
        <v>128.959360351124</v>
      </c>
      <c r="AL66">
        <v>128.96215633872</v>
      </c>
      <c r="AM66">
        <v>131.051413372</v>
      </c>
      <c r="AN66">
        <v>128.9492457595521</v>
      </c>
    </row>
    <row r="67" spans="1:40">
      <c r="A67" s="2">
        <v>44922</v>
      </c>
      <c r="B67">
        <v>1032.001379075723</v>
      </c>
      <c r="C67">
        <v>0.0003985152541914339</v>
      </c>
      <c r="AF67" s="2">
        <v>44922</v>
      </c>
      <c r="AG67">
        <v>129.0287730712257</v>
      </c>
      <c r="AH67">
        <v>129.0248491558826</v>
      </c>
      <c r="AI67">
        <v>0.07175589422793255</v>
      </c>
      <c r="AJ67">
        <v>0.07205573567765099</v>
      </c>
      <c r="AK67">
        <v>129.0064287616492</v>
      </c>
      <c r="AL67">
        <v>128.9993473324843</v>
      </c>
      <c r="AM67">
        <v>130.9983428021235</v>
      </c>
      <c r="AN67">
        <v>129.0093907486155</v>
      </c>
    </row>
    <row r="68" spans="1:40">
      <c r="A68" s="2">
        <v>44923</v>
      </c>
      <c r="B68">
        <v>1034.083938557644</v>
      </c>
      <c r="C68">
        <v>0.002017981297453897</v>
      </c>
      <c r="AF68" s="2">
        <v>44923</v>
      </c>
      <c r="AG68">
        <v>129.3155917963381</v>
      </c>
      <c r="AH68">
        <v>129.289642226722</v>
      </c>
      <c r="AI68">
        <v>0.07125548801255299</v>
      </c>
      <c r="AJ68">
        <v>0.07177554251211983</v>
      </c>
      <c r="AK68">
        <v>129.2781191759175</v>
      </c>
      <c r="AL68">
        <v>129.2761891568404</v>
      </c>
      <c r="AM68">
        <v>131.210907265687</v>
      </c>
      <c r="AN68">
        <v>129.2775565409537</v>
      </c>
    </row>
    <row r="69" spans="1:40">
      <c r="A69" s="2">
        <v>44924</v>
      </c>
      <c r="B69">
        <v>1032.464125152192</v>
      </c>
      <c r="C69">
        <v>-0.001566423522360916</v>
      </c>
      <c r="AF69" s="2">
        <v>44924</v>
      </c>
      <c r="AG69">
        <v>129.1243016910842</v>
      </c>
      <c r="AH69">
        <v>129.0615724489326</v>
      </c>
      <c r="AI69">
        <v>0.07165845371428192</v>
      </c>
      <c r="AJ69">
        <v>0.07215940843547189</v>
      </c>
      <c r="AK69">
        <v>129.0656311951603</v>
      </c>
      <c r="AL69">
        <v>129.070736994664</v>
      </c>
      <c r="AM69">
        <v>131.0206812508814</v>
      </c>
      <c r="AN69">
        <v>129.0546152159241</v>
      </c>
    </row>
    <row r="70" spans="1:40">
      <c r="A70" s="2">
        <v>44925</v>
      </c>
      <c r="B70">
        <v>1035.026609114431</v>
      </c>
      <c r="C70">
        <v>0.002481910896285688</v>
      </c>
      <c r="AF70" s="2">
        <v>44925</v>
      </c>
      <c r="AG70">
        <v>129.4376290746459</v>
      </c>
      <c r="AH70">
        <v>129.3851475330583</v>
      </c>
      <c r="AI70">
        <v>0.07135260903998938</v>
      </c>
      <c r="AJ70">
        <v>0.07146957274867664</v>
      </c>
      <c r="AK70">
        <v>129.4231336830549</v>
      </c>
      <c r="AL70">
        <v>129.374771357633</v>
      </c>
      <c r="AM70">
        <v>131.3680351321273</v>
      </c>
      <c r="AN70">
        <v>129.382935482308</v>
      </c>
    </row>
    <row r="71" spans="1:40">
      <c r="A71" s="2">
        <v>44926</v>
      </c>
      <c r="B71">
        <v>1036.010800250064</v>
      </c>
      <c r="C71">
        <v>0.0009508848632160394</v>
      </c>
      <c r="AF71" s="2">
        <v>44926</v>
      </c>
      <c r="AG71">
        <v>129.5668421700963</v>
      </c>
      <c r="AH71">
        <v>129.5066862911981</v>
      </c>
      <c r="AI71">
        <v>0.07126940049622044</v>
      </c>
      <c r="AJ71">
        <v>0.0712762888081291</v>
      </c>
      <c r="AK71">
        <v>129.5178427508008</v>
      </c>
      <c r="AL71">
        <v>129.4932930660324</v>
      </c>
      <c r="AM71">
        <v>131.4441172968109</v>
      </c>
      <c r="AN71">
        <v>129.5118287849165</v>
      </c>
    </row>
    <row r="72" spans="1:40">
      <c r="A72" s="2">
        <v>44927</v>
      </c>
      <c r="B72">
        <v>1035.674265133255</v>
      </c>
      <c r="C72">
        <v>-0.0003248374599250647</v>
      </c>
      <c r="AF72" s="2">
        <v>44927</v>
      </c>
      <c r="AG72">
        <v>129.5258989322331</v>
      </c>
      <c r="AH72">
        <v>129.4707605860609</v>
      </c>
      <c r="AI72">
        <v>0.07119232663778077</v>
      </c>
      <c r="AJ72">
        <v>0.07128237274632762</v>
      </c>
      <c r="AK72">
        <v>129.4785070344162</v>
      </c>
      <c r="AL72">
        <v>129.4697480648165</v>
      </c>
      <c r="AM72">
        <v>131.9362895421443</v>
      </c>
      <c r="AN72">
        <v>129.4630408804616</v>
      </c>
    </row>
    <row r="73" spans="1:40">
      <c r="A73" s="2">
        <v>44928</v>
      </c>
      <c r="B73">
        <v>1036.04069209628</v>
      </c>
      <c r="C73">
        <v>0.0003538052217384458</v>
      </c>
      <c r="AF73" s="2">
        <v>44928</v>
      </c>
      <c r="AG73">
        <v>129.5602984704259</v>
      </c>
      <c r="AH73">
        <v>129.5052233278706</v>
      </c>
      <c r="AI73">
        <v>0.07113258118205257</v>
      </c>
      <c r="AJ73">
        <v>0.07132333429127703</v>
      </c>
      <c r="AK73">
        <v>129.5227298123087</v>
      </c>
      <c r="AL73">
        <v>129.5109640393312</v>
      </c>
      <c r="AM73">
        <v>131.9432314405705</v>
      </c>
      <c r="AN73">
        <v>129.5017267543142</v>
      </c>
    </row>
    <row r="74" spans="1:40">
      <c r="A74" s="2">
        <v>44929</v>
      </c>
      <c r="B74">
        <v>1036.517369756172</v>
      </c>
      <c r="C74">
        <v>0.0004600954996547557</v>
      </c>
      <c r="AF74" s="2">
        <v>44929</v>
      </c>
      <c r="AG74">
        <v>129.6060312613499</v>
      </c>
      <c r="AH74">
        <v>129.53327433132</v>
      </c>
      <c r="AI74">
        <v>0.0711024300126324</v>
      </c>
      <c r="AJ74">
        <v>0.0712830955384445</v>
      </c>
      <c r="AK74">
        <v>129.5824948713621</v>
      </c>
      <c r="AL74">
        <v>129.5957972226559</v>
      </c>
      <c r="AM74">
        <v>131.9634646558972</v>
      </c>
      <c r="AN74">
        <v>129.5570502157193</v>
      </c>
    </row>
    <row r="75" spans="1:40">
      <c r="A75" s="2">
        <v>44930</v>
      </c>
      <c r="B75">
        <v>1039.41462666393</v>
      </c>
      <c r="C75">
        <v>0.002795184135157669</v>
      </c>
      <c r="AF75" s="2">
        <v>44930</v>
      </c>
      <c r="AG75">
        <v>129.9793821270219</v>
      </c>
      <c r="AH75">
        <v>129.908939181787</v>
      </c>
      <c r="AI75">
        <v>0.07059489528842157</v>
      </c>
      <c r="AJ75">
        <v>0.07066532860685826</v>
      </c>
      <c r="AK75">
        <v>129.9410429874826</v>
      </c>
      <c r="AL75">
        <v>129.9515134531453</v>
      </c>
      <c r="AM75">
        <v>132.3619706255764</v>
      </c>
      <c r="AN75">
        <v>129.9386917991049</v>
      </c>
    </row>
    <row r="76" spans="1:40">
      <c r="A76" s="2">
        <v>44931</v>
      </c>
      <c r="B76">
        <v>1041.843146198817</v>
      </c>
      <c r="C76">
        <v>0.002336430018001101</v>
      </c>
      <c r="AF76" s="2">
        <v>44931</v>
      </c>
      <c r="AG76">
        <v>130.2724079537333</v>
      </c>
      <c r="AH76">
        <v>130.2253244247019</v>
      </c>
      <c r="AI76">
        <v>0.07039456526790122</v>
      </c>
      <c r="AJ76">
        <v>0.07019277456963255</v>
      </c>
      <c r="AK76">
        <v>130.2400237291609</v>
      </c>
      <c r="AL76">
        <v>130.2383148405459</v>
      </c>
      <c r="AM76">
        <v>132.2916788358328</v>
      </c>
      <c r="AN76">
        <v>130.2264686831504</v>
      </c>
    </row>
    <row r="77" spans="1:40">
      <c r="A77" s="2">
        <v>44932</v>
      </c>
      <c r="B77">
        <v>1040.224378245366</v>
      </c>
      <c r="C77">
        <v>-0.001553753997765694</v>
      </c>
      <c r="AF77" s="2">
        <v>44932</v>
      </c>
      <c r="AG77">
        <v>130.0760133997932</v>
      </c>
      <c r="AH77">
        <v>130.0154289968457</v>
      </c>
      <c r="AI77">
        <v>0.07028304912626263</v>
      </c>
      <c r="AJ77">
        <v>0.07099292223608118</v>
      </c>
      <c r="AK77">
        <v>130.0879896154141</v>
      </c>
      <c r="AL77">
        <v>130.044122834844</v>
      </c>
      <c r="AM77">
        <v>132.1566698980205</v>
      </c>
      <c r="AN77">
        <v>130.0185278847964</v>
      </c>
    </row>
    <row r="78" spans="1:40">
      <c r="A78" s="2">
        <v>44933</v>
      </c>
      <c r="B78">
        <v>1041.861891513681</v>
      </c>
      <c r="C78">
        <v>0.001574192359419246</v>
      </c>
      <c r="AF78" s="2">
        <v>44933</v>
      </c>
      <c r="AG78">
        <v>130.2696052119224</v>
      </c>
      <c r="AH78">
        <v>130.2084047374074</v>
      </c>
      <c r="AI78">
        <v>0.07015705412325868</v>
      </c>
      <c r="AJ78">
        <v>0.07039620204329902</v>
      </c>
      <c r="AK78">
        <v>130.2429535304392</v>
      </c>
      <c r="AL78">
        <v>130.2551645959013</v>
      </c>
      <c r="AM78">
        <v>132.7101447743222</v>
      </c>
      <c r="AN78">
        <v>130.2269956391768</v>
      </c>
    </row>
    <row r="79" spans="1:40">
      <c r="A79" s="2">
        <v>44934</v>
      </c>
      <c r="B79">
        <v>1043.492501056882</v>
      </c>
      <c r="C79">
        <v>0.001565091838450883</v>
      </c>
      <c r="AF79" s="2">
        <v>44934</v>
      </c>
      <c r="AG79">
        <v>130.4583198546212</v>
      </c>
      <c r="AH79">
        <v>130.4053149012297</v>
      </c>
      <c r="AI79">
        <v>0.07020773077859616</v>
      </c>
      <c r="AJ79">
        <v>0.07028537120550091</v>
      </c>
      <c r="AK79">
        <v>130.4614353983262</v>
      </c>
      <c r="AL79">
        <v>130.461051784963</v>
      </c>
      <c r="AM79">
        <v>131.9603600020266</v>
      </c>
      <c r="AN79">
        <v>130.436294340793</v>
      </c>
    </row>
    <row r="80" spans="1:40">
      <c r="A80" s="2">
        <v>44935</v>
      </c>
      <c r="B80">
        <v>1043.126705551643</v>
      </c>
      <c r="C80">
        <v>-0.0003505492419624279</v>
      </c>
      <c r="AF80" s="2">
        <v>44935</v>
      </c>
      <c r="AG80">
        <v>130.4164872906421</v>
      </c>
      <c r="AH80">
        <v>130.4146013992402</v>
      </c>
      <c r="AI80">
        <v>0.07011758048257363</v>
      </c>
      <c r="AJ80">
        <v>0.07028477207849006</v>
      </c>
      <c r="AK80">
        <v>130.4226192089346</v>
      </c>
      <c r="AL80">
        <v>130.4256956235841</v>
      </c>
      <c r="AM80">
        <v>132.4536240281958</v>
      </c>
      <c r="AN80">
        <v>130.392672147424</v>
      </c>
    </row>
    <row r="81" spans="1:40">
      <c r="A81" s="2">
        <v>44936</v>
      </c>
      <c r="B81">
        <v>1044.947286762926</v>
      </c>
      <c r="C81">
        <v>0.00174531166884484</v>
      </c>
      <c r="AF81" s="2">
        <v>44936</v>
      </c>
      <c r="AG81">
        <v>130.6181174698978</v>
      </c>
      <c r="AH81">
        <v>130.6283714670897</v>
      </c>
      <c r="AI81">
        <v>0.07003203443004828</v>
      </c>
      <c r="AJ81">
        <v>0.06979653150375528</v>
      </c>
      <c r="AK81">
        <v>130.631012118996</v>
      </c>
      <c r="AL81">
        <v>130.6483656304568</v>
      </c>
      <c r="AM81">
        <v>132.6296395758594</v>
      </c>
      <c r="AN81">
        <v>130.6129990586843</v>
      </c>
    </row>
    <row r="82" spans="1:40">
      <c r="A82" s="2">
        <v>44937</v>
      </c>
      <c r="B82">
        <v>1045.227099361662</v>
      </c>
      <c r="C82">
        <v>0.0002677767599188474</v>
      </c>
      <c r="AF82" s="2">
        <v>44937</v>
      </c>
      <c r="AG82">
        <v>130.6346647470585</v>
      </c>
      <c r="AH82">
        <v>130.6718636944948</v>
      </c>
      <c r="AI82">
        <v>0.07010982826489395</v>
      </c>
      <c r="AJ82">
        <v>0.06973557440458002</v>
      </c>
      <c r="AK82">
        <v>130.6780059039664</v>
      </c>
      <c r="AL82">
        <v>130.6681558767708</v>
      </c>
      <c r="AM82">
        <v>132.6137931889826</v>
      </c>
      <c r="AN82">
        <v>130.6378806836654</v>
      </c>
    </row>
    <row r="83" spans="1:40">
      <c r="A83" s="2">
        <v>44938</v>
      </c>
      <c r="B83">
        <v>1047.108889837449</v>
      </c>
      <c r="C83">
        <v>0.001800365180864905</v>
      </c>
      <c r="AF83" s="2">
        <v>44938</v>
      </c>
      <c r="AG83">
        <v>130.9043629799863</v>
      </c>
      <c r="AH83">
        <v>130.8596406050629</v>
      </c>
      <c r="AI83">
        <v>0.06989128694818962</v>
      </c>
      <c r="AJ83">
        <v>0.06982532604528563</v>
      </c>
      <c r="AK83">
        <v>130.9061284359356</v>
      </c>
      <c r="AL83">
        <v>130.9121355613918</v>
      </c>
      <c r="AM83">
        <v>131.8245430926266</v>
      </c>
      <c r="AN83">
        <v>130.9002179339268</v>
      </c>
    </row>
    <row r="84" spans="1:40">
      <c r="A84" s="2">
        <v>44939</v>
      </c>
      <c r="B84">
        <v>1049.76442580794</v>
      </c>
      <c r="C84">
        <v>0.002536064774412594</v>
      </c>
      <c r="AF84" s="2">
        <v>44939</v>
      </c>
      <c r="AG84">
        <v>131.2065543071677</v>
      </c>
      <c r="AH84">
        <v>131.227231165419</v>
      </c>
      <c r="AI84">
        <v>0.06976757373183629</v>
      </c>
      <c r="AJ84">
        <v>0.06917931129188663</v>
      </c>
      <c r="AK84">
        <v>131.2335491187091</v>
      </c>
      <c r="AL84">
        <v>131.2562070911188</v>
      </c>
      <c r="AM84">
        <v>131.7980464538808</v>
      </c>
      <c r="AN84">
        <v>131.2110412493209</v>
      </c>
    </row>
    <row r="85" spans="1:40">
      <c r="A85" s="2">
        <v>44940</v>
      </c>
      <c r="B85">
        <v>1052.914970718006</v>
      </c>
      <c r="C85">
        <v>0.003001192298587751</v>
      </c>
      <c r="AF85" s="2">
        <v>44940</v>
      </c>
      <c r="AG85">
        <v>131.6010296412101</v>
      </c>
      <c r="AH85">
        <v>131.6253787119638</v>
      </c>
      <c r="AI85">
        <v>0.06939537008323261</v>
      </c>
      <c r="AJ85">
        <v>0.06853052945002126</v>
      </c>
      <c r="AK85">
        <v>131.6128609941587</v>
      </c>
      <c r="AL85">
        <v>131.6453087951935</v>
      </c>
      <c r="AM85">
        <v>131.950613279988</v>
      </c>
      <c r="AN85">
        <v>131.6179091957486</v>
      </c>
    </row>
    <row r="86" spans="1:40">
      <c r="A86" s="2">
        <v>44941</v>
      </c>
      <c r="B86">
        <v>1052.907539695237</v>
      </c>
      <c r="C86">
        <v>-7.057571575264099E-06</v>
      </c>
      <c r="AF86" s="2">
        <v>44941</v>
      </c>
      <c r="AG86">
        <v>131.5971256489231</v>
      </c>
      <c r="AH86">
        <v>131.6343061886142</v>
      </c>
      <c r="AI86">
        <v>0.06958975832107957</v>
      </c>
      <c r="AJ86">
        <v>0.0685822811179964</v>
      </c>
      <c r="AK86">
        <v>131.660085682768</v>
      </c>
      <c r="AL86">
        <v>131.6406069378357</v>
      </c>
      <c r="AM86">
        <v>131.6035472365688</v>
      </c>
      <c r="AN86">
        <v>131.6185900178138</v>
      </c>
    </row>
    <row r="87" spans="1:40">
      <c r="A87" s="2">
        <v>44942</v>
      </c>
      <c r="B87">
        <v>1053.587871709832</v>
      </c>
      <c r="C87">
        <v>0.0006461460184734591</v>
      </c>
      <c r="AF87" s="2">
        <v>44942</v>
      </c>
      <c r="AG87">
        <v>131.6594799005201</v>
      </c>
      <c r="AH87">
        <v>131.7144296180763</v>
      </c>
      <c r="AI87">
        <v>0.06938817561894213</v>
      </c>
      <c r="AJ87">
        <v>0.06872795490782196</v>
      </c>
      <c r="AK87">
        <v>131.7160271530424</v>
      </c>
      <c r="AL87">
        <v>131.7251352459436</v>
      </c>
      <c r="AM87">
        <v>131.5005710112434</v>
      </c>
      <c r="AN87">
        <v>131.7104389849758</v>
      </c>
    </row>
    <row r="88" spans="1:40">
      <c r="A88" s="2">
        <v>44943</v>
      </c>
      <c r="B88">
        <v>1054.259963487345</v>
      </c>
      <c r="C88">
        <v>0.0006379076634794867</v>
      </c>
      <c r="AF88" s="2">
        <v>44943</v>
      </c>
      <c r="AG88">
        <v>131.7757063299629</v>
      </c>
      <c r="AH88">
        <v>131.7964056920452</v>
      </c>
      <c r="AI88">
        <v>0.0699175358390406</v>
      </c>
      <c r="AJ88">
        <v>0.06884018507711193</v>
      </c>
      <c r="AK88">
        <v>131.8062486783194</v>
      </c>
      <c r="AL88">
        <v>131.8274842808371</v>
      </c>
      <c r="AM88">
        <v>130.0146700481229</v>
      </c>
      <c r="AN88">
        <v>131.7815159616105</v>
      </c>
    </row>
    <row r="89" spans="1:40">
      <c r="A89" s="2">
        <v>44944</v>
      </c>
      <c r="B89">
        <v>1054.026934681722</v>
      </c>
      <c r="C89">
        <v>-0.000221035431196448</v>
      </c>
      <c r="AF89" s="2">
        <v>44944</v>
      </c>
      <c r="AG89">
        <v>131.7374736445024</v>
      </c>
      <c r="AH89">
        <v>131.7365266500686</v>
      </c>
      <c r="AI89">
        <v>0.0697045000689832</v>
      </c>
      <c r="AJ89">
        <v>0.06925233423923698</v>
      </c>
      <c r="AK89">
        <v>131.7904934502739</v>
      </c>
      <c r="AL89">
        <v>131.7711939563059</v>
      </c>
      <c r="AM89">
        <v>130.0017208319997</v>
      </c>
      <c r="AN89">
        <v>131.7516051784485</v>
      </c>
    </row>
    <row r="90" spans="1:40">
      <c r="A90" s="2">
        <v>44945</v>
      </c>
      <c r="B90">
        <v>1052.273221486908</v>
      </c>
      <c r="C90">
        <v>-0.001663821992693215</v>
      </c>
      <c r="AF90" s="2">
        <v>44945</v>
      </c>
      <c r="AG90">
        <v>131.5360381638718</v>
      </c>
      <c r="AH90">
        <v>131.5139309489187</v>
      </c>
      <c r="AI90">
        <v>0.06970570699396451</v>
      </c>
      <c r="AJ90">
        <v>0.06918212991282145</v>
      </c>
      <c r="AK90">
        <v>131.5307147539307</v>
      </c>
      <c r="AL90">
        <v>131.5645048708853</v>
      </c>
      <c r="AM90">
        <v>131.4125863308242</v>
      </c>
      <c r="AN90">
        <v>131.5291050195218</v>
      </c>
    </row>
    <row r="91" spans="1:40">
      <c r="A91" s="2">
        <v>44946</v>
      </c>
      <c r="B91">
        <v>1056.950376239606</v>
      </c>
      <c r="C91">
        <v>0.00444481020441545</v>
      </c>
      <c r="AF91" s="2">
        <v>44946</v>
      </c>
      <c r="AG91">
        <v>132.1156606149775</v>
      </c>
      <c r="AH91">
        <v>132.1159456458164</v>
      </c>
      <c r="AI91">
        <v>0.06891632503455238</v>
      </c>
      <c r="AJ91">
        <v>0.06839386085331958</v>
      </c>
      <c r="AK91">
        <v>131.96662649013</v>
      </c>
      <c r="AL91">
        <v>132.1360007834236</v>
      </c>
      <c r="AM91">
        <v>131.8372786883825</v>
      </c>
      <c r="AN91">
        <v>132.1187678383671</v>
      </c>
    </row>
    <row r="92" spans="1:40">
      <c r="A92" s="2">
        <v>44947</v>
      </c>
      <c r="B92">
        <v>1056.052726134545</v>
      </c>
      <c r="C92">
        <v>-0.0008492831122830502</v>
      </c>
      <c r="AF92" s="2">
        <v>44947</v>
      </c>
      <c r="AG92">
        <v>131.9856584276519</v>
      </c>
      <c r="AH92">
        <v>132.0419701030913</v>
      </c>
      <c r="AI92">
        <v>0.06932079953207429</v>
      </c>
      <c r="AJ92">
        <v>0.06861323221114102</v>
      </c>
      <c r="AK92">
        <v>132.0356613770902</v>
      </c>
      <c r="AL92">
        <v>132.0291269658848</v>
      </c>
      <c r="AM92">
        <v>131.1766949697735</v>
      </c>
      <c r="AN92">
        <v>132.0016367204516</v>
      </c>
    </row>
    <row r="93" spans="1:40">
      <c r="A93" s="2">
        <v>44948</v>
      </c>
      <c r="B93">
        <v>1056.289264573156</v>
      </c>
      <c r="C93">
        <v>0.0002239835500230658</v>
      </c>
      <c r="AF93" s="2">
        <v>44948</v>
      </c>
      <c r="AG93">
        <v>132.0143560280545</v>
      </c>
      <c r="AH93">
        <v>132.0442179968963</v>
      </c>
      <c r="AI93">
        <v>0.06925810609945786</v>
      </c>
      <c r="AJ93">
        <v>0.06868273992813406</v>
      </c>
      <c r="AK93">
        <v>132.0555623669177</v>
      </c>
      <c r="AL93">
        <v>132.0491481734852</v>
      </c>
      <c r="AM93">
        <v>131.2269940636717</v>
      </c>
      <c r="AN93">
        <v>132.034672081894</v>
      </c>
    </row>
    <row r="94" spans="1:40">
      <c r="A94" s="2">
        <v>44949</v>
      </c>
      <c r="B94">
        <v>1056.749374508445</v>
      </c>
      <c r="C94">
        <v>0.0004355908468647307</v>
      </c>
      <c r="AF94" s="2">
        <v>44949</v>
      </c>
      <c r="AG94">
        <v>132.0638820687393</v>
      </c>
      <c r="AH94">
        <v>132.0982522292232</v>
      </c>
      <c r="AI94">
        <v>0.06929152537666154</v>
      </c>
      <c r="AJ94">
        <v>0.0685316601840379</v>
      </c>
      <c r="AK94">
        <v>132.1182644904677</v>
      </c>
      <c r="AL94">
        <v>132.0975350368556</v>
      </c>
      <c r="AM94">
        <v>131.3458956971498</v>
      </c>
      <c r="AN94">
        <v>132.0966313791222</v>
      </c>
    </row>
    <row r="95" spans="1:40">
      <c r="A95" s="2">
        <v>44950</v>
      </c>
      <c r="B95">
        <v>1057.108176121139</v>
      </c>
      <c r="C95">
        <v>0.0003395333097411246</v>
      </c>
      <c r="AF95" s="2">
        <v>44950</v>
      </c>
      <c r="AG95">
        <v>132.1223320488178</v>
      </c>
      <c r="AH95">
        <v>132.1447612581446</v>
      </c>
      <c r="AI95">
        <v>0.06920673848823898</v>
      </c>
      <c r="AJ95">
        <v>0.06856811322835311</v>
      </c>
      <c r="AK95">
        <v>132.1535253666162</v>
      </c>
      <c r="AL95">
        <v>132.1494348564744</v>
      </c>
      <c r="AM95">
        <v>131.3659674999244</v>
      </c>
      <c r="AN95">
        <v>132.144708604296</v>
      </c>
    </row>
    <row r="96" spans="1:40">
      <c r="A96" s="2">
        <v>44951</v>
      </c>
      <c r="B96">
        <v>1057.026443369587</v>
      </c>
      <c r="C96">
        <v>-7.731730148219373E-05</v>
      </c>
      <c r="AF96" s="2">
        <v>44951</v>
      </c>
      <c r="AG96">
        <v>132.1145176767926</v>
      </c>
      <c r="AH96">
        <v>132.1414890447346</v>
      </c>
      <c r="AI96">
        <v>0.06940606389537136</v>
      </c>
      <c r="AJ96">
        <v>0.06844982696977656</v>
      </c>
      <c r="AK96">
        <v>132.1490494236187</v>
      </c>
      <c r="AL96">
        <v>132.1494487537349</v>
      </c>
      <c r="AM96">
        <v>131.4091867392333</v>
      </c>
      <c r="AN96">
        <v>132.1344034797716</v>
      </c>
    </row>
    <row r="97" spans="1:40">
      <c r="A97" s="2">
        <v>44952</v>
      </c>
      <c r="B97">
        <v>1059.863379417726</v>
      </c>
      <c r="C97">
        <v>0.002683883705970391</v>
      </c>
      <c r="AF97" s="2">
        <v>44952</v>
      </c>
      <c r="AG97">
        <v>132.4597890721249</v>
      </c>
      <c r="AH97">
        <v>132.4730824600616</v>
      </c>
      <c r="AI97">
        <v>0.06902613683980419</v>
      </c>
      <c r="AJ97">
        <v>0.06827983413356155</v>
      </c>
      <c r="AK97">
        <v>132.5015702227212</v>
      </c>
      <c r="AL97">
        <v>132.5062301684076</v>
      </c>
      <c r="AM97">
        <v>130.8986346536222</v>
      </c>
      <c r="AN97">
        <v>132.4932430352197</v>
      </c>
    </row>
    <row r="98" spans="1:40">
      <c r="A98" s="2">
        <v>44953</v>
      </c>
      <c r="B98">
        <v>1057.504893229679</v>
      </c>
      <c r="C98">
        <v>-0.002225273779477788</v>
      </c>
      <c r="AF98" s="2">
        <v>44953</v>
      </c>
      <c r="AG98">
        <v>132.1810602460794</v>
      </c>
      <c r="AH98">
        <v>132.1896719577732</v>
      </c>
      <c r="AI98">
        <v>0.06885222796054304</v>
      </c>
      <c r="AJ98">
        <v>0.06892111063893293</v>
      </c>
      <c r="AK98">
        <v>132.1819268508771</v>
      </c>
      <c r="AL98">
        <v>132.2232051866919</v>
      </c>
      <c r="AM98">
        <v>131.6282718170668</v>
      </c>
      <c r="AN98">
        <v>132.1979871514131</v>
      </c>
    </row>
    <row r="99" spans="1:40">
      <c r="A99" s="2">
        <v>44954</v>
      </c>
      <c r="B99">
        <v>1058.715751679841</v>
      </c>
      <c r="C99">
        <v>0.001145014512853537</v>
      </c>
      <c r="AF99" s="2">
        <v>44954</v>
      </c>
      <c r="AG99">
        <v>132.290066931602</v>
      </c>
      <c r="AH99">
        <v>132.3380506830306</v>
      </c>
      <c r="AI99">
        <v>0.06915668506681126</v>
      </c>
      <c r="AJ99">
        <v>0.06867030780982987</v>
      </c>
      <c r="AK99">
        <v>132.3532552803867</v>
      </c>
      <c r="AL99">
        <v>132.3760130151934</v>
      </c>
      <c r="AM99">
        <v>131.0025569575427</v>
      </c>
      <c r="AN99">
        <v>132.3182907091451</v>
      </c>
    </row>
    <row r="100" spans="1:40">
      <c r="A100" s="2">
        <v>44955</v>
      </c>
      <c r="B100">
        <v>1056.923777901169</v>
      </c>
      <c r="C100">
        <v>-0.00169259196892857</v>
      </c>
      <c r="AF100" s="2">
        <v>44955</v>
      </c>
      <c r="AG100">
        <v>132.0854642883476</v>
      </c>
      <c r="AH100">
        <v>132.1162527309139</v>
      </c>
      <c r="AI100">
        <v>0.06905808759015135</v>
      </c>
      <c r="AJ100">
        <v>0.06862868526219337</v>
      </c>
      <c r="AK100">
        <v>132.1525216829795</v>
      </c>
      <c r="AL100">
        <v>132.142441800616</v>
      </c>
      <c r="AM100">
        <v>132.5206844448401</v>
      </c>
      <c r="AN100">
        <v>132.1029410982521</v>
      </c>
    </row>
    <row r="101" spans="1:40">
      <c r="A101" s="2">
        <v>44956</v>
      </c>
      <c r="B101">
        <v>1055.901282026987</v>
      </c>
      <c r="C101">
        <v>-0.0009674263135726058</v>
      </c>
      <c r="AF101" s="2">
        <v>44956</v>
      </c>
      <c r="AG101">
        <v>131.9835416109209</v>
      </c>
      <c r="AH101">
        <v>131.9990262264035</v>
      </c>
      <c r="AI101">
        <v>0.06903905710278063</v>
      </c>
      <c r="AJ101">
        <v>0.06865459762893432</v>
      </c>
      <c r="AK101">
        <v>131.980945117196</v>
      </c>
      <c r="AL101">
        <v>132.0214746104248</v>
      </c>
      <c r="AM101">
        <v>133.304027269817</v>
      </c>
      <c r="AN101">
        <v>131.994109625577</v>
      </c>
    </row>
    <row r="102" spans="1:40">
      <c r="A102" s="2">
        <v>44957</v>
      </c>
      <c r="B102">
        <v>1054.017728130192</v>
      </c>
      <c r="C102">
        <v>-0.001783835221015218</v>
      </c>
      <c r="AF102" s="2">
        <v>44957</v>
      </c>
      <c r="AG102">
        <v>131.7424743109261</v>
      </c>
      <c r="AH102">
        <v>131.7493116137374</v>
      </c>
      <c r="AI102">
        <v>0.069492209952879</v>
      </c>
      <c r="AJ102">
        <v>0.06876274067296297</v>
      </c>
      <c r="AK102">
        <v>131.7521056750291</v>
      </c>
      <c r="AL102">
        <v>131.7901292324982</v>
      </c>
      <c r="AM102">
        <v>133.6022171739882</v>
      </c>
      <c r="AN102">
        <v>131.7528705441539</v>
      </c>
    </row>
    <row r="103" spans="1:40">
      <c r="A103" s="2">
        <v>44958</v>
      </c>
      <c r="B103">
        <v>1054.657040365219</v>
      </c>
      <c r="C103">
        <v>0.0006065478956986947</v>
      </c>
      <c r="AF103" s="2">
        <v>44958</v>
      </c>
      <c r="AG103">
        <v>131.8285004472223</v>
      </c>
      <c r="AH103">
        <v>131.8334484962135</v>
      </c>
      <c r="AI103">
        <v>0.06941654805352863</v>
      </c>
      <c r="AJ103">
        <v>0.06879663185774842</v>
      </c>
      <c r="AK103">
        <v>131.8389484148055</v>
      </c>
      <c r="AL103">
        <v>131.8726882380904</v>
      </c>
      <c r="AM103">
        <v>133.4243277731263</v>
      </c>
      <c r="AN103">
        <v>131.8362048903125</v>
      </c>
    </row>
    <row r="104" spans="1:40">
      <c r="A104" s="2">
        <v>44959</v>
      </c>
      <c r="B104">
        <v>1059.134258594271</v>
      </c>
      <c r="C104">
        <v>0.004245188774828934</v>
      </c>
      <c r="AF104" s="2">
        <v>44959</v>
      </c>
      <c r="AG104">
        <v>132.3837307086433</v>
      </c>
      <c r="AH104">
        <v>132.3919828402941</v>
      </c>
      <c r="AI104">
        <v>0.06919826196994411</v>
      </c>
      <c r="AJ104">
        <v>0.06817873433156921</v>
      </c>
      <c r="AK104">
        <v>132.3877497271976</v>
      </c>
      <c r="AL104">
        <v>132.4254690119352</v>
      </c>
      <c r="AM104">
        <v>132.4265807304451</v>
      </c>
      <c r="AN104">
        <v>132.4050432001384</v>
      </c>
    </row>
    <row r="105" spans="1:40">
      <c r="A105" s="2">
        <v>44960</v>
      </c>
      <c r="B105">
        <v>1056.557709601772</v>
      </c>
      <c r="C105">
        <v>-0.002432693467888769</v>
      </c>
      <c r="AF105" s="2">
        <v>44960</v>
      </c>
      <c r="AG105">
        <v>132.0491331752391</v>
      </c>
      <c r="AH105">
        <v>132.0616534040748</v>
      </c>
      <c r="AI105">
        <v>0.06946279528967139</v>
      </c>
      <c r="AJ105">
        <v>0.06919276750958658</v>
      </c>
      <c r="AK105">
        <v>132.0460175500108</v>
      </c>
      <c r="AL105">
        <v>132.095655059643</v>
      </c>
      <c r="AM105">
        <v>131.8266741064871</v>
      </c>
      <c r="AN105">
        <v>132.0727819994474</v>
      </c>
    </row>
    <row r="106" spans="1:40">
      <c r="A106" s="2">
        <v>44961</v>
      </c>
      <c r="B106">
        <v>1052.71995323062</v>
      </c>
      <c r="C106">
        <v>-0.003632320635470032</v>
      </c>
      <c r="AF106" s="2">
        <v>44961</v>
      </c>
      <c r="AG106">
        <v>131.5794353078798</v>
      </c>
      <c r="AH106">
        <v>131.576778715162</v>
      </c>
      <c r="AI106">
        <v>0.07039722416608533</v>
      </c>
      <c r="AJ106">
        <v>0.07048808754984662</v>
      </c>
      <c r="AK106">
        <v>131.3970757571088</v>
      </c>
      <c r="AL106">
        <v>131.6264660895136</v>
      </c>
      <c r="AM106">
        <v>130.3949732527912</v>
      </c>
      <c r="AN106">
        <v>131.5944075365855</v>
      </c>
    </row>
    <row r="107" spans="1:40">
      <c r="A107" s="2">
        <v>44962</v>
      </c>
      <c r="B107">
        <v>1050.587946332457</v>
      </c>
      <c r="C107">
        <v>-0.002025236523370055</v>
      </c>
      <c r="AF107" s="2">
        <v>44962</v>
      </c>
      <c r="AG107">
        <v>131.3121884326226</v>
      </c>
      <c r="AH107">
        <v>131.2649565419618</v>
      </c>
      <c r="AI107">
        <v>0.07062413988987383</v>
      </c>
      <c r="AJ107">
        <v>0.07037704169998087</v>
      </c>
      <c r="AK107">
        <v>131.3391521212911</v>
      </c>
      <c r="AL107">
        <v>131.3823475093886</v>
      </c>
      <c r="AM107">
        <v>131.5007422015353</v>
      </c>
      <c r="AN107">
        <v>131.3242562951694</v>
      </c>
    </row>
    <row r="108" spans="1:40">
      <c r="A108" s="2">
        <v>44963</v>
      </c>
      <c r="B108">
        <v>1050.275944249107</v>
      </c>
      <c r="C108">
        <v>-0.0002969785484779885</v>
      </c>
      <c r="AF108" s="2">
        <v>44963</v>
      </c>
      <c r="AG108">
        <v>131.2517926940879</v>
      </c>
      <c r="AH108">
        <v>131.26928118492</v>
      </c>
      <c r="AI108">
        <v>0.07063649916168488</v>
      </c>
      <c r="AJ108">
        <v>0.07041166315480536</v>
      </c>
      <c r="AK108">
        <v>131.2584320568614</v>
      </c>
      <c r="AL108">
        <v>131.3494327227625</v>
      </c>
      <c r="AM108">
        <v>131.7871717640301</v>
      </c>
      <c r="AN108">
        <v>131.2887683993576</v>
      </c>
    </row>
    <row r="109" spans="1:40">
      <c r="A109" s="2">
        <v>44964</v>
      </c>
      <c r="B109">
        <v>1049.452766122742</v>
      </c>
      <c r="C109">
        <v>-0.0007837731892008648</v>
      </c>
      <c r="AF109" s="2">
        <v>44964</v>
      </c>
      <c r="AG109">
        <v>131.1757114881902</v>
      </c>
      <c r="AH109">
        <v>131.1748131935581</v>
      </c>
      <c r="AI109">
        <v>0.070363293513539</v>
      </c>
      <c r="AJ109">
        <v>0.07034419378813528</v>
      </c>
      <c r="AK109">
        <v>131.1655715314185</v>
      </c>
      <c r="AL109">
        <v>131.2327512867945</v>
      </c>
      <c r="AM109">
        <v>133.0835772408925</v>
      </c>
      <c r="AN109">
        <v>131.1936400077147</v>
      </c>
    </row>
    <row r="110" spans="1:40">
      <c r="A110" s="2">
        <v>44965</v>
      </c>
      <c r="B110">
        <v>1049.165072213944</v>
      </c>
      <c r="C110">
        <v>-0.0002741370722773029</v>
      </c>
      <c r="AF110" s="2">
        <v>44965</v>
      </c>
      <c r="AG110">
        <v>131.1409987941052</v>
      </c>
      <c r="AH110">
        <v>131.1380136903396</v>
      </c>
      <c r="AI110">
        <v>0.07048556006595234</v>
      </c>
      <c r="AJ110">
        <v>0.07030245370635888</v>
      </c>
      <c r="AK110">
        <v>131.1475283068438</v>
      </c>
      <c r="AL110">
        <v>131.2069441622352</v>
      </c>
      <c r="AM110">
        <v>133.2525164702528</v>
      </c>
      <c r="AN110">
        <v>131.1605724589631</v>
      </c>
    </row>
    <row r="111" spans="1:40">
      <c r="A111" s="2">
        <v>44966</v>
      </c>
      <c r="B111">
        <v>1049.85217072103</v>
      </c>
      <c r="C111">
        <v>0.0006549002871747422</v>
      </c>
      <c r="AF111" s="2">
        <v>44966</v>
      </c>
      <c r="AG111">
        <v>131.2304871426484</v>
      </c>
      <c r="AH111">
        <v>131.2343447507812</v>
      </c>
      <c r="AI111">
        <v>0.07056855099176158</v>
      </c>
      <c r="AJ111">
        <v>0.07014305761623461</v>
      </c>
      <c r="AK111">
        <v>131.2371694918647</v>
      </c>
      <c r="AL111">
        <v>131.285792952549</v>
      </c>
      <c r="AM111">
        <v>133.1277630683352</v>
      </c>
      <c r="AN111">
        <v>131.2407524552734</v>
      </c>
    </row>
    <row r="112" spans="1:40">
      <c r="A112" s="2">
        <v>44967</v>
      </c>
      <c r="B112">
        <v>1046.461135321295</v>
      </c>
      <c r="C112">
        <v>-0.003230012276305927</v>
      </c>
      <c r="AF112" s="2">
        <v>44967</v>
      </c>
      <c r="AG112">
        <v>130.7969809674306</v>
      </c>
      <c r="AH112">
        <v>130.8038317924421</v>
      </c>
      <c r="AI112">
        <v>0.07086419562625117</v>
      </c>
      <c r="AJ112">
        <v>0.0704441087074275</v>
      </c>
      <c r="AK112">
        <v>130.805628027387</v>
      </c>
      <c r="AL112">
        <v>130.8602433090616</v>
      </c>
      <c r="AM112">
        <v>134.3610322648797</v>
      </c>
      <c r="AN112">
        <v>130.8233375499483</v>
      </c>
    </row>
    <row r="113" spans="1:40">
      <c r="A113" s="2">
        <v>44968</v>
      </c>
      <c r="B113">
        <v>1048.31775396999</v>
      </c>
      <c r="C113">
        <v>0.001774187866159682</v>
      </c>
      <c r="AF113" s="2">
        <v>44968</v>
      </c>
      <c r="AG113">
        <v>131.0226513443322</v>
      </c>
      <c r="AH113">
        <v>131.028415809131</v>
      </c>
      <c r="AI113">
        <v>0.07178407691234115</v>
      </c>
      <c r="AJ113">
        <v>0.0706323934146604</v>
      </c>
      <c r="AK113">
        <v>131.0353994279213</v>
      </c>
      <c r="AL113">
        <v>131.08337411178</v>
      </c>
      <c r="AM113">
        <v>131.3656527332934</v>
      </c>
      <c r="AN113">
        <v>131.0469712419235</v>
      </c>
    </row>
    <row r="114" spans="1:40">
      <c r="A114" s="2">
        <v>44969</v>
      </c>
      <c r="B114">
        <v>1047.831839666497</v>
      </c>
      <c r="C114">
        <v>-0.00046351814767287</v>
      </c>
      <c r="AF114" s="2">
        <v>44969</v>
      </c>
      <c r="AG114">
        <v>130.9664088287557</v>
      </c>
      <c r="AH114">
        <v>130.9864867153221</v>
      </c>
      <c r="AI114">
        <v>0.07150291050610041</v>
      </c>
      <c r="AJ114">
        <v>0.07054857714356694</v>
      </c>
      <c r="AK114">
        <v>130.9773652973334</v>
      </c>
      <c r="AL114">
        <v>131.0315538510048</v>
      </c>
      <c r="AM114">
        <v>132.4810292592715</v>
      </c>
      <c r="AN114">
        <v>130.9901600778865</v>
      </c>
    </row>
    <row r="115" spans="1:40">
      <c r="A115" s="2">
        <v>44970</v>
      </c>
      <c r="B115">
        <v>1049.314772830553</v>
      </c>
      <c r="C115">
        <v>0.001415239648117295</v>
      </c>
      <c r="AF115" s="2">
        <v>44970</v>
      </c>
      <c r="AG115">
        <v>131.1437428180996</v>
      </c>
      <c r="AH115">
        <v>131.1600341053851</v>
      </c>
      <c r="AI115">
        <v>0.07176391476426873</v>
      </c>
      <c r="AJ115">
        <v>0.07069863052098435</v>
      </c>
      <c r="AK115">
        <v>131.1758376242373</v>
      </c>
      <c r="AL115">
        <v>131.2035664617565</v>
      </c>
      <c r="AM115">
        <v>130.9208144256157</v>
      </c>
      <c r="AN115">
        <v>131.2441699211085</v>
      </c>
    </row>
    <row r="116" spans="1:40">
      <c r="A116" s="2">
        <v>44971</v>
      </c>
      <c r="B116">
        <v>1047.054511128643</v>
      </c>
      <c r="C116">
        <v>-0.002154035910322816</v>
      </c>
      <c r="AF116" s="2">
        <v>44971</v>
      </c>
      <c r="AG116">
        <v>130.7958500959295</v>
      </c>
      <c r="AH116">
        <v>130.9437369150538</v>
      </c>
      <c r="AI116">
        <v>0.0726001933850053</v>
      </c>
      <c r="AJ116">
        <v>0.07084629906876051</v>
      </c>
      <c r="AK116">
        <v>130.8991021356177</v>
      </c>
      <c r="AL116">
        <v>130.8895672586621</v>
      </c>
      <c r="AM116">
        <v>130.7484964327954</v>
      </c>
      <c r="AN116">
        <v>130.958206125151</v>
      </c>
    </row>
    <row r="117" spans="1:40">
      <c r="A117" s="2">
        <v>44972</v>
      </c>
      <c r="B117">
        <v>1049.953350200908</v>
      </c>
      <c r="C117">
        <v>0.002768565572713211</v>
      </c>
      <c r="AF117" s="2">
        <v>44972</v>
      </c>
      <c r="AG117">
        <v>131.2122956137158</v>
      </c>
      <c r="AH117">
        <v>131.2779203303534</v>
      </c>
      <c r="AI117">
        <v>0.07159082633377259</v>
      </c>
      <c r="AJ117">
        <v>0.07092054790573268</v>
      </c>
      <c r="AK117">
        <v>131.2779587699554</v>
      </c>
      <c r="AL117">
        <v>131.2544419091588</v>
      </c>
      <c r="AM117">
        <v>130.8222446803867</v>
      </c>
      <c r="AN117">
        <v>131.2706585024526</v>
      </c>
    </row>
    <row r="118" spans="1:40">
      <c r="A118" s="2">
        <v>44973</v>
      </c>
      <c r="B118">
        <v>1047.987867815926</v>
      </c>
      <c r="C118">
        <v>-0.001871971154343455</v>
      </c>
      <c r="AF118" s="2">
        <v>44973</v>
      </c>
      <c r="AG118">
        <v>130.9775544350116</v>
      </c>
      <c r="AH118">
        <v>130.9875901727537</v>
      </c>
      <c r="AI118">
        <v>0.07179841476178149</v>
      </c>
      <c r="AJ118">
        <v>0.07135720348453689</v>
      </c>
      <c r="AK118">
        <v>130.9990031948045</v>
      </c>
      <c r="AL118">
        <v>131.0241577956035</v>
      </c>
      <c r="AM118">
        <v>131.0970323475924</v>
      </c>
      <c r="AN118">
        <v>131.0172861353371</v>
      </c>
    </row>
    <row r="119" spans="1:40">
      <c r="A119" s="2">
        <v>44974</v>
      </c>
      <c r="B119">
        <v>1048.097745217859</v>
      </c>
      <c r="C119">
        <v>0.0001048460629242687</v>
      </c>
      <c r="AF119" s="2">
        <v>44974</v>
      </c>
      <c r="AG119">
        <v>130.999847280038</v>
      </c>
      <c r="AH119">
        <v>131.0399583733848</v>
      </c>
      <c r="AI119">
        <v>0.07189068400558685</v>
      </c>
      <c r="AJ119">
        <v>0.07144925331857772</v>
      </c>
      <c r="AK119">
        <v>131.0708953839685</v>
      </c>
      <c r="AL119">
        <v>131.0471943496993</v>
      </c>
      <c r="AM119">
        <v>130.6216007982234</v>
      </c>
      <c r="AN119">
        <v>131.1551170015153</v>
      </c>
    </row>
    <row r="120" spans="1:40">
      <c r="A120" s="2">
        <v>44975</v>
      </c>
      <c r="B120">
        <v>1048.730843273199</v>
      </c>
      <c r="C120">
        <v>0.0006040448595838743</v>
      </c>
      <c r="AF120" s="2">
        <v>44975</v>
      </c>
      <c r="AG120">
        <v>131.0740010122384</v>
      </c>
      <c r="AH120">
        <v>131.0825488328142</v>
      </c>
      <c r="AI120">
        <v>0.07242636984782878</v>
      </c>
      <c r="AJ120">
        <v>0.07107457486967429</v>
      </c>
      <c r="AK120">
        <v>131.091565365715</v>
      </c>
      <c r="AL120">
        <v>131.0960602494579</v>
      </c>
      <c r="AM120">
        <v>130.3747492367521</v>
      </c>
      <c r="AN120">
        <v>131.1059116241005</v>
      </c>
    </row>
    <row r="121" spans="1:40">
      <c r="A121" s="2">
        <v>44976</v>
      </c>
      <c r="B121">
        <v>1049.524444229484</v>
      </c>
      <c r="C121">
        <v>0.0007567251038489431</v>
      </c>
      <c r="AF121" s="2">
        <v>44976</v>
      </c>
      <c r="AG121">
        <v>131.1707867265207</v>
      </c>
      <c r="AH121">
        <v>131.209476111592</v>
      </c>
      <c r="AI121">
        <v>0.07195752347426956</v>
      </c>
      <c r="AJ121">
        <v>0.0714722264831526</v>
      </c>
      <c r="AK121">
        <v>131.1861228298981</v>
      </c>
      <c r="AL121">
        <v>131.1966955392753</v>
      </c>
      <c r="AM121">
        <v>130.1552742149114</v>
      </c>
      <c r="AN121">
        <v>131.2006500188346</v>
      </c>
    </row>
    <row r="122" spans="1:40">
      <c r="A122" s="2">
        <v>44977</v>
      </c>
      <c r="B122">
        <v>1051.057236583285</v>
      </c>
      <c r="C122">
        <v>0.00146046370070585</v>
      </c>
      <c r="AF122" s="2">
        <v>44977</v>
      </c>
      <c r="AG122">
        <v>131.3527997939381</v>
      </c>
      <c r="AH122">
        <v>131.3905378074838</v>
      </c>
      <c r="AI122">
        <v>0.07212272930272297</v>
      </c>
      <c r="AJ122">
        <v>0.07151672022957332</v>
      </c>
      <c r="AK122">
        <v>131.3949150572222</v>
      </c>
      <c r="AL122">
        <v>131.3890955800795</v>
      </c>
      <c r="AM122">
        <v>128.9572248313768</v>
      </c>
      <c r="AN122">
        <v>131.4421651018401</v>
      </c>
    </row>
    <row r="123" spans="1:40">
      <c r="A123" s="2">
        <v>44978</v>
      </c>
      <c r="B123">
        <v>1051.771860642325</v>
      </c>
      <c r="C123">
        <v>0.0006799097462699688</v>
      </c>
      <c r="AF123" s="2">
        <v>44978</v>
      </c>
      <c r="AG123">
        <v>131.4588565371983</v>
      </c>
      <c r="AH123">
        <v>131.5064298235298</v>
      </c>
      <c r="AI123">
        <v>0.07239377372043182</v>
      </c>
      <c r="AJ123">
        <v>0.07142124339240939</v>
      </c>
      <c r="AK123">
        <v>131.5085384998959</v>
      </c>
      <c r="AL123">
        <v>131.4803374316521</v>
      </c>
      <c r="AM123">
        <v>128.3601331177169</v>
      </c>
      <c r="AN123">
        <v>131.4783884932404</v>
      </c>
    </row>
    <row r="124" spans="1:40">
      <c r="A124" s="2">
        <v>44979</v>
      </c>
      <c r="B124">
        <v>1048.345245784325</v>
      </c>
      <c r="C124">
        <v>-0.003257944984293215</v>
      </c>
      <c r="AF124" s="2">
        <v>44979</v>
      </c>
      <c r="AG124">
        <v>131.0249204388627</v>
      </c>
      <c r="AH124">
        <v>131.0564342255486</v>
      </c>
      <c r="AI124">
        <v>0.07230713914395467</v>
      </c>
      <c r="AJ124">
        <v>0.07141407001599709</v>
      </c>
      <c r="AK124">
        <v>131.0632620098628</v>
      </c>
      <c r="AL124">
        <v>131.0570501828321</v>
      </c>
      <c r="AM124">
        <v>130.8797296221563</v>
      </c>
      <c r="AN124">
        <v>131.0455522628649</v>
      </c>
    </row>
    <row r="125" spans="1:40">
      <c r="A125" s="2">
        <v>44980</v>
      </c>
      <c r="B125">
        <v>1046.8918420139</v>
      </c>
      <c r="C125">
        <v>-0.001386378939828514</v>
      </c>
      <c r="AF125" s="2">
        <v>44980</v>
      </c>
      <c r="AG125">
        <v>130.8555197866348</v>
      </c>
      <c r="AH125">
        <v>130.8708805824181</v>
      </c>
      <c r="AI125">
        <v>0.07219565292025069</v>
      </c>
      <c r="AJ125">
        <v>0.0717188999274532</v>
      </c>
      <c r="AK125">
        <v>130.8562829324561</v>
      </c>
      <c r="AL125">
        <v>130.8812069981238</v>
      </c>
      <c r="AM125">
        <v>131.6160030404235</v>
      </c>
      <c r="AN125">
        <v>130.8642351458373</v>
      </c>
    </row>
    <row r="126" spans="1:40">
      <c r="A126" s="2">
        <v>44981</v>
      </c>
      <c r="B126">
        <v>1047.495372851104</v>
      </c>
      <c r="C126">
        <v>0.000576497793738362</v>
      </c>
      <c r="AF126" s="2">
        <v>44981</v>
      </c>
      <c r="AG126">
        <v>130.9136090372995</v>
      </c>
      <c r="AH126">
        <v>130.9231338041521</v>
      </c>
      <c r="AI126">
        <v>0.07222332266727811</v>
      </c>
      <c r="AJ126">
        <v>0.07180441965091915</v>
      </c>
      <c r="AK126">
        <v>130.9248653385448</v>
      </c>
      <c r="AL126">
        <v>130.9483025471171</v>
      </c>
      <c r="AM126">
        <v>131.2611552369567</v>
      </c>
      <c r="AN126">
        <v>130.9332666279084</v>
      </c>
    </row>
    <row r="127" spans="1:40">
      <c r="A127" s="2">
        <v>44982</v>
      </c>
      <c r="B127">
        <v>1045.433850380177</v>
      </c>
      <c r="C127">
        <v>-0.001968049238552871</v>
      </c>
      <c r="AF127" s="2">
        <v>44982</v>
      </c>
      <c r="AG127">
        <v>130.6757934396448</v>
      </c>
      <c r="AH127">
        <v>130.7003199085294</v>
      </c>
      <c r="AI127">
        <v>0.07251493714726816</v>
      </c>
      <c r="AJ127">
        <v>0.0722135602281459</v>
      </c>
      <c r="AK127">
        <v>130.7163141636125</v>
      </c>
      <c r="AL127">
        <v>130.7044585566651</v>
      </c>
      <c r="AM127">
        <v>131.3355251616497</v>
      </c>
      <c r="AN127">
        <v>130.6731414087645</v>
      </c>
    </row>
    <row r="128" spans="1:40">
      <c r="A128" s="2">
        <v>44983</v>
      </c>
      <c r="B128">
        <v>1045.921320578118</v>
      </c>
      <c r="C128">
        <v>0.0004662850717569444</v>
      </c>
      <c r="AF128" s="2">
        <v>44983</v>
      </c>
      <c r="AG128">
        <v>130.7249182758866</v>
      </c>
      <c r="AH128">
        <v>130.7448851266552</v>
      </c>
      <c r="AI128">
        <v>0.07285951817521631</v>
      </c>
      <c r="AJ128">
        <v>0.07218732872563999</v>
      </c>
      <c r="AK128">
        <v>130.7383256121335</v>
      </c>
      <c r="AL128">
        <v>130.7550195381552</v>
      </c>
      <c r="AM128">
        <v>130.6917218067695</v>
      </c>
      <c r="AN128">
        <v>130.7470719191475</v>
      </c>
    </row>
    <row r="129" spans="1:40">
      <c r="A129" s="2">
        <v>44984</v>
      </c>
      <c r="B129">
        <v>1045.849926464951</v>
      </c>
      <c r="C129">
        <v>-6.825954473099749E-05</v>
      </c>
      <c r="AF129" s="2">
        <v>44984</v>
      </c>
      <c r="AG129">
        <v>130.7228569283613</v>
      </c>
      <c r="AH129">
        <v>130.756346433084</v>
      </c>
      <c r="AI129">
        <v>0.07278115979994769</v>
      </c>
      <c r="AJ129">
        <v>0.07213734940618588</v>
      </c>
      <c r="AK129">
        <v>130.7231701230949</v>
      </c>
      <c r="AL129">
        <v>130.7516920695847</v>
      </c>
      <c r="AM129">
        <v>131.122012475821</v>
      </c>
      <c r="AN129">
        <v>130.72542177489</v>
      </c>
    </row>
    <row r="130" spans="1:40">
      <c r="A130" s="2">
        <v>44985</v>
      </c>
      <c r="B130">
        <v>1046.407819290572</v>
      </c>
      <c r="C130">
        <v>0.0005334348757921603</v>
      </c>
      <c r="AF130" s="2">
        <v>44985</v>
      </c>
      <c r="AG130">
        <v>130.7939212283345</v>
      </c>
      <c r="AH130">
        <v>130.8159583239735</v>
      </c>
      <c r="AI130">
        <v>0.07246564644300274</v>
      </c>
      <c r="AJ130">
        <v>0.07201800632263423</v>
      </c>
      <c r="AK130">
        <v>130.8079852322082</v>
      </c>
      <c r="AL130">
        <v>130.8343579660497</v>
      </c>
      <c r="AM130">
        <v>131.696892940419</v>
      </c>
      <c r="AN130">
        <v>130.8096229702202</v>
      </c>
    </row>
    <row r="131" spans="1:40">
      <c r="A131" s="2">
        <v>44986</v>
      </c>
      <c r="B131">
        <v>1047.433206494447</v>
      </c>
      <c r="C131">
        <v>0.0009799116414956899</v>
      </c>
      <c r="AF131" s="2">
        <v>44986</v>
      </c>
      <c r="AG131">
        <v>130.9094211323682</v>
      </c>
      <c r="AH131">
        <v>130.9381210243365</v>
      </c>
      <c r="AI131">
        <v>0.07239240123486375</v>
      </c>
      <c r="AJ131">
        <v>0.0717010085935106</v>
      </c>
      <c r="AK131">
        <v>130.9388477097207</v>
      </c>
      <c r="AL131">
        <v>130.9567451874458</v>
      </c>
      <c r="AM131">
        <v>131.9627111506905</v>
      </c>
      <c r="AN131">
        <v>130.9335279003163</v>
      </c>
    </row>
    <row r="132" spans="1:40">
      <c r="A132" s="2">
        <v>44987</v>
      </c>
      <c r="B132">
        <v>1050.075548554717</v>
      </c>
      <c r="C132">
        <v>0.00252268311132986</v>
      </c>
      <c r="AF132" s="2">
        <v>44987</v>
      </c>
      <c r="AG132">
        <v>131.242197224732</v>
      </c>
      <c r="AH132">
        <v>131.291502955874</v>
      </c>
      <c r="AI132">
        <v>0.07179233928178473</v>
      </c>
      <c r="AJ132">
        <v>0.07145843946776499</v>
      </c>
      <c r="AK132">
        <v>131.2886846026782</v>
      </c>
      <c r="AL132">
        <v>131.2618052221687</v>
      </c>
      <c r="AM132">
        <v>132.0038138362524</v>
      </c>
      <c r="AN132">
        <v>131.2620284546297</v>
      </c>
    </row>
    <row r="133" spans="1:40">
      <c r="A133" s="2">
        <v>44988</v>
      </c>
      <c r="B133">
        <v>1050.330947759195</v>
      </c>
      <c r="C133">
        <v>0.0002432198376867145</v>
      </c>
      <c r="AF133" s="2">
        <v>44988</v>
      </c>
      <c r="AG133">
        <v>131.2817795290264</v>
      </c>
      <c r="AH133">
        <v>131.2994834793388</v>
      </c>
      <c r="AI133">
        <v>0.07189220924212938</v>
      </c>
      <c r="AJ133">
        <v>0.07142702352948008</v>
      </c>
      <c r="AK133">
        <v>131.3008190542469</v>
      </c>
      <c r="AL133">
        <v>131.313703468402</v>
      </c>
      <c r="AM133">
        <v>131.9072777502515</v>
      </c>
      <c r="AN133">
        <v>131.2895487089255</v>
      </c>
    </row>
    <row r="134" spans="1:40">
      <c r="A134" s="2">
        <v>44989</v>
      </c>
      <c r="B134">
        <v>1052.860305905614</v>
      </c>
      <c r="C134">
        <v>0.002408153498490551</v>
      </c>
      <c r="AF134" s="2">
        <v>44989</v>
      </c>
      <c r="AG134">
        <v>131.5950391321871</v>
      </c>
      <c r="AH134">
        <v>131.6128427907575</v>
      </c>
      <c r="AI134">
        <v>0.07130883671056337</v>
      </c>
      <c r="AJ134">
        <v>0.07091912643497837</v>
      </c>
      <c r="AK134">
        <v>131.6064042100757</v>
      </c>
      <c r="AL134">
        <v>131.6430698248039</v>
      </c>
      <c r="AM134">
        <v>132.5192149199156</v>
      </c>
      <c r="AN134">
        <v>131.6075837732372</v>
      </c>
    </row>
    <row r="135" spans="1:40">
      <c r="A135" s="2">
        <v>44990</v>
      </c>
      <c r="B135">
        <v>1053.401326973208</v>
      </c>
      <c r="C135">
        <v>0.0005138583576176359</v>
      </c>
      <c r="AF135" s="2">
        <v>44990</v>
      </c>
      <c r="AG135">
        <v>131.6652267029255</v>
      </c>
      <c r="AH135">
        <v>131.6717718811456</v>
      </c>
      <c r="AI135">
        <v>0.07119631048350789</v>
      </c>
      <c r="AJ135">
        <v>0.070964563625735</v>
      </c>
      <c r="AK135">
        <v>131.6800968181199</v>
      </c>
      <c r="AL135">
        <v>131.7126577907951</v>
      </c>
      <c r="AM135">
        <v>132.4774353972195</v>
      </c>
      <c r="AN135">
        <v>131.6686827172687</v>
      </c>
    </row>
    <row r="136" spans="1:40">
      <c r="A136" s="2">
        <v>44991</v>
      </c>
      <c r="B136">
        <v>1052.877005799508</v>
      </c>
      <c r="C136">
        <v>-0.0004977411365205686</v>
      </c>
      <c r="AF136" s="2">
        <v>44991</v>
      </c>
      <c r="AG136">
        <v>131.6011071491232</v>
      </c>
      <c r="AH136">
        <v>131.6220154194309</v>
      </c>
      <c r="AI136">
        <v>0.07129606690985042</v>
      </c>
      <c r="AJ136">
        <v>0.07101738836351047</v>
      </c>
      <c r="AK136">
        <v>131.6076363165835</v>
      </c>
      <c r="AL136">
        <v>131.6389631143392</v>
      </c>
      <c r="AM136">
        <v>132.6689338148479</v>
      </c>
      <c r="AN136">
        <v>131.6247511393406</v>
      </c>
    </row>
    <row r="137" spans="1:40">
      <c r="A137" s="2">
        <v>44992</v>
      </c>
      <c r="B137">
        <v>1053.155094751924</v>
      </c>
      <c r="C137">
        <v>0.0002641229230808673</v>
      </c>
      <c r="AF137" s="2">
        <v>44992</v>
      </c>
      <c r="AG137">
        <v>131.6525415301413</v>
      </c>
      <c r="AH137">
        <v>131.6382762710428</v>
      </c>
      <c r="AI137">
        <v>0.07188442664967276</v>
      </c>
      <c r="AJ137">
        <v>0.07130169654564096</v>
      </c>
      <c r="AK137">
        <v>131.6508936506164</v>
      </c>
      <c r="AL137">
        <v>131.660726548591</v>
      </c>
      <c r="AM137">
        <v>131.0532728271125</v>
      </c>
      <c r="AN137">
        <v>131.6807178174586</v>
      </c>
    </row>
    <row r="138" spans="1:40">
      <c r="A138" s="2">
        <v>44993</v>
      </c>
      <c r="B138">
        <v>1048.536732463088</v>
      </c>
      <c r="C138">
        <v>-0.004385263207527412</v>
      </c>
      <c r="AF138" s="2">
        <v>44993</v>
      </c>
      <c r="AG138">
        <v>131.0709339049947</v>
      </c>
      <c r="AH138">
        <v>131.0804912053487</v>
      </c>
      <c r="AI138">
        <v>0.07258803384881146</v>
      </c>
      <c r="AJ138">
        <v>0.07225060180708899</v>
      </c>
      <c r="AK138">
        <v>131.0841316110223</v>
      </c>
      <c r="AL138">
        <v>131.0896426231725</v>
      </c>
      <c r="AM138">
        <v>131.1046383957456</v>
      </c>
      <c r="AN138">
        <v>131.0818410480163</v>
      </c>
    </row>
    <row r="139" spans="1:40">
      <c r="A139" s="2">
        <v>44994</v>
      </c>
      <c r="B139">
        <v>1048.909737183045</v>
      </c>
      <c r="C139">
        <v>0.0003557383431673777</v>
      </c>
      <c r="AF139" s="2">
        <v>44994</v>
      </c>
      <c r="AG139">
        <v>131.1319461744905</v>
      </c>
      <c r="AH139">
        <v>131.1245100722181</v>
      </c>
      <c r="AI139">
        <v>0.07261781035916443</v>
      </c>
      <c r="AJ139">
        <v>0.07222537110208807</v>
      </c>
      <c r="AK139">
        <v>131.1067886421066</v>
      </c>
      <c r="AL139">
        <v>131.1210234088915</v>
      </c>
      <c r="AM139">
        <v>131.0123779594757</v>
      </c>
      <c r="AN139">
        <v>131.1746350466627</v>
      </c>
    </row>
    <row r="140" spans="1:40">
      <c r="A140" s="2">
        <v>44995</v>
      </c>
      <c r="B140">
        <v>1050.571890295659</v>
      </c>
      <c r="C140">
        <v>0.001584648376969255</v>
      </c>
      <c r="AF140" s="2">
        <v>44995</v>
      </c>
      <c r="AG140">
        <v>131.3228428035697</v>
      </c>
      <c r="AH140">
        <v>131.314481904238</v>
      </c>
      <c r="AI140">
        <v>0.07255155348733218</v>
      </c>
      <c r="AJ140">
        <v>0.0717426962300933</v>
      </c>
      <c r="AK140">
        <v>131.320791768053</v>
      </c>
      <c r="AL140">
        <v>131.3345038854575</v>
      </c>
      <c r="AM140">
        <v>131.2314047486614</v>
      </c>
      <c r="AN140">
        <v>131.3182554908102</v>
      </c>
    </row>
    <row r="141" spans="1:40">
      <c r="A141" s="2">
        <v>44996</v>
      </c>
      <c r="B141">
        <v>1058.044995325312</v>
      </c>
      <c r="C141">
        <v>0.007113368536397324</v>
      </c>
      <c r="AF141" s="2">
        <v>44996</v>
      </c>
      <c r="AG141">
        <v>131.7630998780441</v>
      </c>
      <c r="AH141">
        <v>132.1887815943782</v>
      </c>
      <c r="AI141">
        <v>0.07075674637880763</v>
      </c>
      <c r="AJ141">
        <v>0.07088493934647422</v>
      </c>
      <c r="AK141">
        <v>132.6904474445753</v>
      </c>
      <c r="AL141">
        <v>132.3678560578778</v>
      </c>
      <c r="AM141">
        <v>131.8836588915564</v>
      </c>
      <c r="AN141">
        <v>132.0728883777093</v>
      </c>
    </row>
    <row r="142" spans="1:40">
      <c r="A142" s="2">
        <v>44997</v>
      </c>
      <c r="B142">
        <v>1048.900808356115</v>
      </c>
      <c r="C142">
        <v>-0.008642531281371046</v>
      </c>
      <c r="AF142" s="2">
        <v>44997</v>
      </c>
      <c r="AG142">
        <v>130.0927966922235</v>
      </c>
      <c r="AH142">
        <v>131.0093469603447</v>
      </c>
      <c r="AI142">
        <v>0.06852076607872633</v>
      </c>
      <c r="AJ142">
        <v>0.07021733460663959</v>
      </c>
      <c r="AK142">
        <v>135.0774170744251</v>
      </c>
      <c r="AL142">
        <v>135.5879197553221</v>
      </c>
      <c r="AM142">
        <v>135.4306695478933</v>
      </c>
      <c r="AN142">
        <v>131.7630141867819</v>
      </c>
    </row>
    <row r="143" spans="1:40">
      <c r="A143" s="2">
        <v>44998</v>
      </c>
      <c r="B143">
        <v>1062.144464138306</v>
      </c>
      <c r="C143">
        <v>0.01262622325837248</v>
      </c>
      <c r="AF143" s="2">
        <v>44998</v>
      </c>
      <c r="AG143">
        <v>131.7958955578231</v>
      </c>
      <c r="AH143">
        <v>132.257922011736</v>
      </c>
      <c r="AI143">
        <v>0.06911013869294522</v>
      </c>
      <c r="AJ143">
        <v>0.07058572069599245</v>
      </c>
      <c r="AK143">
        <v>133.8622642033223</v>
      </c>
      <c r="AL143">
        <v>133.783527062402</v>
      </c>
      <c r="AM143">
        <v>132.0142710413361</v>
      </c>
      <c r="AN143">
        <v>133.5812372904997</v>
      </c>
    </row>
    <row r="144" spans="1:40">
      <c r="A144" s="2">
        <v>44999</v>
      </c>
      <c r="B144">
        <v>1065.080060192025</v>
      </c>
      <c r="C144">
        <v>0.002763838774135108</v>
      </c>
      <c r="AF144" s="2">
        <v>44999</v>
      </c>
      <c r="AG144">
        <v>132.5817282420133</v>
      </c>
      <c r="AH144">
        <v>132.9939101571264</v>
      </c>
      <c r="AI144">
        <v>0.06913962617935686</v>
      </c>
      <c r="AJ144">
        <v>0.06966695503225306</v>
      </c>
      <c r="AK144">
        <v>133.2873138491164</v>
      </c>
      <c r="AL144">
        <v>133.2988363553517</v>
      </c>
      <c r="AM144">
        <v>133.9265876724704</v>
      </c>
      <c r="AN144">
        <v>133.0819460203813</v>
      </c>
    </row>
    <row r="145" spans="1:40">
      <c r="A145" s="2">
        <v>45000</v>
      </c>
      <c r="B145">
        <v>1063.378121404514</v>
      </c>
      <c r="C145">
        <v>-0.001597944465511647</v>
      </c>
      <c r="AF145" s="2">
        <v>45000</v>
      </c>
      <c r="AG145">
        <v>132.453199008546</v>
      </c>
      <c r="AH145">
        <v>132.9565937235348</v>
      </c>
      <c r="AI145">
        <v>0.06949920111752102</v>
      </c>
      <c r="AJ145">
        <v>0.06982304105830024</v>
      </c>
      <c r="AK145">
        <v>132.9945150340704</v>
      </c>
      <c r="AL145">
        <v>132.9849847618888</v>
      </c>
      <c r="AM145">
        <v>134.0190268127217</v>
      </c>
      <c r="AN145">
        <v>132.9477627434073</v>
      </c>
    </row>
    <row r="146" spans="1:40">
      <c r="A146" s="2">
        <v>45001</v>
      </c>
      <c r="B146">
        <v>1066.260647785716</v>
      </c>
      <c r="C146">
        <v>0.002710725679963</v>
      </c>
      <c r="AF146" s="2">
        <v>45001</v>
      </c>
      <c r="AG146">
        <v>132.7648813504697</v>
      </c>
      <c r="AH146">
        <v>133.2447524893253</v>
      </c>
      <c r="AI146">
        <v>0.06912584573869365</v>
      </c>
      <c r="AJ146">
        <v>0.06932164184823247</v>
      </c>
      <c r="AK146">
        <v>133.3055593482719</v>
      </c>
      <c r="AL146">
        <v>133.3479335701577</v>
      </c>
      <c r="AM146">
        <v>134.4435042017345</v>
      </c>
      <c r="AN146">
        <v>133.10594296347</v>
      </c>
    </row>
    <row r="147" spans="1:40">
      <c r="A147" s="2">
        <v>45002</v>
      </c>
      <c r="B147">
        <v>1064.642070904456</v>
      </c>
      <c r="C147">
        <v>-0.001517993639380433</v>
      </c>
      <c r="AF147" s="2">
        <v>45002</v>
      </c>
      <c r="AG147">
        <v>132.7864143759572</v>
      </c>
      <c r="AH147">
        <v>133.0388640670009</v>
      </c>
      <c r="AI147">
        <v>0.06965157797607675</v>
      </c>
      <c r="AJ147">
        <v>0.06929353522092728</v>
      </c>
      <c r="AK147">
        <v>133.1130537650703</v>
      </c>
      <c r="AL147">
        <v>133.1333499231151</v>
      </c>
      <c r="AM147">
        <v>134.2738053465086</v>
      </c>
      <c r="AN147">
        <v>133.0848932231556</v>
      </c>
    </row>
    <row r="148" spans="1:40">
      <c r="A148" s="2">
        <v>45003</v>
      </c>
      <c r="B148">
        <v>1073.686466594105</v>
      </c>
      <c r="C148">
        <v>0.00849524543207858</v>
      </c>
      <c r="AF148" s="2">
        <v>45003</v>
      </c>
      <c r="AG148">
        <v>133.8907561268772</v>
      </c>
      <c r="AH148">
        <v>134.0050964535987</v>
      </c>
      <c r="AI148">
        <v>0.06828851643905962</v>
      </c>
      <c r="AJ148">
        <v>0.06745814922076811</v>
      </c>
      <c r="AK148">
        <v>134.1910530757195</v>
      </c>
      <c r="AL148">
        <v>134.230938978922</v>
      </c>
      <c r="AM148">
        <v>135.4229496143641</v>
      </c>
      <c r="AN148">
        <v>134.1975048776453</v>
      </c>
    </row>
    <row r="149" spans="1:40">
      <c r="A149" s="2">
        <v>45004</v>
      </c>
      <c r="B149">
        <v>1074.423502663808</v>
      </c>
      <c r="C149">
        <v>0.0006864537205542032</v>
      </c>
      <c r="AF149" s="2">
        <v>45004</v>
      </c>
      <c r="AG149">
        <v>133.9313632301875</v>
      </c>
      <c r="AH149">
        <v>134.2925568483723</v>
      </c>
      <c r="AI149">
        <v>0.06832924315953909</v>
      </c>
      <c r="AJ149">
        <v>0.06760278167832835</v>
      </c>
      <c r="AK149">
        <v>134.3440771335402</v>
      </c>
      <c r="AL149">
        <v>134.3600557178675</v>
      </c>
      <c r="AM149">
        <v>134.4794386042232</v>
      </c>
      <c r="AN149">
        <v>134.3336922459045</v>
      </c>
    </row>
    <row r="150" spans="1:40">
      <c r="A150" s="2">
        <v>45005</v>
      </c>
      <c r="B150">
        <v>1074.24001771475</v>
      </c>
      <c r="C150">
        <v>-0.0001707752563145926</v>
      </c>
      <c r="AF150" s="2">
        <v>45005</v>
      </c>
      <c r="AG150">
        <v>133.8809686960666</v>
      </c>
      <c r="AH150">
        <v>134.2075437708565</v>
      </c>
      <c r="AI150">
        <v>0.0678144234105517</v>
      </c>
      <c r="AJ150">
        <v>0.06781357810859187</v>
      </c>
      <c r="AK150">
        <v>134.34061597065</v>
      </c>
      <c r="AL150">
        <v>134.3724047617893</v>
      </c>
      <c r="AM150">
        <v>135.3427347793015</v>
      </c>
      <c r="AN150">
        <v>134.3774024876209</v>
      </c>
    </row>
    <row r="151" spans="1:40">
      <c r="A151" s="2">
        <v>45006</v>
      </c>
      <c r="B151">
        <v>1074.363287396869</v>
      </c>
      <c r="C151">
        <v>0.0001147505958505324</v>
      </c>
      <c r="AF151" s="2">
        <v>45006</v>
      </c>
      <c r="AG151">
        <v>133.9034446683596</v>
      </c>
      <c r="AH151">
        <v>134.1334946175826</v>
      </c>
      <c r="AI151">
        <v>0.06774203316123999</v>
      </c>
      <c r="AJ151">
        <v>0.0678650699720844</v>
      </c>
      <c r="AK151">
        <v>134.491484068719</v>
      </c>
      <c r="AL151">
        <v>134.3752106965082</v>
      </c>
      <c r="AM151">
        <v>135.5988125677972</v>
      </c>
      <c r="AN151">
        <v>134.2351081604965</v>
      </c>
    </row>
    <row r="152" spans="1:40">
      <c r="A152" s="2">
        <v>45007</v>
      </c>
      <c r="B152">
        <v>1070.89602377107</v>
      </c>
      <c r="C152">
        <v>-0.003227272996455643</v>
      </c>
      <c r="AF152" s="2">
        <v>45007</v>
      </c>
      <c r="AG152">
        <v>133.5185364468676</v>
      </c>
      <c r="AH152">
        <v>133.6997501094194</v>
      </c>
      <c r="AI152">
        <v>0.06861261475798218</v>
      </c>
      <c r="AJ152">
        <v>0.06893932509813351</v>
      </c>
      <c r="AK152">
        <v>134.0474043831707</v>
      </c>
      <c r="AL152">
        <v>133.9416718997139</v>
      </c>
      <c r="AM152">
        <v>134.1380572702261</v>
      </c>
      <c r="AN152">
        <v>133.7766009706704</v>
      </c>
    </row>
    <row r="153" spans="1:40">
      <c r="A153" s="2">
        <v>45008</v>
      </c>
      <c r="B153">
        <v>1075.878254102143</v>
      </c>
      <c r="C153">
        <v>0.004652394089137646</v>
      </c>
      <c r="AF153" s="2">
        <v>45008</v>
      </c>
      <c r="AG153">
        <v>134.1539533310411</v>
      </c>
      <c r="AH153">
        <v>134.4210606490386</v>
      </c>
      <c r="AI153">
        <v>0.06791297573159513</v>
      </c>
      <c r="AJ153">
        <v>0.06829781502143575</v>
      </c>
      <c r="AK153">
        <v>134.5934703283216</v>
      </c>
      <c r="AL153">
        <v>134.552229313538</v>
      </c>
      <c r="AM153">
        <v>133.8130284423994</v>
      </c>
      <c r="AN153">
        <v>134.4087864198608</v>
      </c>
    </row>
    <row r="154" spans="1:40">
      <c r="A154" s="2">
        <v>45009</v>
      </c>
      <c r="B154">
        <v>1076.56098717758</v>
      </c>
      <c r="C154">
        <v>0.0006345820940554248</v>
      </c>
      <c r="AF154" s="2">
        <v>45009</v>
      </c>
      <c r="AG154">
        <v>134.3535778990603</v>
      </c>
      <c r="AH154">
        <v>134.5363831744997</v>
      </c>
      <c r="AI154">
        <v>0.06743464713490403</v>
      </c>
      <c r="AJ154">
        <v>0.06756029429901061</v>
      </c>
      <c r="AK154">
        <v>134.6414119319323</v>
      </c>
      <c r="AL154">
        <v>134.6557099125387</v>
      </c>
      <c r="AM154">
        <v>135.8491519420533</v>
      </c>
      <c r="AN154">
        <v>134.5205799707954</v>
      </c>
    </row>
    <row r="155" spans="1:40">
      <c r="A155" s="2">
        <v>45010</v>
      </c>
      <c r="B155">
        <v>1075.524798277328</v>
      </c>
      <c r="C155">
        <v>-0.0009624990247589782</v>
      </c>
      <c r="AF155" s="2">
        <v>45010</v>
      </c>
      <c r="AG155">
        <v>134.2853912226061</v>
      </c>
      <c r="AH155">
        <v>134.4153069157497</v>
      </c>
      <c r="AI155">
        <v>0.0676544620850463</v>
      </c>
      <c r="AJ155">
        <v>0.0679824978577114</v>
      </c>
      <c r="AK155">
        <v>134.445219333791</v>
      </c>
      <c r="AL155">
        <v>134.4714576734874</v>
      </c>
      <c r="AM155">
        <v>135.3736446233633</v>
      </c>
      <c r="AN155">
        <v>134.4624962480195</v>
      </c>
    </row>
    <row r="156" spans="1:40">
      <c r="A156" s="2">
        <v>45011</v>
      </c>
      <c r="B156">
        <v>1075.4814303845</v>
      </c>
      <c r="C156">
        <v>-4.032254104946453E-05</v>
      </c>
      <c r="AF156" s="2">
        <v>45011</v>
      </c>
      <c r="AG156">
        <v>134.3208904435754</v>
      </c>
      <c r="AH156">
        <v>134.4547496908693</v>
      </c>
      <c r="AI156">
        <v>0.06727413119581126</v>
      </c>
      <c r="AJ156">
        <v>0.0682295195294767</v>
      </c>
      <c r="AK156">
        <v>134.443202150951</v>
      </c>
      <c r="AL156">
        <v>134.4892691185966</v>
      </c>
      <c r="AM156">
        <v>135.7156676963755</v>
      </c>
      <c r="AN156">
        <v>134.4779348920066</v>
      </c>
    </row>
    <row r="157" spans="1:40">
      <c r="A157" s="2">
        <v>45012</v>
      </c>
      <c r="B157">
        <v>1075.899544964478</v>
      </c>
      <c r="C157">
        <v>0.0003887696878488445</v>
      </c>
      <c r="AF157" s="2">
        <v>45012</v>
      </c>
      <c r="AG157">
        <v>134.3664981157777</v>
      </c>
      <c r="AH157">
        <v>134.4905424439729</v>
      </c>
      <c r="AI157">
        <v>0.06757406217983526</v>
      </c>
      <c r="AJ157">
        <v>0.0680857101662259</v>
      </c>
      <c r="AK157">
        <v>134.5055764062207</v>
      </c>
      <c r="AL157">
        <v>134.5228113245894</v>
      </c>
      <c r="AM157">
        <v>135.3497901615124</v>
      </c>
      <c r="AN157">
        <v>134.5230295375085</v>
      </c>
    </row>
    <row r="158" spans="1:40">
      <c r="A158" s="2">
        <v>45013</v>
      </c>
      <c r="B158">
        <v>1073.317481251533</v>
      </c>
      <c r="C158">
        <v>-0.002399911520577502</v>
      </c>
      <c r="AF158" s="2">
        <v>45013</v>
      </c>
      <c r="AG158">
        <v>134.1124073405586</v>
      </c>
      <c r="AH158">
        <v>134.1688677366441</v>
      </c>
      <c r="AI158">
        <v>0.0676575472739135</v>
      </c>
      <c r="AJ158">
        <v>0.06853223417682998</v>
      </c>
      <c r="AK158">
        <v>134.1410978046197</v>
      </c>
      <c r="AL158">
        <v>134.2159367584788</v>
      </c>
      <c r="AM158">
        <v>136.0823898148982</v>
      </c>
      <c r="AN158">
        <v>134.1794970891037</v>
      </c>
    </row>
    <row r="159" spans="1:40">
      <c r="A159" s="2">
        <v>45014</v>
      </c>
      <c r="B159">
        <v>1075.017355636098</v>
      </c>
      <c r="C159">
        <v>0.001583757289206567</v>
      </c>
      <c r="AF159" s="2">
        <v>45014</v>
      </c>
      <c r="AG159">
        <v>134.3429469431999</v>
      </c>
      <c r="AH159">
        <v>134.3688405071537</v>
      </c>
      <c r="AI159">
        <v>0.06760090011312472</v>
      </c>
      <c r="AJ159">
        <v>0.06813115470576649</v>
      </c>
      <c r="AK159">
        <v>134.3875101906787</v>
      </c>
      <c r="AL159">
        <v>134.3996389070868</v>
      </c>
      <c r="AM159">
        <v>136.0853635279245</v>
      </c>
      <c r="AN159">
        <v>134.3912021032963</v>
      </c>
    </row>
    <row r="160" spans="1:40">
      <c r="A160" s="2">
        <v>45015</v>
      </c>
      <c r="B160">
        <v>1070.867575860962</v>
      </c>
      <c r="C160">
        <v>-0.003860197933903131</v>
      </c>
      <c r="AF160" s="2">
        <v>45015</v>
      </c>
      <c r="AG160">
        <v>133.8332433122564</v>
      </c>
      <c r="AH160">
        <v>133.8587804807448</v>
      </c>
      <c r="AI160">
        <v>0.06747035974298736</v>
      </c>
      <c r="AJ160">
        <v>0.06815321064324863</v>
      </c>
      <c r="AK160">
        <v>133.8241820298575</v>
      </c>
      <c r="AL160">
        <v>133.8920511806418</v>
      </c>
      <c r="AM160">
        <v>139.2265986103641</v>
      </c>
      <c r="AN160">
        <v>133.8485224613875</v>
      </c>
    </row>
    <row r="161" spans="1:40">
      <c r="A161" s="2">
        <v>45016</v>
      </c>
      <c r="B161">
        <v>1073.446624723817</v>
      </c>
      <c r="C161">
        <v>0.00240837328628718</v>
      </c>
      <c r="AF161" s="2">
        <v>45016</v>
      </c>
      <c r="AG161">
        <v>134.1716825376892</v>
      </c>
      <c r="AH161">
        <v>134.2069301037801</v>
      </c>
      <c r="AI161">
        <v>0.06772302304183039</v>
      </c>
      <c r="AJ161">
        <v>0.06783562487135461</v>
      </c>
      <c r="AK161">
        <v>134.1442116832681</v>
      </c>
      <c r="AL161">
        <v>134.207177379301</v>
      </c>
      <c r="AM161">
        <v>137.855890983037</v>
      </c>
      <c r="AN161">
        <v>134.159854358829</v>
      </c>
    </row>
    <row r="162" spans="1:40">
      <c r="A162" s="2">
        <v>45017</v>
      </c>
      <c r="B162">
        <v>1073.881278945909</v>
      </c>
      <c r="C162">
        <v>0.0004049146106395174</v>
      </c>
      <c r="AF162" s="2">
        <v>45017</v>
      </c>
      <c r="AG162">
        <v>134.2026113818256</v>
      </c>
      <c r="AH162">
        <v>134.2357543239899</v>
      </c>
      <c r="AI162">
        <v>0.06803248621356427</v>
      </c>
      <c r="AJ162">
        <v>0.06806470023146209</v>
      </c>
      <c r="AK162">
        <v>134.2329250172697</v>
      </c>
      <c r="AL162">
        <v>134.283520664286</v>
      </c>
      <c r="AM162">
        <v>136.6473253893389</v>
      </c>
      <c r="AN162">
        <v>134.2313357893571</v>
      </c>
    </row>
    <row r="163" spans="1:40">
      <c r="A163" s="2">
        <v>45018</v>
      </c>
      <c r="B163">
        <v>1074.157852179007</v>
      </c>
      <c r="C163">
        <v>0.000257545446150198</v>
      </c>
      <c r="AF163" s="2">
        <v>45018</v>
      </c>
      <c r="AG163">
        <v>134.2165376098877</v>
      </c>
      <c r="AH163">
        <v>134.2956602632894</v>
      </c>
      <c r="AI163">
        <v>0.06790963160413307</v>
      </c>
      <c r="AJ163">
        <v>0.06812217528824889</v>
      </c>
      <c r="AK163">
        <v>134.2573108738013</v>
      </c>
      <c r="AL163">
        <v>134.31235073767</v>
      </c>
      <c r="AM163">
        <v>136.7418790798969</v>
      </c>
      <c r="AN163">
        <v>134.3125699198886</v>
      </c>
    </row>
    <row r="164" spans="1:40">
      <c r="A164" s="2">
        <v>45019</v>
      </c>
      <c r="B164">
        <v>1073.096217476211</v>
      </c>
      <c r="C164">
        <v>-0.0009883414254643341</v>
      </c>
      <c r="AF164" s="2">
        <v>45019</v>
      </c>
      <c r="AG164">
        <v>134.0971633738705</v>
      </c>
      <c r="AH164">
        <v>134.1582863819223</v>
      </c>
      <c r="AI164">
        <v>0.06795591780120024</v>
      </c>
      <c r="AJ164">
        <v>0.06849078516191197</v>
      </c>
      <c r="AK164">
        <v>134.1489769746167</v>
      </c>
      <c r="AL164">
        <v>134.1728563025094</v>
      </c>
      <c r="AM164">
        <v>136.7551482132717</v>
      </c>
      <c r="AN164">
        <v>134.1620920239582</v>
      </c>
    </row>
    <row r="165" spans="1:40">
      <c r="A165" s="2">
        <v>45020</v>
      </c>
      <c r="B165">
        <v>1076.309205179169</v>
      </c>
      <c r="C165">
        <v>0.00299412825302281</v>
      </c>
      <c r="AF165" s="2">
        <v>45020</v>
      </c>
      <c r="AG165">
        <v>134.506347387609</v>
      </c>
      <c r="AH165">
        <v>134.551334364595</v>
      </c>
      <c r="AI165">
        <v>0.06768185421282495</v>
      </c>
      <c r="AJ165">
        <v>0.06777745125828781</v>
      </c>
      <c r="AK165">
        <v>134.5534240582287</v>
      </c>
      <c r="AL165">
        <v>134.5671012795888</v>
      </c>
      <c r="AM165">
        <v>136.8646764567366</v>
      </c>
      <c r="AN165">
        <v>134.5862854270574</v>
      </c>
    </row>
    <row r="166" spans="1:40">
      <c r="A166" s="2">
        <v>45021</v>
      </c>
      <c r="B166">
        <v>1082.39680552089</v>
      </c>
      <c r="C166">
        <v>0.005655995797887892</v>
      </c>
      <c r="AF166" s="2">
        <v>45021</v>
      </c>
      <c r="AG166">
        <v>135.2539815220998</v>
      </c>
      <c r="AH166">
        <v>135.2877860836017</v>
      </c>
      <c r="AI166">
        <v>0.06686606333843693</v>
      </c>
      <c r="AJ166">
        <v>0.06698666300056384</v>
      </c>
      <c r="AK166">
        <v>135.3014900872489</v>
      </c>
      <c r="AL166">
        <v>135.3722161181933</v>
      </c>
      <c r="AM166">
        <v>136.5122244798994</v>
      </c>
      <c r="AN166">
        <v>135.3192922594166</v>
      </c>
    </row>
    <row r="167" spans="1:40">
      <c r="A167" s="2">
        <v>45022</v>
      </c>
      <c r="B167">
        <v>1083.052514336963</v>
      </c>
      <c r="C167">
        <v>0.0006057933770018398</v>
      </c>
      <c r="AF167" s="2">
        <v>45022</v>
      </c>
      <c r="AG167">
        <v>135.3664466448915</v>
      </c>
      <c r="AH167">
        <v>135.3983884560683</v>
      </c>
      <c r="AI167">
        <v>0.06659644577542304</v>
      </c>
      <c r="AJ167">
        <v>0.06701012473035727</v>
      </c>
      <c r="AK167">
        <v>135.3983506177455</v>
      </c>
      <c r="AL167">
        <v>135.4062439515367</v>
      </c>
      <c r="AM167">
        <v>136.7105636423299</v>
      </c>
      <c r="AN167">
        <v>135.4425818411452</v>
      </c>
    </row>
    <row r="168" spans="1:40">
      <c r="A168" s="2">
        <v>45023</v>
      </c>
      <c r="B168">
        <v>1081.229695856795</v>
      </c>
      <c r="C168">
        <v>-0.001683037946949129</v>
      </c>
      <c r="AF168" s="2">
        <v>45023</v>
      </c>
      <c r="AG168">
        <v>135.0946507878708</v>
      </c>
      <c r="AH168">
        <v>135.1395079503991</v>
      </c>
      <c r="AI168">
        <v>0.06698368870928785</v>
      </c>
      <c r="AJ168">
        <v>0.06733416547627361</v>
      </c>
      <c r="AK168">
        <v>135.1343322703644</v>
      </c>
      <c r="AL168">
        <v>135.1849658850893</v>
      </c>
      <c r="AM168">
        <v>136.7292261674981</v>
      </c>
      <c r="AN168">
        <v>135.1810200826923</v>
      </c>
    </row>
    <row r="169" spans="1:40">
      <c r="A169" s="2">
        <v>45024</v>
      </c>
      <c r="B169">
        <v>1081.86212783936</v>
      </c>
      <c r="C169">
        <v>0.000584919175813603</v>
      </c>
      <c r="AF169" s="2">
        <v>45024</v>
      </c>
      <c r="AG169">
        <v>135.1548811431038</v>
      </c>
      <c r="AH169">
        <v>135.2457293464702</v>
      </c>
      <c r="AI169">
        <v>0.06689697882683082</v>
      </c>
      <c r="AJ169">
        <v>0.06732469593141253</v>
      </c>
      <c r="AK169">
        <v>135.2256511221048</v>
      </c>
      <c r="AL169">
        <v>135.2764606398633</v>
      </c>
      <c r="AM169">
        <v>136.6675049205579</v>
      </c>
      <c r="AN169">
        <v>135.259845470994</v>
      </c>
    </row>
    <row r="170" spans="1:40">
      <c r="A170" s="2">
        <v>45025</v>
      </c>
      <c r="B170">
        <v>1081.907982880803</v>
      </c>
      <c r="C170">
        <v>4.238529130717872E-05</v>
      </c>
      <c r="AF170" s="2">
        <v>45025</v>
      </c>
      <c r="AG170">
        <v>135.1698442193165</v>
      </c>
      <c r="AH170">
        <v>135.2412470244063</v>
      </c>
      <c r="AI170">
        <v>0.06685689979678269</v>
      </c>
      <c r="AJ170">
        <v>0.06733821608071883</v>
      </c>
      <c r="AK170">
        <v>135.2454682416346</v>
      </c>
      <c r="AL170">
        <v>135.2588959875629</v>
      </c>
      <c r="AM170">
        <v>136.9222547851747</v>
      </c>
      <c r="AN170">
        <v>135.2221121889928</v>
      </c>
    </row>
    <row r="171" spans="1:40">
      <c r="A171" s="2">
        <v>45026</v>
      </c>
      <c r="B171">
        <v>1080.428457624825</v>
      </c>
      <c r="C171">
        <v>-0.001367514871309927</v>
      </c>
      <c r="AF171" s="2">
        <v>45026</v>
      </c>
      <c r="AG171">
        <v>134.9754700676543</v>
      </c>
      <c r="AH171">
        <v>135.0547365736657</v>
      </c>
      <c r="AI171">
        <v>0.06678865398496937</v>
      </c>
      <c r="AJ171">
        <v>0.06736994191306289</v>
      </c>
      <c r="AK171">
        <v>135.0549464614526</v>
      </c>
      <c r="AL171">
        <v>135.0873652177135</v>
      </c>
      <c r="AM171">
        <v>138.1195386340501</v>
      </c>
      <c r="AN171">
        <v>135.0412926348313</v>
      </c>
    </row>
    <row r="172" spans="1:40">
      <c r="A172" s="2">
        <v>45027</v>
      </c>
      <c r="B172">
        <v>1077.481010241956</v>
      </c>
      <c r="C172">
        <v>-0.002728035680723218</v>
      </c>
      <c r="AF172" s="2">
        <v>45027</v>
      </c>
      <c r="AG172">
        <v>134.5883989115793</v>
      </c>
      <c r="AH172">
        <v>134.6945872776521</v>
      </c>
      <c r="AI172">
        <v>0.06713103207656763</v>
      </c>
      <c r="AJ172">
        <v>0.06759761650786156</v>
      </c>
      <c r="AK172">
        <v>134.7172865673227</v>
      </c>
      <c r="AL172">
        <v>134.7311167005467</v>
      </c>
      <c r="AM172">
        <v>138.960928249863</v>
      </c>
      <c r="AN172">
        <v>134.6983894754932</v>
      </c>
    </row>
    <row r="173" spans="1:40">
      <c r="A173" s="2">
        <v>45028</v>
      </c>
      <c r="B173">
        <v>1079.396199642037</v>
      </c>
      <c r="C173">
        <v>0.001777469284262478</v>
      </c>
      <c r="AF173" s="2">
        <v>45028</v>
      </c>
      <c r="AG173">
        <v>134.7996289234983</v>
      </c>
      <c r="AH173">
        <v>134.8868754247667</v>
      </c>
      <c r="AI173">
        <v>0.06663234639139465</v>
      </c>
      <c r="AJ173">
        <v>0.06730472289446462</v>
      </c>
      <c r="AK173">
        <v>134.938250575206</v>
      </c>
      <c r="AL173">
        <v>134.9477439423808</v>
      </c>
      <c r="AM173">
        <v>139.7072192293593</v>
      </c>
      <c r="AN173">
        <v>134.9055727692136</v>
      </c>
    </row>
    <row r="174" spans="1:40">
      <c r="A174" s="2">
        <v>45029</v>
      </c>
      <c r="B174">
        <v>1083.226415263789</v>
      </c>
      <c r="C174">
        <v>0.003548479810307814</v>
      </c>
      <c r="AF174" s="2">
        <v>45029</v>
      </c>
      <c r="AG174">
        <v>135.3407630454402</v>
      </c>
      <c r="AH174">
        <v>135.3837221749477</v>
      </c>
      <c r="AI174">
        <v>0.06685723846754427</v>
      </c>
      <c r="AJ174">
        <v>0.06710063743522283</v>
      </c>
      <c r="AK174">
        <v>135.415359703751</v>
      </c>
      <c r="AL174">
        <v>135.4333946814552</v>
      </c>
      <c r="AM174">
        <v>137.2469981781825</v>
      </c>
      <c r="AN174">
        <v>135.461345811054</v>
      </c>
    </row>
    <row r="175" spans="1:40">
      <c r="A175" s="2">
        <v>45030</v>
      </c>
      <c r="B175">
        <v>1086.493397059456</v>
      </c>
      <c r="C175">
        <v>0.003015973160948926</v>
      </c>
      <c r="AF175" s="2">
        <v>45030</v>
      </c>
      <c r="AG175">
        <v>135.6706129165719</v>
      </c>
      <c r="AH175">
        <v>135.71024477399</v>
      </c>
      <c r="AI175">
        <v>0.06612013633309924</v>
      </c>
      <c r="AJ175">
        <v>0.06661200894794705</v>
      </c>
      <c r="AK175">
        <v>135.8083755704319</v>
      </c>
      <c r="AL175">
        <v>135.8400672622532</v>
      </c>
      <c r="AM175">
        <v>138.1457488784423</v>
      </c>
      <c r="AN175">
        <v>135.8048819572285</v>
      </c>
    </row>
    <row r="176" spans="1:40">
      <c r="A176" s="2">
        <v>45031</v>
      </c>
      <c r="B176">
        <v>1081.359546732676</v>
      </c>
      <c r="C176">
        <v>-0.004725155569904604</v>
      </c>
      <c r="AF176" s="2">
        <v>45031</v>
      </c>
      <c r="AG176">
        <v>135.0504496129766</v>
      </c>
      <c r="AH176">
        <v>135.0854687935382</v>
      </c>
      <c r="AI176">
        <v>0.06679249012678061</v>
      </c>
      <c r="AJ176">
        <v>0.06744450638425335</v>
      </c>
      <c r="AK176">
        <v>135.1674687471777</v>
      </c>
      <c r="AL176">
        <v>135.1815622866728</v>
      </c>
      <c r="AM176">
        <v>138.4909976954376</v>
      </c>
      <c r="AN176">
        <v>135.1567119369097</v>
      </c>
    </row>
    <row r="177" spans="1:40">
      <c r="A177" s="2">
        <v>45032</v>
      </c>
      <c r="B177">
        <v>1081.521909187906</v>
      </c>
      <c r="C177">
        <v>0.0001501465962185922</v>
      </c>
      <c r="AF177" s="2">
        <v>45032</v>
      </c>
      <c r="AG177">
        <v>135.0768812771017</v>
      </c>
      <c r="AH177">
        <v>135.1195091711061</v>
      </c>
      <c r="AI177">
        <v>0.06697085984778541</v>
      </c>
      <c r="AJ177">
        <v>0.06743821050488637</v>
      </c>
      <c r="AK177">
        <v>135.2074303338077</v>
      </c>
      <c r="AL177">
        <v>135.2122418647936</v>
      </c>
      <c r="AM177">
        <v>138.1240123470203</v>
      </c>
      <c r="AN177">
        <v>135.2099647075312</v>
      </c>
    </row>
    <row r="178" spans="1:40">
      <c r="A178" s="2">
        <v>45033</v>
      </c>
      <c r="B178">
        <v>1081.829293099438</v>
      </c>
      <c r="C178">
        <v>0.0002842142252699187</v>
      </c>
      <c r="AF178" s="2">
        <v>45033</v>
      </c>
      <c r="AG178">
        <v>135.1333636307137</v>
      </c>
      <c r="AH178">
        <v>135.149241726121</v>
      </c>
      <c r="AI178">
        <v>0.06688812394550753</v>
      </c>
      <c r="AJ178">
        <v>0.06752335281690795</v>
      </c>
      <c r="AK178">
        <v>135.249053675406</v>
      </c>
      <c r="AL178">
        <v>135.2335427673945</v>
      </c>
      <c r="AM178">
        <v>138.1518956700627</v>
      </c>
      <c r="AN178">
        <v>135.2029279472471</v>
      </c>
    </row>
    <row r="179" spans="1:40">
      <c r="A179" s="2">
        <v>45034</v>
      </c>
      <c r="B179">
        <v>1081.140320280741</v>
      </c>
      <c r="C179">
        <v>-0.0006368590895919901</v>
      </c>
      <c r="AF179" s="2">
        <v>45034</v>
      </c>
      <c r="AG179">
        <v>135.0572050359994</v>
      </c>
      <c r="AH179">
        <v>135.115868976646</v>
      </c>
      <c r="AI179">
        <v>0.06693894673585882</v>
      </c>
      <c r="AJ179">
        <v>0.06772714482306874</v>
      </c>
      <c r="AK179">
        <v>135.1384189928096</v>
      </c>
      <c r="AL179">
        <v>135.1655976016454</v>
      </c>
      <c r="AM179">
        <v>138.1910061367968</v>
      </c>
      <c r="AN179">
        <v>135.1161835265007</v>
      </c>
    </row>
    <row r="180" spans="1:40">
      <c r="A180" s="2">
        <v>45035</v>
      </c>
      <c r="B180">
        <v>1081.686993621516</v>
      </c>
      <c r="C180">
        <v>0.0005056451327547506</v>
      </c>
      <c r="AF180" s="2">
        <v>45035</v>
      </c>
      <c r="AG180">
        <v>135.1709980077659</v>
      </c>
      <c r="AH180">
        <v>135.1801511302875</v>
      </c>
      <c r="AI180">
        <v>0.06711956611971361</v>
      </c>
      <c r="AJ180">
        <v>0.067337778287318</v>
      </c>
      <c r="AK180">
        <v>135.2230641392314</v>
      </c>
      <c r="AL180">
        <v>135.2180460207393</v>
      </c>
      <c r="AM180">
        <v>138.3737486295746</v>
      </c>
      <c r="AN180">
        <v>135.2130555110643</v>
      </c>
    </row>
    <row r="181" spans="1:40">
      <c r="A181" s="2">
        <v>45036</v>
      </c>
      <c r="B181">
        <v>1079.772083010208</v>
      </c>
      <c r="C181">
        <v>-0.001770300116946788</v>
      </c>
      <c r="AF181" s="2">
        <v>45036</v>
      </c>
      <c r="AG181">
        <v>134.907361255798</v>
      </c>
      <c r="AH181">
        <v>134.9602683116763</v>
      </c>
      <c r="AI181">
        <v>0.06733894764151947</v>
      </c>
      <c r="AJ181">
        <v>0.06766290596415295</v>
      </c>
      <c r="AK181">
        <v>134.9835636324824</v>
      </c>
      <c r="AL181">
        <v>134.9714228725277</v>
      </c>
      <c r="AM181">
        <v>138.682425752267</v>
      </c>
      <c r="AN181">
        <v>134.9665023781392</v>
      </c>
    </row>
    <row r="182" spans="1:40">
      <c r="A182" s="2">
        <v>45037</v>
      </c>
      <c r="B182">
        <v>1082.585919637591</v>
      </c>
      <c r="C182">
        <v>0.002605954230209928</v>
      </c>
      <c r="AF182" s="2">
        <v>45037</v>
      </c>
      <c r="AG182">
        <v>135.311461372732</v>
      </c>
      <c r="AH182">
        <v>135.3481266791676</v>
      </c>
      <c r="AI182">
        <v>0.06746029784439753</v>
      </c>
      <c r="AJ182">
        <v>0.06737116507701395</v>
      </c>
      <c r="AK182">
        <v>135.2998455754973</v>
      </c>
      <c r="AL182">
        <v>135.3276834214763</v>
      </c>
      <c r="AM182">
        <v>137.3119671294477</v>
      </c>
      <c r="AN182">
        <v>135.3681213574142</v>
      </c>
    </row>
    <row r="183" spans="1:40">
      <c r="A183" s="2">
        <v>45038</v>
      </c>
      <c r="B183">
        <v>1079.272851605423</v>
      </c>
      <c r="C183">
        <v>-0.003060328027615244</v>
      </c>
      <c r="AF183" s="2">
        <v>45038</v>
      </c>
      <c r="AG183">
        <v>134.9256213940511</v>
      </c>
      <c r="AH183">
        <v>134.9150005917588</v>
      </c>
      <c r="AI183">
        <v>0.06808591163630766</v>
      </c>
      <c r="AJ183">
        <v>0.06783568396609219</v>
      </c>
      <c r="AK183">
        <v>134.871010954474</v>
      </c>
      <c r="AL183">
        <v>134.8878344332464</v>
      </c>
      <c r="AM183">
        <v>137.3816297643577</v>
      </c>
      <c r="AN183">
        <v>134.9960860372071</v>
      </c>
    </row>
    <row r="184" spans="1:40">
      <c r="A184" s="2">
        <v>45039</v>
      </c>
      <c r="B184">
        <v>1079.523608700738</v>
      </c>
      <c r="C184">
        <v>0.0002323389261036368</v>
      </c>
      <c r="AF184" s="2">
        <v>45039</v>
      </c>
      <c r="AG184">
        <v>134.9301763242157</v>
      </c>
      <c r="AH184">
        <v>134.9367969958209</v>
      </c>
      <c r="AI184">
        <v>0.0680701222261085</v>
      </c>
      <c r="AJ184">
        <v>0.06803500481432075</v>
      </c>
      <c r="AK184">
        <v>134.9211965834249</v>
      </c>
      <c r="AL184">
        <v>134.957823356627</v>
      </c>
      <c r="AM184">
        <v>137.0798431158085</v>
      </c>
      <c r="AN184">
        <v>134.954923712929</v>
      </c>
    </row>
    <row r="185" spans="1:40">
      <c r="A185" s="2">
        <v>45040</v>
      </c>
      <c r="B185">
        <v>1077.604924030399</v>
      </c>
      <c r="C185">
        <v>-0.001777343871754211</v>
      </c>
      <c r="AF185" s="2">
        <v>45040</v>
      </c>
      <c r="AG185">
        <v>134.6991017724562</v>
      </c>
      <c r="AH185">
        <v>134.7221521126644</v>
      </c>
      <c r="AI185">
        <v>0.06786857679021785</v>
      </c>
      <c r="AJ185">
        <v>0.06783882856696978</v>
      </c>
      <c r="AK185">
        <v>134.6746701334269</v>
      </c>
      <c r="AL185">
        <v>134.6994882667425</v>
      </c>
      <c r="AM185">
        <v>139.2533499462151</v>
      </c>
      <c r="AN185">
        <v>134.7645417326276</v>
      </c>
    </row>
    <row r="186" spans="1:40">
      <c r="A186" s="2">
        <v>45041</v>
      </c>
      <c r="B186">
        <v>1080.301104947342</v>
      </c>
      <c r="C186">
        <v>0.00250201243221726</v>
      </c>
      <c r="AF186" s="2">
        <v>45041</v>
      </c>
      <c r="AG186">
        <v>135.0320184267451</v>
      </c>
      <c r="AH186">
        <v>135.0266279068059</v>
      </c>
      <c r="AI186">
        <v>0.06765641480159187</v>
      </c>
      <c r="AJ186">
        <v>0.06753345021429494</v>
      </c>
      <c r="AK186">
        <v>134.9708948734593</v>
      </c>
      <c r="AL186">
        <v>135.0338704395201</v>
      </c>
      <c r="AM186">
        <v>138.8192916976462</v>
      </c>
      <c r="AN186">
        <v>135.1253477116886</v>
      </c>
    </row>
    <row r="187" spans="1:40">
      <c r="A187" s="2">
        <v>45042</v>
      </c>
      <c r="B187">
        <v>1085.754905872569</v>
      </c>
      <c r="C187">
        <v>0.005048408170880148</v>
      </c>
      <c r="AF187" s="2">
        <v>45042</v>
      </c>
      <c r="AG187">
        <v>135.6961597062643</v>
      </c>
      <c r="AH187">
        <v>135.7094291611079</v>
      </c>
      <c r="AI187">
        <v>0.06779424046158869</v>
      </c>
      <c r="AJ187">
        <v>0.0678410795914621</v>
      </c>
      <c r="AK187">
        <v>135.6977851361478</v>
      </c>
      <c r="AL187">
        <v>135.7430354767179</v>
      </c>
      <c r="AM187">
        <v>134.6995223490376</v>
      </c>
      <c r="AN187">
        <v>135.7753958784081</v>
      </c>
    </row>
    <row r="188" spans="1:40">
      <c r="A188" s="2">
        <v>45043</v>
      </c>
      <c r="B188">
        <v>1084.053902576616</v>
      </c>
      <c r="C188">
        <v>-0.001566654948324531</v>
      </c>
      <c r="AF188" s="2">
        <v>45043</v>
      </c>
      <c r="AG188">
        <v>135.452229264224</v>
      </c>
      <c r="AH188">
        <v>135.4687986895572</v>
      </c>
      <c r="AI188">
        <v>0.068131992142933</v>
      </c>
      <c r="AJ188">
        <v>0.06795641267910225</v>
      </c>
      <c r="AK188">
        <v>135.4580848448492</v>
      </c>
      <c r="AL188">
        <v>135.5164514464425</v>
      </c>
      <c r="AM188">
        <v>135.0844206378919</v>
      </c>
      <c r="AN188">
        <v>135.611567307705</v>
      </c>
    </row>
    <row r="189" spans="1:40">
      <c r="A189" s="2">
        <v>45044</v>
      </c>
      <c r="B189">
        <v>1083.565197008948</v>
      </c>
      <c r="C189">
        <v>-0.0004508129775711023</v>
      </c>
      <c r="AF189" s="2">
        <v>45044</v>
      </c>
      <c r="AG189">
        <v>135.4070290643744</v>
      </c>
      <c r="AH189">
        <v>135.442132591516</v>
      </c>
      <c r="AI189">
        <v>0.06813715198143785</v>
      </c>
      <c r="AJ189">
        <v>0.06810033804741447</v>
      </c>
      <c r="AK189">
        <v>135.4244983105746</v>
      </c>
      <c r="AL189">
        <v>135.4590901659289</v>
      </c>
      <c r="AM189">
        <v>135.1653518353359</v>
      </c>
      <c r="AN189">
        <v>135.5697127196385</v>
      </c>
    </row>
    <row r="190" spans="1:40">
      <c r="A190" s="2">
        <v>45045</v>
      </c>
      <c r="B190">
        <v>1084.091010363404</v>
      </c>
      <c r="C190">
        <v>0.0004852623136173406</v>
      </c>
      <c r="AF190" s="2">
        <v>45045</v>
      </c>
      <c r="AG190">
        <v>135.4185004547659</v>
      </c>
      <c r="AH190">
        <v>135.4481622279469</v>
      </c>
      <c r="AI190">
        <v>0.06816983070048227</v>
      </c>
      <c r="AJ190">
        <v>0.06805950143233577</v>
      </c>
      <c r="AK190">
        <v>135.4860037534775</v>
      </c>
      <c r="AL190">
        <v>135.5071889010796</v>
      </c>
      <c r="AM190">
        <v>135.2454245294649</v>
      </c>
      <c r="AN190">
        <v>135.5517479814797</v>
      </c>
    </row>
    <row r="191" spans="1:40">
      <c r="A191" s="2">
        <v>45046</v>
      </c>
      <c r="B191">
        <v>1084.884582672222</v>
      </c>
      <c r="C191">
        <v>0.0007320163171105065</v>
      </c>
      <c r="AF191" s="2">
        <v>45046</v>
      </c>
      <c r="AG191">
        <v>135.5307580102064</v>
      </c>
      <c r="AH191">
        <v>135.5569882085166</v>
      </c>
      <c r="AI191">
        <v>0.06789361104733832</v>
      </c>
      <c r="AJ191">
        <v>0.0681237800957053</v>
      </c>
      <c r="AK191">
        <v>135.5684676524372</v>
      </c>
      <c r="AL191">
        <v>135.608568929849</v>
      </c>
      <c r="AM191">
        <v>135.3443120839758</v>
      </c>
      <c r="AN191">
        <v>135.6445678458037</v>
      </c>
    </row>
    <row r="192" spans="1:40">
      <c r="A192" s="2">
        <v>45047</v>
      </c>
      <c r="B192">
        <v>1085.161739853593</v>
      </c>
      <c r="C192">
        <v>0.0002554715826894594</v>
      </c>
      <c r="AF192" s="2">
        <v>45047</v>
      </c>
      <c r="AG192">
        <v>135.5866202885107</v>
      </c>
      <c r="AH192">
        <v>135.6120501781721</v>
      </c>
      <c r="AI192">
        <v>0.06779137104384572</v>
      </c>
      <c r="AJ192">
        <v>0.06820107831435697</v>
      </c>
      <c r="AK192">
        <v>135.6008939512315</v>
      </c>
      <c r="AL192">
        <v>135.7735299624964</v>
      </c>
      <c r="AM192">
        <v>135.3797337863941</v>
      </c>
      <c r="AN192">
        <v>135.5250367929787</v>
      </c>
    </row>
    <row r="193" spans="1:40">
      <c r="A193" s="2">
        <v>45048</v>
      </c>
      <c r="B193">
        <v>1084.815308552787</v>
      </c>
      <c r="C193">
        <v>-0.000319243932110469</v>
      </c>
      <c r="AF193" s="2">
        <v>45048</v>
      </c>
      <c r="AG193">
        <v>135.5733972601701</v>
      </c>
      <c r="AH193">
        <v>135.6233168720237</v>
      </c>
      <c r="AI193">
        <v>0.06793986872535378</v>
      </c>
      <c r="AJ193">
        <v>0.06816874652938698</v>
      </c>
      <c r="AK193">
        <v>135.5418110731032</v>
      </c>
      <c r="AL193">
        <v>135.6120622682287</v>
      </c>
      <c r="AM193">
        <v>135.3881234005446</v>
      </c>
      <c r="AN193">
        <v>135.6803428695251</v>
      </c>
    </row>
    <row r="194" spans="1:40">
      <c r="A194" s="2">
        <v>45049</v>
      </c>
      <c r="B194">
        <v>1088.513505503277</v>
      </c>
      <c r="C194">
        <v>0.003409056750336426</v>
      </c>
      <c r="AF194" s="2">
        <v>45049</v>
      </c>
      <c r="AG194">
        <v>135.9933009843059</v>
      </c>
      <c r="AH194">
        <v>135.9930633951831</v>
      </c>
      <c r="AI194">
        <v>0.06748872201671788</v>
      </c>
      <c r="AJ194">
        <v>0.06742287566004894</v>
      </c>
      <c r="AK194">
        <v>136.0136539424165</v>
      </c>
      <c r="AL194">
        <v>136.0394438772584</v>
      </c>
      <c r="AM194">
        <v>135.8404791353037</v>
      </c>
      <c r="AN194">
        <v>136.1264423511943</v>
      </c>
    </row>
    <row r="195" spans="1:40">
      <c r="A195" s="2">
        <v>45050</v>
      </c>
      <c r="B195">
        <v>1092.857067059935</v>
      </c>
      <c r="C195">
        <v>0.003990360739392074</v>
      </c>
      <c r="AF195" s="2">
        <v>45050</v>
      </c>
      <c r="AG195">
        <v>136.5757639410339</v>
      </c>
      <c r="AH195">
        <v>136.5283705779686</v>
      </c>
      <c r="AI195">
        <v>0.06683881366669321</v>
      </c>
      <c r="AJ195">
        <v>0.06653860794028506</v>
      </c>
      <c r="AK195">
        <v>136.5717306590367</v>
      </c>
      <c r="AL195">
        <v>136.5929032216526</v>
      </c>
      <c r="AM195">
        <v>136.3751674674973</v>
      </c>
      <c r="AN195">
        <v>136.6793846485677</v>
      </c>
    </row>
    <row r="196" spans="1:40">
      <c r="A196" s="2">
        <v>45051</v>
      </c>
      <c r="B196">
        <v>1094.286098592165</v>
      </c>
      <c r="C196">
        <v>0.001307610643059176</v>
      </c>
      <c r="AF196" s="2">
        <v>45051</v>
      </c>
      <c r="AG196">
        <v>136.7248343496796</v>
      </c>
      <c r="AH196">
        <v>136.7163668727159</v>
      </c>
      <c r="AI196">
        <v>0.06653622666994186</v>
      </c>
      <c r="AJ196">
        <v>0.06670461697672483</v>
      </c>
      <c r="AK196">
        <v>136.4112186548501</v>
      </c>
      <c r="AL196">
        <v>136.789001743366</v>
      </c>
      <c r="AM196">
        <v>136.2781807405678</v>
      </c>
      <c r="AN196">
        <v>136.8607808589282</v>
      </c>
    </row>
    <row r="197" spans="1:40">
      <c r="A197" s="2">
        <v>45052</v>
      </c>
      <c r="B197">
        <v>1090.858409215792</v>
      </c>
      <c r="C197">
        <v>-0.003132352115943871</v>
      </c>
      <c r="AF197" s="2">
        <v>45052</v>
      </c>
      <c r="AG197">
        <v>136.2169782389396</v>
      </c>
      <c r="AH197">
        <v>136.1735587622575</v>
      </c>
      <c r="AI197">
        <v>0.0674441151255302</v>
      </c>
      <c r="AJ197">
        <v>0.06751943983255926</v>
      </c>
      <c r="AK197">
        <v>136.2397147626681</v>
      </c>
      <c r="AL197">
        <v>136.3452615056784</v>
      </c>
      <c r="AM197">
        <v>135.1444319418359</v>
      </c>
      <c r="AN197">
        <v>136.3650502805908</v>
      </c>
    </row>
    <row r="198" spans="1:40">
      <c r="A198" s="2">
        <v>45053</v>
      </c>
      <c r="B198">
        <v>1091.919700055926</v>
      </c>
      <c r="C198">
        <v>0.0009728951357645954</v>
      </c>
      <c r="AF198" s="2">
        <v>45053</v>
      </c>
      <c r="AG198">
        <v>136.2511250351855</v>
      </c>
      <c r="AH198">
        <v>136.2549660028032</v>
      </c>
      <c r="AI198">
        <v>0.06740631172003976</v>
      </c>
      <c r="AJ198">
        <v>0.06762865481052595</v>
      </c>
      <c r="AK198">
        <v>135.8899228021863</v>
      </c>
      <c r="AL198">
        <v>136.4436887143004</v>
      </c>
      <c r="AM198">
        <v>135.1862682575579</v>
      </c>
      <c r="AN198">
        <v>136.4903604888957</v>
      </c>
    </row>
    <row r="199" spans="1:40">
      <c r="A199" s="2">
        <v>45054</v>
      </c>
      <c r="B199">
        <v>1092.071982490172</v>
      </c>
      <c r="C199">
        <v>0.0001394630339923708</v>
      </c>
      <c r="AF199" s="2">
        <v>45054</v>
      </c>
      <c r="AG199">
        <v>136.3430983023367</v>
      </c>
      <c r="AH199">
        <v>136.3133444537662</v>
      </c>
      <c r="AI199">
        <v>0.06741000621074003</v>
      </c>
      <c r="AJ199">
        <v>0.06752028238654768</v>
      </c>
      <c r="AK199">
        <v>136.0896900177397</v>
      </c>
      <c r="AL199">
        <v>136.5781595710558</v>
      </c>
      <c r="AM199">
        <v>135.061023526478</v>
      </c>
      <c r="AN199">
        <v>136.5175623213882</v>
      </c>
    </row>
    <row r="200" spans="1:40">
      <c r="A200" s="2">
        <v>45055</v>
      </c>
      <c r="B200">
        <v>1093.22369093617</v>
      </c>
      <c r="C200">
        <v>0.001054608546381397</v>
      </c>
      <c r="AF200" s="2">
        <v>45055</v>
      </c>
      <c r="AG200">
        <v>136.5395903745442</v>
      </c>
      <c r="AH200">
        <v>136.4351931192155</v>
      </c>
      <c r="AI200">
        <v>0.06728999351073693</v>
      </c>
      <c r="AJ200">
        <v>0.06748517643783818</v>
      </c>
      <c r="AK200">
        <v>135.5076707576228</v>
      </c>
      <c r="AL200">
        <v>136.6519429277886</v>
      </c>
      <c r="AM200">
        <v>135.5687650168581</v>
      </c>
      <c r="AN200">
        <v>136.6895814260512</v>
      </c>
    </row>
    <row r="201" spans="1:40">
      <c r="A201" s="2">
        <v>45056</v>
      </c>
      <c r="B201">
        <v>1093.332200048843</v>
      </c>
      <c r="C201">
        <v>9.925609330685425E-05</v>
      </c>
      <c r="AF201" s="2">
        <v>45056</v>
      </c>
      <c r="AG201">
        <v>136.6020576569418</v>
      </c>
      <c r="AH201">
        <v>136.5674869676932</v>
      </c>
      <c r="AI201">
        <v>0.06698339355290926</v>
      </c>
      <c r="AJ201">
        <v>0.06723577427708607</v>
      </c>
      <c r="AK201">
        <v>136.2442337231848</v>
      </c>
      <c r="AL201">
        <v>136.6967535708884</v>
      </c>
      <c r="AM201">
        <v>135.8039201099363</v>
      </c>
      <c r="AN201">
        <v>136.7815068397865</v>
      </c>
    </row>
    <row r="202" spans="1:40">
      <c r="A202" s="2">
        <v>45057</v>
      </c>
      <c r="B202">
        <v>1093.359345674364</v>
      </c>
      <c r="C202">
        <v>2.482834176120718E-05</v>
      </c>
      <c r="AF202" s="2">
        <v>45057</v>
      </c>
      <c r="AG202">
        <v>136.5636185572089</v>
      </c>
      <c r="AH202">
        <v>136.5823574767444</v>
      </c>
      <c r="AI202">
        <v>0.06697584417008318</v>
      </c>
      <c r="AJ202">
        <v>0.06722481503014349</v>
      </c>
      <c r="AK202">
        <v>136.5018184138402</v>
      </c>
      <c r="AL202">
        <v>136.6670682345068</v>
      </c>
      <c r="AM202">
        <v>135.9226087655964</v>
      </c>
      <c r="AN202">
        <v>136.6697552827095</v>
      </c>
    </row>
    <row r="203" spans="1:40">
      <c r="A203" s="2">
        <v>45058</v>
      </c>
      <c r="B203">
        <v>1090.187508718316</v>
      </c>
      <c r="C203">
        <v>-0.002901001366656386</v>
      </c>
      <c r="AF203" s="2">
        <v>45058</v>
      </c>
      <c r="AG203">
        <v>136.2192601854386</v>
      </c>
      <c r="AH203">
        <v>136.2315766892046</v>
      </c>
      <c r="AI203">
        <v>0.06730894154076821</v>
      </c>
      <c r="AJ203">
        <v>0.06757947714370625</v>
      </c>
      <c r="AK203">
        <v>136.2186419544694</v>
      </c>
      <c r="AL203">
        <v>136.2904601918802</v>
      </c>
      <c r="AM203">
        <v>136.3967601396469</v>
      </c>
      <c r="AN203">
        <v>136.3355792953023</v>
      </c>
    </row>
    <row r="204" spans="1:40">
      <c r="A204" s="2">
        <v>45059</v>
      </c>
      <c r="B204">
        <v>1090.105698279477</v>
      </c>
      <c r="C204">
        <v>-7.504253918277914E-05</v>
      </c>
      <c r="AF204" s="2">
        <v>45059</v>
      </c>
      <c r="AG204">
        <v>136.1971390806818</v>
      </c>
      <c r="AH204">
        <v>136.217833405438</v>
      </c>
      <c r="AI204">
        <v>0.06728593174106333</v>
      </c>
      <c r="AJ204">
        <v>0.06776443741587006</v>
      </c>
      <c r="AK204">
        <v>136.2560115726569</v>
      </c>
      <c r="AL204">
        <v>136.2599924162649</v>
      </c>
      <c r="AM204">
        <v>136.2369414476121</v>
      </c>
      <c r="AN204">
        <v>136.3731202681841</v>
      </c>
    </row>
    <row r="205" spans="1:40">
      <c r="A205" s="2">
        <v>45060</v>
      </c>
      <c r="B205">
        <v>1089.794371501361</v>
      </c>
      <c r="C205">
        <v>-0.000285593203123935</v>
      </c>
      <c r="AF205" s="2">
        <v>45060</v>
      </c>
      <c r="AG205">
        <v>136.1569499952755</v>
      </c>
      <c r="AH205">
        <v>136.165538302097</v>
      </c>
      <c r="AI205">
        <v>0.06739170264911713</v>
      </c>
      <c r="AJ205">
        <v>0.06771144183619753</v>
      </c>
      <c r="AK205">
        <v>136.2042634411401</v>
      </c>
      <c r="AL205">
        <v>136.2429315017833</v>
      </c>
      <c r="AM205">
        <v>136.6141929082602</v>
      </c>
      <c r="AN205">
        <v>136.2250625265384</v>
      </c>
    </row>
    <row r="206" spans="1:40">
      <c r="A206" s="2">
        <v>45061</v>
      </c>
      <c r="B206">
        <v>1089.193512890314</v>
      </c>
      <c r="C206">
        <v>-0.0005513504444140116</v>
      </c>
      <c r="AF206" s="2">
        <v>45061</v>
      </c>
      <c r="AG206">
        <v>136.0893968706984</v>
      </c>
      <c r="AH206">
        <v>136.1164030050883</v>
      </c>
      <c r="AI206">
        <v>0.06740734206876428</v>
      </c>
      <c r="AJ206">
        <v>0.0677399222895263</v>
      </c>
      <c r="AK206">
        <v>136.162434703407</v>
      </c>
      <c r="AL206">
        <v>136.1629946246541</v>
      </c>
      <c r="AM206">
        <v>136.9665111156982</v>
      </c>
      <c r="AN206">
        <v>136.1983555551427</v>
      </c>
    </row>
    <row r="207" spans="1:40">
      <c r="A207" s="2">
        <v>45062</v>
      </c>
      <c r="B207">
        <v>1089.523922882086</v>
      </c>
      <c r="C207">
        <v>0.0003033528825329146</v>
      </c>
      <c r="AF207" s="2">
        <v>45062</v>
      </c>
      <c r="AG207">
        <v>136.1587276167519</v>
      </c>
      <c r="AH207">
        <v>136.1762351692697</v>
      </c>
      <c r="AI207">
        <v>0.06749502147645832</v>
      </c>
      <c r="AJ207">
        <v>0.0675968487767801</v>
      </c>
      <c r="AK207">
        <v>136.185858226162</v>
      </c>
      <c r="AL207">
        <v>136.2049653798728</v>
      </c>
      <c r="AM207">
        <v>137.0110227006909</v>
      </c>
      <c r="AN207">
        <v>136.2448102889683</v>
      </c>
    </row>
    <row r="208" spans="1:40">
      <c r="A208" s="2">
        <v>45063</v>
      </c>
      <c r="B208">
        <v>1087.081247450399</v>
      </c>
      <c r="C208">
        <v>-0.002241965853512329</v>
      </c>
      <c r="AF208" s="2">
        <v>45063</v>
      </c>
      <c r="AG208">
        <v>135.875537674435</v>
      </c>
      <c r="AH208">
        <v>135.8747882219068</v>
      </c>
      <c r="AI208">
        <v>0.06807571780338087</v>
      </c>
      <c r="AJ208">
        <v>0.06821492649309251</v>
      </c>
      <c r="AK208">
        <v>135.9026940411156</v>
      </c>
      <c r="AL208">
        <v>135.8916273300351</v>
      </c>
      <c r="AM208">
        <v>136.2880006433951</v>
      </c>
      <c r="AN208">
        <v>135.92990963829</v>
      </c>
    </row>
    <row r="209" spans="1:40">
      <c r="A209" s="2">
        <v>45064</v>
      </c>
      <c r="B209">
        <v>1086.321238094183</v>
      </c>
      <c r="C209">
        <v>-0.0006991283843764684</v>
      </c>
      <c r="AF209" s="2">
        <v>45064</v>
      </c>
      <c r="AG209">
        <v>135.7819870506846</v>
      </c>
      <c r="AH209">
        <v>135.7872967444344</v>
      </c>
      <c r="AI209">
        <v>0.06807413804489609</v>
      </c>
      <c r="AJ209">
        <v>0.06845123638881935</v>
      </c>
      <c r="AK209">
        <v>135.7926565758852</v>
      </c>
      <c r="AL209">
        <v>135.7859914648501</v>
      </c>
      <c r="AM209">
        <v>136.222203152316</v>
      </c>
      <c r="AN209">
        <v>136.1003899559595</v>
      </c>
    </row>
    <row r="210" spans="1:40">
      <c r="A210" s="2">
        <v>45065</v>
      </c>
      <c r="B210">
        <v>1083.462002311814</v>
      </c>
      <c r="C210">
        <v>-0.00263203524160649</v>
      </c>
      <c r="AF210" s="2">
        <v>45065</v>
      </c>
      <c r="AG210">
        <v>135.4333534067068</v>
      </c>
      <c r="AH210">
        <v>135.449220005291</v>
      </c>
      <c r="AI210">
        <v>0.06848182350781325</v>
      </c>
      <c r="AJ210">
        <v>0.06912008968810567</v>
      </c>
      <c r="AK210">
        <v>135.4535343738822</v>
      </c>
      <c r="AL210">
        <v>135.4368495238224</v>
      </c>
      <c r="AM210">
        <v>136.2523842866715</v>
      </c>
      <c r="AN210">
        <v>135.501111089721</v>
      </c>
    </row>
    <row r="211" spans="1:40">
      <c r="A211" s="2">
        <v>45066</v>
      </c>
      <c r="B211">
        <v>1086.602258453877</v>
      </c>
      <c r="C211">
        <v>0.00289835373586067</v>
      </c>
      <c r="AF211" s="2">
        <v>45066</v>
      </c>
      <c r="AG211">
        <v>135.7998509075368</v>
      </c>
      <c r="AH211">
        <v>135.8280225318241</v>
      </c>
      <c r="AI211">
        <v>0.06802098022023534</v>
      </c>
      <c r="AJ211">
        <v>0.06863117058581855</v>
      </c>
      <c r="AK211">
        <v>135.8386527970992</v>
      </c>
      <c r="AL211">
        <v>135.8319903667552</v>
      </c>
      <c r="AM211">
        <v>136.4222775088044</v>
      </c>
      <c r="AN211">
        <v>135.8677847999366</v>
      </c>
    </row>
    <row r="212" spans="1:40">
      <c r="A212" s="2">
        <v>45067</v>
      </c>
      <c r="B212">
        <v>1085.899930242902</v>
      </c>
      <c r="C212">
        <v>-0.0006463526147781895</v>
      </c>
      <c r="AF212" s="2">
        <v>45067</v>
      </c>
      <c r="AG212">
        <v>135.6954354502167</v>
      </c>
      <c r="AH212">
        <v>135.7275050773165</v>
      </c>
      <c r="AI212">
        <v>0.06809023569780467</v>
      </c>
      <c r="AJ212">
        <v>0.06865973482401873</v>
      </c>
      <c r="AK212">
        <v>135.7786380365736</v>
      </c>
      <c r="AL212">
        <v>135.7381453106658</v>
      </c>
      <c r="AM212">
        <v>136.8323841270066</v>
      </c>
      <c r="AN212">
        <v>135.7985518701828</v>
      </c>
    </row>
    <row r="213" spans="1:40">
      <c r="A213" s="2">
        <v>45068</v>
      </c>
      <c r="B213">
        <v>1085.181793644735</v>
      </c>
      <c r="C213">
        <v>-0.0006613285240802957</v>
      </c>
      <c r="AF213" s="2">
        <v>45068</v>
      </c>
      <c r="AG213">
        <v>135.60922493685</v>
      </c>
      <c r="AH213">
        <v>135.6455318030285</v>
      </c>
      <c r="AI213">
        <v>0.06820267322203999</v>
      </c>
      <c r="AJ213">
        <v>0.06850149406566164</v>
      </c>
      <c r="AK213">
        <v>135.6747765469058</v>
      </c>
      <c r="AL213">
        <v>135.6588500904893</v>
      </c>
      <c r="AM213">
        <v>137.5637671607024</v>
      </c>
      <c r="AN213">
        <v>135.6916106018162</v>
      </c>
    </row>
    <row r="214" spans="1:40">
      <c r="A214" s="2">
        <v>45069</v>
      </c>
      <c r="B214">
        <v>1084.117337419646</v>
      </c>
      <c r="C214">
        <v>-0.0009809012935183548</v>
      </c>
      <c r="AF214" s="2">
        <v>45069</v>
      </c>
      <c r="AG214">
        <v>135.4886976129628</v>
      </c>
      <c r="AH214">
        <v>135.5312645362746</v>
      </c>
      <c r="AI214">
        <v>0.06867146278685575</v>
      </c>
      <c r="AJ214">
        <v>0.06879942730142606</v>
      </c>
      <c r="AK214">
        <v>135.5357369833403</v>
      </c>
      <c r="AL214">
        <v>135.5326080852559</v>
      </c>
      <c r="AM214">
        <v>136.7719665443609</v>
      </c>
      <c r="AN214">
        <v>135.6372464615408</v>
      </c>
    </row>
    <row r="215" spans="1:40">
      <c r="A215" s="2">
        <v>45070</v>
      </c>
      <c r="B215">
        <v>1085.361050532505</v>
      </c>
      <c r="C215">
        <v>0.001147212640118189</v>
      </c>
      <c r="AF215" s="2">
        <v>45070</v>
      </c>
      <c r="AG215">
        <v>135.6659060490971</v>
      </c>
      <c r="AH215">
        <v>135.6857194338176</v>
      </c>
      <c r="AI215">
        <v>0.0683370116548612</v>
      </c>
      <c r="AJ215">
        <v>0.06871689712232361</v>
      </c>
      <c r="AK215">
        <v>135.6764606356122</v>
      </c>
      <c r="AL215">
        <v>135.6773105869572</v>
      </c>
      <c r="AM215">
        <v>137.0615979728701</v>
      </c>
      <c r="AN215">
        <v>135.7337229326291</v>
      </c>
    </row>
    <row r="216" spans="1:40">
      <c r="A216" s="2">
        <v>45071</v>
      </c>
      <c r="B216">
        <v>1079.196214243452</v>
      </c>
      <c r="C216">
        <v>-0.005679986660686476</v>
      </c>
      <c r="AF216" s="2">
        <v>45071</v>
      </c>
      <c r="AG216">
        <v>134.907861421226</v>
      </c>
      <c r="AH216">
        <v>134.9455529714912</v>
      </c>
      <c r="AI216">
        <v>0.06844154022023685</v>
      </c>
      <c r="AJ216">
        <v>0.06879324355675029</v>
      </c>
      <c r="AK216">
        <v>134.9097197030186</v>
      </c>
      <c r="AL216">
        <v>134.909901539975</v>
      </c>
      <c r="AM216">
        <v>136.6257536419662</v>
      </c>
      <c r="AN216">
        <v>139.1149962901137</v>
      </c>
    </row>
    <row r="217" spans="1:40">
      <c r="A217" s="2">
        <v>45072</v>
      </c>
      <c r="B217">
        <v>1082.248454775114</v>
      </c>
      <c r="C217">
        <v>0.002828253557025207</v>
      </c>
      <c r="AF217" s="2">
        <v>45072</v>
      </c>
      <c r="AG217">
        <v>135.27610986043</v>
      </c>
      <c r="AH217">
        <v>135.2898429050575</v>
      </c>
      <c r="AI217">
        <v>0.06882569052980726</v>
      </c>
      <c r="AJ217">
        <v>0.06968105450949544</v>
      </c>
      <c r="AK217">
        <v>135.2930438636465</v>
      </c>
      <c r="AL217">
        <v>135.285166004971</v>
      </c>
      <c r="AM217">
        <v>136.655894476072</v>
      </c>
      <c r="AN217">
        <v>135.3074061234184</v>
      </c>
    </row>
    <row r="218" spans="1:40">
      <c r="A218" s="2">
        <v>45073</v>
      </c>
      <c r="B218">
        <v>1083.322333953373</v>
      </c>
      <c r="C218">
        <v>0.0009922667697239707</v>
      </c>
      <c r="AF218" s="2">
        <v>45073</v>
      </c>
      <c r="AG218">
        <v>135.3750715018585</v>
      </c>
      <c r="AH218">
        <v>135.3817791563137</v>
      </c>
      <c r="AI218">
        <v>0.06900340395812748</v>
      </c>
      <c r="AJ218">
        <v>0.06952427149439265</v>
      </c>
      <c r="AK218">
        <v>135.421240447368</v>
      </c>
      <c r="AL218">
        <v>135.422170072291</v>
      </c>
      <c r="AM218">
        <v>136.2213345607538</v>
      </c>
      <c r="AN218">
        <v>135.4128034762517</v>
      </c>
    </row>
    <row r="219" spans="1:40">
      <c r="A219" s="2">
        <v>45074</v>
      </c>
      <c r="B219">
        <v>1083.627619895768</v>
      </c>
      <c r="C219">
        <v>0.0002818052696109685</v>
      </c>
      <c r="AF219" s="2">
        <v>45074</v>
      </c>
      <c r="AG219">
        <v>135.4019277405461</v>
      </c>
      <c r="AH219">
        <v>135.4309336717391</v>
      </c>
      <c r="AI219">
        <v>0.06888310787229765</v>
      </c>
      <c r="AJ219">
        <v>0.06963690289465198</v>
      </c>
      <c r="AK219">
        <v>135.4618525395102</v>
      </c>
      <c r="AL219">
        <v>135.4597743548982</v>
      </c>
      <c r="AM219">
        <v>136.2264560008862</v>
      </c>
      <c r="AN219">
        <v>135.4439145624544</v>
      </c>
    </row>
    <row r="220" spans="1:40">
      <c r="A220" s="2">
        <v>45075</v>
      </c>
      <c r="B220">
        <v>1084.107530765038</v>
      </c>
      <c r="C220">
        <v>0.0004428743421245329</v>
      </c>
      <c r="AF220" s="2">
        <v>45075</v>
      </c>
      <c r="AG220">
        <v>135.4845996358655</v>
      </c>
      <c r="AH220">
        <v>135.4968433915621</v>
      </c>
      <c r="AI220">
        <v>0.06904261302422007</v>
      </c>
      <c r="AJ220">
        <v>0.06972747349388037</v>
      </c>
      <c r="AK220">
        <v>135.521810386339</v>
      </c>
      <c r="AL220">
        <v>135.5062395703788</v>
      </c>
      <c r="AM220">
        <v>135.563824450105</v>
      </c>
      <c r="AN220">
        <v>135.5352491030057</v>
      </c>
    </row>
    <row r="221" spans="1:40">
      <c r="A221" s="2">
        <v>45076</v>
      </c>
      <c r="B221">
        <v>1083.075260010759</v>
      </c>
      <c r="C221">
        <v>-0.0009521848386665477</v>
      </c>
      <c r="AF221" s="2">
        <v>45076</v>
      </c>
      <c r="AG221">
        <v>135.3497580028494</v>
      </c>
      <c r="AH221">
        <v>135.3851610610995</v>
      </c>
      <c r="AI221">
        <v>0.06931481425049642</v>
      </c>
      <c r="AJ221">
        <v>0.06971535437094768</v>
      </c>
      <c r="AK221">
        <v>135.4151011381837</v>
      </c>
      <c r="AL221">
        <v>135.3968553922959</v>
      </c>
      <c r="AM221">
        <v>135.8068429194427</v>
      </c>
      <c r="AN221">
        <v>135.4203388301771</v>
      </c>
    </row>
    <row r="222" spans="1:40">
      <c r="A222" s="2">
        <v>45077</v>
      </c>
      <c r="B222">
        <v>1086.083841621331</v>
      </c>
      <c r="C222">
        <v>0.002777813991007516</v>
      </c>
      <c r="AF222" s="2">
        <v>45077</v>
      </c>
      <c r="AG222">
        <v>135.7415359679316</v>
      </c>
      <c r="AH222">
        <v>135.7383177361674</v>
      </c>
      <c r="AI222">
        <v>0.06902841864024052</v>
      </c>
      <c r="AJ222">
        <v>0.06930259312735332</v>
      </c>
      <c r="AK222">
        <v>135.7714476095599</v>
      </c>
      <c r="AL222">
        <v>135.7731487616811</v>
      </c>
      <c r="AM222">
        <v>135.4753181393257</v>
      </c>
      <c r="AN222">
        <v>135.8203276340929</v>
      </c>
    </row>
    <row r="223" spans="1:40">
      <c r="A223" s="2">
        <v>45078</v>
      </c>
      <c r="B223">
        <v>1085.756047678128</v>
      </c>
      <c r="C223">
        <v>-0.0003018127428487949</v>
      </c>
      <c r="AF223" s="2">
        <v>45078</v>
      </c>
      <c r="AG223">
        <v>135.6871322867775</v>
      </c>
      <c r="AH223">
        <v>135.7311101403095</v>
      </c>
      <c r="AI223">
        <v>0.0688985927030214</v>
      </c>
      <c r="AJ223">
        <v>0.06901692420992865</v>
      </c>
      <c r="AK223">
        <v>135.7294049045376</v>
      </c>
      <c r="AL223">
        <v>135.7249908204566</v>
      </c>
      <c r="AM223">
        <v>135.5045856725475</v>
      </c>
      <c r="AN223">
        <v>136.9436875929732</v>
      </c>
    </row>
    <row r="224" spans="1:40">
      <c r="A224" s="2">
        <v>45079</v>
      </c>
      <c r="B224">
        <v>1087.993412236791</v>
      </c>
      <c r="C224">
        <v>0.002060651251676981</v>
      </c>
      <c r="AF224" s="2">
        <v>45079</v>
      </c>
      <c r="AG224">
        <v>135.9915710161977</v>
      </c>
      <c r="AH224">
        <v>135.9731511060886</v>
      </c>
      <c r="AI224">
        <v>0.06862938565920264</v>
      </c>
      <c r="AJ224">
        <v>0.06881486317046608</v>
      </c>
      <c r="AK224">
        <v>136.0182583240585</v>
      </c>
      <c r="AL224">
        <v>135.9866133291881</v>
      </c>
      <c r="AM224">
        <v>136.4082563042312</v>
      </c>
      <c r="AN224">
        <v>136.0518608358372</v>
      </c>
    </row>
    <row r="225" spans="1:40">
      <c r="A225" s="2">
        <v>45080</v>
      </c>
      <c r="B225">
        <v>1085.288477764367</v>
      </c>
      <c r="C225">
        <v>-0.002486168061315297</v>
      </c>
      <c r="AF225" s="2">
        <v>45080</v>
      </c>
      <c r="AG225">
        <v>135.6187738502692</v>
      </c>
      <c r="AH225">
        <v>135.6233463771941</v>
      </c>
      <c r="AI225">
        <v>0.06931650291993627</v>
      </c>
      <c r="AJ225">
        <v>0.06963338089048643</v>
      </c>
      <c r="AK225">
        <v>135.6621944601875</v>
      </c>
      <c r="AL225">
        <v>135.6666316686276</v>
      </c>
      <c r="AM225">
        <v>135.4158792332821</v>
      </c>
      <c r="AN225">
        <v>135.6786477035416</v>
      </c>
    </row>
    <row r="226" spans="1:40">
      <c r="A226" s="2">
        <v>45081</v>
      </c>
      <c r="B226">
        <v>1083.800922802954</v>
      </c>
      <c r="C226">
        <v>-0.001370653970708902</v>
      </c>
      <c r="AF226" s="2">
        <v>45081</v>
      </c>
      <c r="AG226">
        <v>135.4337121326573</v>
      </c>
      <c r="AH226">
        <v>135.4389984471185</v>
      </c>
      <c r="AI226">
        <v>0.06951682113156094</v>
      </c>
      <c r="AJ226">
        <v>0.06955461836738698</v>
      </c>
      <c r="AK226">
        <v>135.4866927755159</v>
      </c>
      <c r="AL226">
        <v>135.477237344166</v>
      </c>
      <c r="AM226">
        <v>136.2684188769735</v>
      </c>
      <c r="AN226">
        <v>135.50146286409</v>
      </c>
    </row>
    <row r="227" spans="1:40">
      <c r="A227" s="2">
        <v>45082</v>
      </c>
      <c r="B227">
        <v>1084.313016563739</v>
      </c>
      <c r="C227">
        <v>0.0004724979929526807</v>
      </c>
      <c r="AF227" s="2">
        <v>45082</v>
      </c>
      <c r="AG227">
        <v>135.5073861086251</v>
      </c>
      <c r="AH227">
        <v>135.527448665425</v>
      </c>
      <c r="AI227">
        <v>0.06957369853414051</v>
      </c>
      <c r="AJ227">
        <v>0.06948112190080545</v>
      </c>
      <c r="AK227">
        <v>135.6125918785933</v>
      </c>
      <c r="AL227">
        <v>135.5649763592358</v>
      </c>
      <c r="AM227">
        <v>135.9966582896172</v>
      </c>
      <c r="AN227">
        <v>135.602307724032</v>
      </c>
    </row>
    <row r="228" spans="1:40">
      <c r="A228" s="2">
        <v>45083</v>
      </c>
      <c r="B228">
        <v>1082.351869185567</v>
      </c>
      <c r="C228">
        <v>-0.001808654279911281</v>
      </c>
      <c r="AF228" s="2">
        <v>45083</v>
      </c>
      <c r="AG228">
        <v>135.2613954150698</v>
      </c>
      <c r="AH228">
        <v>135.3517625511073</v>
      </c>
      <c r="AI228">
        <v>0.07071668891490951</v>
      </c>
      <c r="AJ228">
        <v>0.06903901047764767</v>
      </c>
      <c r="AK228">
        <v>135.3224615422616</v>
      </c>
      <c r="AL228">
        <v>135.2679588864191</v>
      </c>
      <c r="AM228">
        <v>136.1108830853761</v>
      </c>
      <c r="AN228">
        <v>135.3498873832653</v>
      </c>
    </row>
    <row r="229" spans="1:40">
      <c r="A229" s="2">
        <v>45084</v>
      </c>
      <c r="B229">
        <v>1084.74917737855</v>
      </c>
      <c r="C229">
        <v>0.002214906502435943</v>
      </c>
      <c r="AF229" s="2">
        <v>45084</v>
      </c>
      <c r="AG229">
        <v>135.5650040142165</v>
      </c>
      <c r="AH229">
        <v>135.6296043986249</v>
      </c>
      <c r="AI229">
        <v>0.07012045632250993</v>
      </c>
      <c r="AJ229">
        <v>0.0691371922108959</v>
      </c>
      <c r="AK229">
        <v>135.6455625814725</v>
      </c>
      <c r="AL229">
        <v>135.6176796038865</v>
      </c>
      <c r="AM229">
        <v>135.8920469291705</v>
      </c>
      <c r="AN229">
        <v>135.4476100809893</v>
      </c>
    </row>
    <row r="230" spans="1:40">
      <c r="A230" s="2">
        <v>45085</v>
      </c>
      <c r="B230">
        <v>1081.777264888051</v>
      </c>
      <c r="C230">
        <v>-0.002739723202815791</v>
      </c>
      <c r="AF230" s="2">
        <v>45085</v>
      </c>
      <c r="AG230">
        <v>135.2095433213931</v>
      </c>
      <c r="AH230">
        <v>135.2567572180513</v>
      </c>
      <c r="AI230">
        <v>0.07024149072191818</v>
      </c>
      <c r="AJ230">
        <v>0.06960397383253941</v>
      </c>
      <c r="AK230">
        <v>135.1380818063614</v>
      </c>
      <c r="AL230">
        <v>135.2306578442</v>
      </c>
      <c r="AM230">
        <v>136.7550556859747</v>
      </c>
      <c r="AN230">
        <v>135.2501183568997</v>
      </c>
    </row>
    <row r="231" spans="1:40">
      <c r="A231" s="2">
        <v>45086</v>
      </c>
      <c r="B231">
        <v>1083.284799365762</v>
      </c>
      <c r="C231">
        <v>0.001393571973309138</v>
      </c>
      <c r="AF231" s="2">
        <v>45086</v>
      </c>
      <c r="AG231">
        <v>135.3852883710803</v>
      </c>
      <c r="AH231">
        <v>135.4297209464792</v>
      </c>
      <c r="AI231">
        <v>0.07049376027232458</v>
      </c>
      <c r="AJ231">
        <v>0.06890299771502872</v>
      </c>
      <c r="AK231">
        <v>135.4223698273477</v>
      </c>
      <c r="AL231">
        <v>135.420050223795</v>
      </c>
      <c r="AM231">
        <v>136.8128465863606</v>
      </c>
      <c r="AN231">
        <v>135.4365199458551</v>
      </c>
    </row>
    <row r="232" spans="1:40">
      <c r="A232" s="2">
        <v>45087</v>
      </c>
      <c r="B232">
        <v>1082.813750229396</v>
      </c>
      <c r="C232">
        <v>-0.0004348340682351903</v>
      </c>
      <c r="AF232" s="2">
        <v>45087</v>
      </c>
      <c r="AG232">
        <v>135.35317412195</v>
      </c>
      <c r="AH232">
        <v>135.3808362529677</v>
      </c>
      <c r="AI232">
        <v>0.07061907758731241</v>
      </c>
      <c r="AJ232">
        <v>0.06904316103085646</v>
      </c>
      <c r="AK232">
        <v>135.3427762223411</v>
      </c>
      <c r="AL232">
        <v>135.3611101253648</v>
      </c>
      <c r="AM232">
        <v>136.7595269696531</v>
      </c>
      <c r="AN232">
        <v>135.3666894296972</v>
      </c>
    </row>
    <row r="233" spans="1:40">
      <c r="A233" s="2">
        <v>45088</v>
      </c>
      <c r="B233">
        <v>1083.688357014305</v>
      </c>
      <c r="C233">
        <v>0.0008077167331164148</v>
      </c>
      <c r="AF233" s="2">
        <v>45088</v>
      </c>
      <c r="AG233">
        <v>135.3963942333679</v>
      </c>
      <c r="AH233">
        <v>135.519643720627</v>
      </c>
      <c r="AI233">
        <v>0.07053303137324886</v>
      </c>
      <c r="AJ233">
        <v>0.06909615919026112</v>
      </c>
      <c r="AK233">
        <v>135.4675839712848</v>
      </c>
      <c r="AL233">
        <v>135.4461606054184</v>
      </c>
      <c r="AM233">
        <v>135.8757804650623</v>
      </c>
      <c r="AN233">
        <v>136.093607801966</v>
      </c>
    </row>
    <row r="234" spans="1:40">
      <c r="A234" s="2">
        <v>45089</v>
      </c>
      <c r="B234">
        <v>1084.147836878948</v>
      </c>
      <c r="C234">
        <v>0.0004239963100729494</v>
      </c>
      <c r="AF234" s="2">
        <v>45089</v>
      </c>
      <c r="AG234">
        <v>135.4634728101475</v>
      </c>
      <c r="AH234">
        <v>135.5757425094764</v>
      </c>
      <c r="AI234">
        <v>0.0706489041313919</v>
      </c>
      <c r="AJ234">
        <v>0.06916772648736187</v>
      </c>
      <c r="AK234">
        <v>135.5372688309301</v>
      </c>
      <c r="AL234">
        <v>135.5416159744321</v>
      </c>
      <c r="AM234">
        <v>135.9487749364167</v>
      </c>
      <c r="AN234">
        <v>135.5430233353399</v>
      </c>
    </row>
    <row r="235" spans="1:40">
      <c r="A235" s="2">
        <v>45090</v>
      </c>
      <c r="B235">
        <v>1084.879615525764</v>
      </c>
      <c r="C235">
        <v>0.0006749804979759855</v>
      </c>
      <c r="AF235" s="2">
        <v>45090</v>
      </c>
      <c r="AG235">
        <v>135.6068575127012</v>
      </c>
      <c r="AH235">
        <v>135.6449711816511</v>
      </c>
      <c r="AI235">
        <v>0.07023982836226823</v>
      </c>
      <c r="AJ235">
        <v>0.06916984523078147</v>
      </c>
      <c r="AK235">
        <v>135.6102448531785</v>
      </c>
      <c r="AL235">
        <v>135.6116046251922</v>
      </c>
      <c r="AM235">
        <v>136.450640320397</v>
      </c>
      <c r="AN235">
        <v>135.6475303662977</v>
      </c>
    </row>
    <row r="236" spans="1:40">
      <c r="A236" s="2">
        <v>45091</v>
      </c>
      <c r="B236">
        <v>1082.504117668202</v>
      </c>
      <c r="C236">
        <v>-0.002189641895346206</v>
      </c>
      <c r="AF236" s="2">
        <v>45091</v>
      </c>
      <c r="AG236">
        <v>135.3428227984981</v>
      </c>
      <c r="AH236">
        <v>135.3784246806694</v>
      </c>
      <c r="AI236">
        <v>0.07061491398273127</v>
      </c>
      <c r="AJ236">
        <v>0.06963732946875112</v>
      </c>
      <c r="AK236">
        <v>135.3062978980115</v>
      </c>
      <c r="AL236">
        <v>135.3456599038201</v>
      </c>
      <c r="AM236">
        <v>136.3873244022996</v>
      </c>
      <c r="AN236">
        <v>135.3561732998459</v>
      </c>
    </row>
    <row r="237" spans="1:40">
      <c r="A237" s="2">
        <v>45092</v>
      </c>
      <c r="B237">
        <v>1082.398180868509</v>
      </c>
      <c r="C237">
        <v>-9.786272214917791E-05</v>
      </c>
      <c r="AF237" s="2">
        <v>45092</v>
      </c>
      <c r="AG237">
        <v>135.322443309571</v>
      </c>
      <c r="AH237">
        <v>135.3537442953522</v>
      </c>
      <c r="AI237">
        <v>0.07053574689036395</v>
      </c>
      <c r="AJ237">
        <v>0.06962416509582806</v>
      </c>
      <c r="AK237">
        <v>135.3177879852795</v>
      </c>
      <c r="AL237">
        <v>135.2985017753188</v>
      </c>
      <c r="AM237">
        <v>136.8375980476215</v>
      </c>
      <c r="AN237">
        <v>135.341891681214</v>
      </c>
    </row>
    <row r="238" spans="1:40">
      <c r="A238" s="2">
        <v>45093</v>
      </c>
      <c r="B238">
        <v>1085.270046783429</v>
      </c>
      <c r="C238">
        <v>0.002653243478860201</v>
      </c>
      <c r="AF238" s="2">
        <v>45093</v>
      </c>
      <c r="AG238">
        <v>135.7873988932213</v>
      </c>
      <c r="AH238">
        <v>135.72374247294</v>
      </c>
      <c r="AI238">
        <v>0.07026099174890348</v>
      </c>
      <c r="AJ238">
        <v>0.06933563843240305</v>
      </c>
      <c r="AK238">
        <v>135.660317196168</v>
      </c>
      <c r="AL238">
        <v>135.6796144862328</v>
      </c>
      <c r="AM238">
        <v>136.221602903829</v>
      </c>
      <c r="AN238">
        <v>135.665692257143</v>
      </c>
    </row>
    <row r="239" spans="1:40">
      <c r="A239" s="2">
        <v>45094</v>
      </c>
      <c r="B239">
        <v>1086.559849025675</v>
      </c>
      <c r="C239">
        <v>0.001188462029398707</v>
      </c>
      <c r="AF239" s="2">
        <v>45094</v>
      </c>
      <c r="AG239">
        <v>135.9167556058153</v>
      </c>
      <c r="AH239">
        <v>135.8188703357215</v>
      </c>
      <c r="AI239">
        <v>0.06992185755957836</v>
      </c>
      <c r="AJ239">
        <v>0.06936722439302227</v>
      </c>
      <c r="AK239">
        <v>135.822952592441</v>
      </c>
      <c r="AL239">
        <v>135.8194476002085</v>
      </c>
      <c r="AM239">
        <v>136.2741984877451</v>
      </c>
      <c r="AN239">
        <v>135.8568182137657</v>
      </c>
    </row>
    <row r="240" spans="1:40">
      <c r="A240" s="2">
        <v>45095</v>
      </c>
      <c r="B240">
        <v>1085.553048012297</v>
      </c>
      <c r="C240">
        <v>-0.0009265950828942771</v>
      </c>
      <c r="AF240" s="2">
        <v>45095</v>
      </c>
      <c r="AG240">
        <v>135.7553919114564</v>
      </c>
      <c r="AH240">
        <v>135.694732567018</v>
      </c>
      <c r="AI240">
        <v>0.07038712466753404</v>
      </c>
      <c r="AJ240">
        <v>0.06932718062657139</v>
      </c>
      <c r="AK240">
        <v>135.6906140434103</v>
      </c>
      <c r="AL240">
        <v>135.7432751278279</v>
      </c>
      <c r="AM240">
        <v>136.2378511890464</v>
      </c>
      <c r="AN240">
        <v>135.7416035475193</v>
      </c>
    </row>
    <row r="241" spans="1:40">
      <c r="A241" s="2">
        <v>45096</v>
      </c>
      <c r="B241">
        <v>1085.81212902376</v>
      </c>
      <c r="C241">
        <v>0.0002386626908161826</v>
      </c>
      <c r="AF241" s="2">
        <v>45096</v>
      </c>
      <c r="AG241">
        <v>135.7618857491473</v>
      </c>
      <c r="AH241">
        <v>135.745234185159</v>
      </c>
      <c r="AI241">
        <v>0.07036471063705543</v>
      </c>
      <c r="AJ241">
        <v>0.0694693484196634</v>
      </c>
      <c r="AK241">
        <v>135.6815441101182</v>
      </c>
      <c r="AL241">
        <v>135.7496442402569</v>
      </c>
      <c r="AM241">
        <v>136.1833318924722</v>
      </c>
      <c r="AN241">
        <v>135.6804774626692</v>
      </c>
    </row>
    <row r="242" spans="1:40">
      <c r="A242" s="2">
        <v>45097</v>
      </c>
      <c r="B242">
        <v>1085.623749745813</v>
      </c>
      <c r="C242">
        <v>-0.0001734915948269355</v>
      </c>
      <c r="AF242" s="2">
        <v>45097</v>
      </c>
      <c r="AG242">
        <v>135.7388218551282</v>
      </c>
      <c r="AH242">
        <v>135.7170186749537</v>
      </c>
      <c r="AI242">
        <v>0.07047679635815871</v>
      </c>
      <c r="AJ242">
        <v>0.0695446107824798</v>
      </c>
      <c r="AK242">
        <v>135.7058910931425</v>
      </c>
      <c r="AL242">
        <v>135.7209335398456</v>
      </c>
      <c r="AM242">
        <v>136.1449878682191</v>
      </c>
      <c r="AN242">
        <v>135.5850259613612</v>
      </c>
    </row>
    <row r="243" spans="1:40">
      <c r="A243" s="2">
        <v>45098</v>
      </c>
      <c r="B243">
        <v>1085.926464338895</v>
      </c>
      <c r="C243">
        <v>0.0002788393245385379</v>
      </c>
      <c r="AF243" s="2">
        <v>45098</v>
      </c>
      <c r="AG243">
        <v>135.7155387370868</v>
      </c>
      <c r="AH243">
        <v>135.668027402357</v>
      </c>
      <c r="AI243">
        <v>0.07054613433302508</v>
      </c>
      <c r="AJ243">
        <v>0.07009875167718133</v>
      </c>
      <c r="AK243">
        <v>135.7112285653137</v>
      </c>
      <c r="AL243">
        <v>135.7302141935907</v>
      </c>
      <c r="AM243">
        <v>135.0247729115323</v>
      </c>
      <c r="AN243">
        <v>135.7357380553941</v>
      </c>
    </row>
    <row r="244" spans="1:40">
      <c r="A244" s="2">
        <v>45099</v>
      </c>
      <c r="B244">
        <v>1084.519505596307</v>
      </c>
      <c r="C244">
        <v>-0.001295629850447289</v>
      </c>
      <c r="AF244" s="2">
        <v>45099</v>
      </c>
      <c r="AG244">
        <v>135.5666287415455</v>
      </c>
      <c r="AH244">
        <v>135.523144757584</v>
      </c>
      <c r="AI244">
        <v>0.07043141784946741</v>
      </c>
      <c r="AJ244">
        <v>0.0700508856156465</v>
      </c>
      <c r="AK244">
        <v>135.5766371146609</v>
      </c>
      <c r="AL244">
        <v>135.5632855048033</v>
      </c>
      <c r="AM244">
        <v>136.2674874721011</v>
      </c>
      <c r="AN244">
        <v>135.5813136796232</v>
      </c>
    </row>
    <row r="245" spans="1:40">
      <c r="A245" s="2">
        <v>45100</v>
      </c>
      <c r="B245">
        <v>1082.296398998678</v>
      </c>
      <c r="C245">
        <v>-0.002049853954822822</v>
      </c>
      <c r="AF245" s="2">
        <v>45100</v>
      </c>
      <c r="AG245">
        <v>135.2752387099098</v>
      </c>
      <c r="AH245">
        <v>135.2942260380654</v>
      </c>
      <c r="AI245">
        <v>0.07091238281378384</v>
      </c>
      <c r="AJ245">
        <v>0.07059052789802696</v>
      </c>
      <c r="AK245">
        <v>135.2740386520879</v>
      </c>
      <c r="AL245">
        <v>135.3113552643964</v>
      </c>
      <c r="AM245">
        <v>135.81915848049</v>
      </c>
      <c r="AN245">
        <v>135.3236016726142</v>
      </c>
    </row>
    <row r="246" spans="1:40">
      <c r="A246" s="2">
        <v>45101</v>
      </c>
      <c r="B246">
        <v>1081.859536967645</v>
      </c>
      <c r="C246">
        <v>-0.0004036436150363087</v>
      </c>
      <c r="AF246" s="2">
        <v>45101</v>
      </c>
      <c r="AG246">
        <v>135.1567372856243</v>
      </c>
      <c r="AH246">
        <v>135.1869312815747</v>
      </c>
      <c r="AI246">
        <v>0.07087333568109098</v>
      </c>
      <c r="AJ246">
        <v>0.07035163604735431</v>
      </c>
      <c r="AK246">
        <v>135.2467688941176</v>
      </c>
      <c r="AL246">
        <v>135.2341899176106</v>
      </c>
      <c r="AM246">
        <v>136.9848727478219</v>
      </c>
      <c r="AN246">
        <v>135.2095564258551</v>
      </c>
    </row>
    <row r="247" spans="1:40">
      <c r="A247" s="2">
        <v>45102</v>
      </c>
      <c r="B247">
        <v>1082.812187874219</v>
      </c>
      <c r="C247">
        <v>0.000880568016477179</v>
      </c>
      <c r="AF247" s="2">
        <v>45102</v>
      </c>
      <c r="AG247">
        <v>135.2814642105541</v>
      </c>
      <c r="AH247">
        <v>135.3339168365084</v>
      </c>
      <c r="AI247">
        <v>0.07094431935160797</v>
      </c>
      <c r="AJ247">
        <v>0.07042733633957021</v>
      </c>
      <c r="AK247">
        <v>135.3383939238661</v>
      </c>
      <c r="AL247">
        <v>135.3392393653205</v>
      </c>
      <c r="AM247">
        <v>136.2774555209498</v>
      </c>
      <c r="AN247">
        <v>135.3355984499341</v>
      </c>
    </row>
    <row r="248" spans="1:40">
      <c r="A248" s="2">
        <v>45103</v>
      </c>
      <c r="B248">
        <v>1082.501018370989</v>
      </c>
      <c r="C248">
        <v>-0.00028737162983139</v>
      </c>
      <c r="AF248" s="2">
        <v>45103</v>
      </c>
      <c r="AG248">
        <v>135.2687718323658</v>
      </c>
      <c r="AH248">
        <v>135.313141958743</v>
      </c>
      <c r="AI248">
        <v>0.07103013223888925</v>
      </c>
      <c r="AJ248">
        <v>0.0703243686509762</v>
      </c>
      <c r="AK248">
        <v>135.3678753643954</v>
      </c>
      <c r="AL248">
        <v>135.3222303292307</v>
      </c>
      <c r="AM248">
        <v>136.5282107436524</v>
      </c>
      <c r="AN248">
        <v>135.3155312174228</v>
      </c>
    </row>
    <row r="249" spans="1:40">
      <c r="A249" s="2">
        <v>45104</v>
      </c>
      <c r="B249">
        <v>1082.662184346751</v>
      </c>
      <c r="C249">
        <v>0.0001488829784241918</v>
      </c>
      <c r="AF249" s="2">
        <v>45104</v>
      </c>
      <c r="AG249">
        <v>135.3226118653525</v>
      </c>
      <c r="AH249">
        <v>135.3446305167501</v>
      </c>
      <c r="AI249">
        <v>0.07103945795341658</v>
      </c>
      <c r="AJ249">
        <v>0.07037638492690874</v>
      </c>
      <c r="AK249">
        <v>135.3541867451139</v>
      </c>
      <c r="AL249">
        <v>135.3401294136754</v>
      </c>
      <c r="AM249">
        <v>136.4461130277239</v>
      </c>
      <c r="AN249">
        <v>135.3624587441343</v>
      </c>
    </row>
    <row r="250" spans="1:40">
      <c r="A250" s="2">
        <v>45105</v>
      </c>
      <c r="B250">
        <v>1082.877371944883</v>
      </c>
      <c r="C250">
        <v>0.0001987578408508828</v>
      </c>
      <c r="AF250" s="2">
        <v>45105</v>
      </c>
      <c r="AG250">
        <v>135.3411213748194</v>
      </c>
      <c r="AH250">
        <v>135.3570743439962</v>
      </c>
      <c r="AI250">
        <v>0.07110632878853666</v>
      </c>
      <c r="AJ250">
        <v>0.07066547707920803</v>
      </c>
      <c r="AK250">
        <v>135.3602201453913</v>
      </c>
      <c r="AL250">
        <v>135.3948692767001</v>
      </c>
      <c r="AM250">
        <v>135.8150465907895</v>
      </c>
      <c r="AN250">
        <v>135.3915059429605</v>
      </c>
    </row>
    <row r="251" spans="1:40">
      <c r="A251" s="2">
        <v>45106</v>
      </c>
      <c r="B251">
        <v>1080.727480439628</v>
      </c>
      <c r="C251">
        <v>-0.00198535084484508</v>
      </c>
      <c r="AF251" s="2">
        <v>45106</v>
      </c>
      <c r="AG251">
        <v>135.0989149317444</v>
      </c>
      <c r="AH251">
        <v>135.1724932379148</v>
      </c>
      <c r="AI251">
        <v>0.07144710645504866</v>
      </c>
      <c r="AJ251">
        <v>0.07071420552155523</v>
      </c>
      <c r="AK251">
        <v>135.0694351572425</v>
      </c>
      <c r="AL251">
        <v>135.1109706994577</v>
      </c>
      <c r="AM251">
        <v>136.5612800825823</v>
      </c>
      <c r="AN251">
        <v>135.0897476198828</v>
      </c>
    </row>
    <row r="252" spans="1:40">
      <c r="A252" s="2">
        <v>45107</v>
      </c>
      <c r="B252">
        <v>1081.311468142607</v>
      </c>
      <c r="C252">
        <v>0.0005403653682807263</v>
      </c>
      <c r="AF252" s="2">
        <v>45107</v>
      </c>
      <c r="AG252">
        <v>135.1801884812031</v>
      </c>
      <c r="AH252">
        <v>135.175561957828</v>
      </c>
      <c r="AI252">
        <v>0.07141970012793761</v>
      </c>
      <c r="AJ252">
        <v>0.07082199323494934</v>
      </c>
      <c r="AK252">
        <v>135.1634445478686</v>
      </c>
      <c r="AL252">
        <v>135.1867383363795</v>
      </c>
      <c r="AM252">
        <v>136.2432132930278</v>
      </c>
      <c r="AN252">
        <v>135.1699634383231</v>
      </c>
    </row>
    <row r="253" spans="1:40">
      <c r="A253" s="2">
        <v>45108</v>
      </c>
      <c r="B253">
        <v>1083.458688468952</v>
      </c>
      <c r="C253">
        <v>0.001985755621396912</v>
      </c>
      <c r="AF253" s="2">
        <v>45108</v>
      </c>
      <c r="AG253">
        <v>135.4583583138562</v>
      </c>
      <c r="AH253">
        <v>135.429215832855</v>
      </c>
      <c r="AI253">
        <v>0.07121151426277872</v>
      </c>
      <c r="AJ253">
        <v>0.07058034525107605</v>
      </c>
      <c r="AK253">
        <v>135.4260402402905</v>
      </c>
      <c r="AL253">
        <v>135.465727742748</v>
      </c>
      <c r="AM253">
        <v>135.9241661015322</v>
      </c>
      <c r="AN253">
        <v>135.4471504777576</v>
      </c>
    </row>
    <row r="254" spans="1:40">
      <c r="A254" s="2">
        <v>45109</v>
      </c>
      <c r="B254">
        <v>1082.92723661184</v>
      </c>
      <c r="C254">
        <v>-0.0004905141864367524</v>
      </c>
      <c r="AF254" s="2">
        <v>45109</v>
      </c>
      <c r="AG254">
        <v>135.3688932542282</v>
      </c>
      <c r="AH254">
        <v>135.3787894907269</v>
      </c>
      <c r="AI254">
        <v>0.07143789431013932</v>
      </c>
      <c r="AJ254">
        <v>0.07052225536577014</v>
      </c>
      <c r="AK254">
        <v>135.348029865892</v>
      </c>
      <c r="AL254">
        <v>135.3775322794235</v>
      </c>
      <c r="AM254">
        <v>135.9221707658258</v>
      </c>
      <c r="AN254">
        <v>135.6109326643229</v>
      </c>
    </row>
    <row r="255" spans="1:40">
      <c r="A255" s="2">
        <v>45110</v>
      </c>
      <c r="B255">
        <v>1083.422536701488</v>
      </c>
      <c r="C255">
        <v>0.0004573715323636929</v>
      </c>
      <c r="AF255" s="2">
        <v>45110</v>
      </c>
      <c r="AG255">
        <v>135.4348669832592</v>
      </c>
      <c r="AH255">
        <v>135.4411228729375</v>
      </c>
      <c r="AI255">
        <v>0.07142884141292113</v>
      </c>
      <c r="AJ255">
        <v>0.07061650857644834</v>
      </c>
      <c r="AK255">
        <v>135.4412700289089</v>
      </c>
      <c r="AL255">
        <v>135.4484195280604</v>
      </c>
      <c r="AM255">
        <v>135.7884318068016</v>
      </c>
      <c r="AN255">
        <v>135.4612253150791</v>
      </c>
    </row>
    <row r="256" spans="1:40">
      <c r="A256" s="2">
        <v>45111</v>
      </c>
      <c r="B256">
        <v>1082.557681522652</v>
      </c>
      <c r="C256">
        <v>-0.0007982621272293322</v>
      </c>
      <c r="AF256" s="2">
        <v>45111</v>
      </c>
      <c r="AG256">
        <v>135.3168507420227</v>
      </c>
      <c r="AH256">
        <v>135.3194553744695</v>
      </c>
      <c r="AI256">
        <v>0.07134831629332504</v>
      </c>
      <c r="AJ256">
        <v>0.07046522570865518</v>
      </c>
      <c r="AK256">
        <v>135.3222828256827</v>
      </c>
      <c r="AL256">
        <v>135.3136716058471</v>
      </c>
      <c r="AM256">
        <v>136.3006022105199</v>
      </c>
      <c r="AN256">
        <v>136.0655295675504</v>
      </c>
    </row>
    <row r="257" spans="1:40">
      <c r="A257" s="2">
        <v>45112</v>
      </c>
      <c r="B257">
        <v>1083.550891849717</v>
      </c>
      <c r="C257">
        <v>0.0009174664260545029</v>
      </c>
      <c r="AF257" s="2">
        <v>45112</v>
      </c>
      <c r="AG257">
        <v>135.432928972661</v>
      </c>
      <c r="AH257">
        <v>135.4630025391658</v>
      </c>
      <c r="AI257">
        <v>0.07133751859455847</v>
      </c>
      <c r="AJ257">
        <v>0.07031394320657203</v>
      </c>
      <c r="AK257">
        <v>135.4706401654784</v>
      </c>
      <c r="AL257">
        <v>135.4341511398689</v>
      </c>
      <c r="AM257">
        <v>136.8960166721933</v>
      </c>
      <c r="AN257">
        <v>135.432928972661</v>
      </c>
    </row>
    <row r="258" spans="1:40">
      <c r="A258" s="2">
        <v>45113</v>
      </c>
      <c r="B258">
        <v>1080.741552716638</v>
      </c>
      <c r="C258">
        <v>-0.002592715445310367</v>
      </c>
      <c r="AF258" s="2">
        <v>45113</v>
      </c>
      <c r="AG258">
        <v>135.09359726647</v>
      </c>
      <c r="AH258">
        <v>135.0923067448231</v>
      </c>
      <c r="AI258">
        <v>0.07139497419208767</v>
      </c>
      <c r="AJ258">
        <v>0.07048567244553497</v>
      </c>
      <c r="AK258">
        <v>135.1394320053236</v>
      </c>
      <c r="AL258">
        <v>135.1224028780433</v>
      </c>
      <c r="AM258">
        <v>138.2874896949419</v>
      </c>
      <c r="AN258">
        <v>135.1609288957769</v>
      </c>
    </row>
    <row r="259" spans="1:40">
      <c r="A259" s="2">
        <v>45114</v>
      </c>
      <c r="B259">
        <v>1084.171841634187</v>
      </c>
      <c r="C259">
        <v>0.003174014091460231</v>
      </c>
      <c r="AF259" s="2">
        <v>45114</v>
      </c>
      <c r="AG259">
        <v>135.5255044246211</v>
      </c>
      <c r="AH259">
        <v>135.5379750020715</v>
      </c>
      <c r="AI259">
        <v>0.07167723831240501</v>
      </c>
      <c r="AJ259">
        <v>0.07082437241662723</v>
      </c>
      <c r="AK259">
        <v>135.5414445471712</v>
      </c>
      <c r="AL259">
        <v>135.563867483836</v>
      </c>
      <c r="AM259">
        <v>135.1657258885159</v>
      </c>
      <c r="AN259">
        <v>135.561523699843</v>
      </c>
    </row>
    <row r="260" spans="1:40">
      <c r="A260" s="2">
        <v>45115</v>
      </c>
      <c r="B260">
        <v>1086.340744218215</v>
      </c>
      <c r="C260">
        <v>0.002000515509384737</v>
      </c>
      <c r="AF260" s="2">
        <v>45115</v>
      </c>
      <c r="AG260">
        <v>135.7771387955714</v>
      </c>
      <c r="AH260">
        <v>135.7963869351321</v>
      </c>
      <c r="AI260">
        <v>0.0712644459344222</v>
      </c>
      <c r="AJ260">
        <v>0.0704767092755212</v>
      </c>
      <c r="AK260">
        <v>135.7913245338381</v>
      </c>
      <c r="AL260">
        <v>135.800307716798</v>
      </c>
      <c r="AM260">
        <v>135.5569692418694</v>
      </c>
      <c r="AN260">
        <v>135.8030858363602</v>
      </c>
    </row>
    <row r="261" spans="1:40">
      <c r="A261" s="2">
        <v>45116</v>
      </c>
      <c r="B261">
        <v>1086.671439114198</v>
      </c>
      <c r="C261">
        <v>0.0003044117582287065</v>
      </c>
      <c r="AF261" s="2">
        <v>45116</v>
      </c>
      <c r="AG261">
        <v>135.8136248395279</v>
      </c>
      <c r="AH261">
        <v>135.8442040905908</v>
      </c>
      <c r="AI261">
        <v>0.07132755535404003</v>
      </c>
      <c r="AJ261">
        <v>0.07058958738630475</v>
      </c>
      <c r="AK261">
        <v>135.8103647314418</v>
      </c>
      <c r="AL261">
        <v>135.8313166016548</v>
      </c>
      <c r="AM261">
        <v>135.1975189991822</v>
      </c>
      <c r="AN261">
        <v>135.8659558636274</v>
      </c>
    </row>
    <row r="262" spans="1:40">
      <c r="A262" s="2">
        <v>45117</v>
      </c>
      <c r="B262">
        <v>1087.018420792161</v>
      </c>
      <c r="C262">
        <v>0.0003193068902651586</v>
      </c>
      <c r="AF262" s="2">
        <v>45117</v>
      </c>
      <c r="AG262">
        <v>135.854201112194</v>
      </c>
      <c r="AH262">
        <v>135.884953223588</v>
      </c>
      <c r="AI262">
        <v>0.07139628969944666</v>
      </c>
      <c r="AJ262">
        <v>0.07053870722748803</v>
      </c>
      <c r="AK262">
        <v>135.8758848925885</v>
      </c>
      <c r="AL262">
        <v>135.872255846948</v>
      </c>
      <c r="AM262">
        <v>135.0948511141142</v>
      </c>
      <c r="AN262">
        <v>135.9221621932908</v>
      </c>
    </row>
    <row r="263" spans="1:40">
      <c r="A263" s="2">
        <v>45118</v>
      </c>
      <c r="B263">
        <v>1086.552079884051</v>
      </c>
      <c r="C263">
        <v>-0.0004290092046187466</v>
      </c>
      <c r="AF263" s="2">
        <v>45118</v>
      </c>
      <c r="AG263">
        <v>135.8011234853973</v>
      </c>
      <c r="AH263">
        <v>135.7995481148652</v>
      </c>
      <c r="AI263">
        <v>0.07118228973874759</v>
      </c>
      <c r="AJ263">
        <v>0.07056562919754321</v>
      </c>
      <c r="AK263">
        <v>135.8194401332077</v>
      </c>
      <c r="AL263">
        <v>135.8476457067285</v>
      </c>
      <c r="AM263">
        <v>135.9198739227158</v>
      </c>
      <c r="AN263">
        <v>135.8472361191006</v>
      </c>
    </row>
    <row r="264" spans="1:40">
      <c r="A264" s="2">
        <v>45119</v>
      </c>
      <c r="B264">
        <v>1087.917334615646</v>
      </c>
      <c r="C264">
        <v>0.001256501880462446</v>
      </c>
      <c r="AF264" s="2">
        <v>45119</v>
      </c>
      <c r="AG264">
        <v>135.983524957396</v>
      </c>
      <c r="AH264">
        <v>135.9769275545723</v>
      </c>
      <c r="AI264">
        <v>0.07091988945027619</v>
      </c>
      <c r="AJ264">
        <v>0.07036165621951496</v>
      </c>
      <c r="AK264">
        <v>135.9974526160054</v>
      </c>
      <c r="AL264">
        <v>136.0164146856114</v>
      </c>
      <c r="AM264">
        <v>136.1464362233839</v>
      </c>
      <c r="AN264">
        <v>135.9854276407028</v>
      </c>
    </row>
    <row r="265" spans="1:40">
      <c r="A265" s="2">
        <v>45120</v>
      </c>
      <c r="B265">
        <v>1091.632030971117</v>
      </c>
      <c r="C265">
        <v>0.003414502404985864</v>
      </c>
      <c r="AF265" s="2">
        <v>45120</v>
      </c>
      <c r="AG265">
        <v>136.4606960682199</v>
      </c>
      <c r="AH265">
        <v>136.4700697956733</v>
      </c>
      <c r="AI265">
        <v>0.07014745432657808</v>
      </c>
      <c r="AJ265">
        <v>0.06973869197188723</v>
      </c>
      <c r="AK265">
        <v>136.4487383498733</v>
      </c>
      <c r="AL265">
        <v>136.4497862231071</v>
      </c>
      <c r="AM265">
        <v>136.6583973995846</v>
      </c>
      <c r="AN265">
        <v>136.5153021890956</v>
      </c>
    </row>
    <row r="266" spans="1:40">
      <c r="A266" s="2">
        <v>45121</v>
      </c>
      <c r="B266">
        <v>1091.823836514537</v>
      </c>
      <c r="C266">
        <v>0.0001757053090956084</v>
      </c>
      <c r="AF266" s="2">
        <v>45121</v>
      </c>
      <c r="AG266">
        <v>136.4354756076949</v>
      </c>
      <c r="AH266">
        <v>136.4211907773192</v>
      </c>
      <c r="AI266">
        <v>0.07034078784359801</v>
      </c>
      <c r="AJ266">
        <v>0.06966522593332758</v>
      </c>
      <c r="AK266">
        <v>136.5111304855603</v>
      </c>
      <c r="AL266">
        <v>136.4979533627877</v>
      </c>
      <c r="AM266">
        <v>136.589840368561</v>
      </c>
      <c r="AN266">
        <v>136.490487815617</v>
      </c>
    </row>
    <row r="267" spans="1:40">
      <c r="A267" s="2">
        <v>45122</v>
      </c>
      <c r="B267">
        <v>1090.923516211661</v>
      </c>
      <c r="C267">
        <v>-0.0008246021681942439</v>
      </c>
      <c r="AF267" s="2">
        <v>45122</v>
      </c>
      <c r="AG267">
        <v>136.2964940524805</v>
      </c>
      <c r="AH267">
        <v>136.3327553028385</v>
      </c>
      <c r="AI267">
        <v>0.07070096401887299</v>
      </c>
      <c r="AJ267">
        <v>0.06974491896436143</v>
      </c>
      <c r="AK267">
        <v>136.3679135339745</v>
      </c>
      <c r="AL267">
        <v>136.3837009688479</v>
      </c>
      <c r="AM267">
        <v>136.5234127606189</v>
      </c>
      <c r="AN267">
        <v>136.3654299254287</v>
      </c>
    </row>
    <row r="268" spans="1:40">
      <c r="A268" s="2">
        <v>45123</v>
      </c>
      <c r="B268">
        <v>1090.670566681217</v>
      </c>
      <c r="C268">
        <v>-0.0002318673368809643</v>
      </c>
      <c r="AF268" s="2">
        <v>45123</v>
      </c>
      <c r="AG268">
        <v>136.2948997195815</v>
      </c>
      <c r="AH268">
        <v>136.3349478855915</v>
      </c>
      <c r="AI268">
        <v>0.07085492352823713</v>
      </c>
      <c r="AJ268">
        <v>0.06970325834626002</v>
      </c>
      <c r="AK268">
        <v>136.3527360909981</v>
      </c>
      <c r="AL268">
        <v>136.3476679883506</v>
      </c>
      <c r="AM268">
        <v>136.5231952269286</v>
      </c>
      <c r="AN268">
        <v>136.3756060221149</v>
      </c>
    </row>
    <row r="269" spans="1:40">
      <c r="A269" s="2">
        <v>45124</v>
      </c>
      <c r="B269">
        <v>1090.826246588456</v>
      </c>
      <c r="C269">
        <v>0.0001427377908556071</v>
      </c>
      <c r="AF269" s="2">
        <v>45124</v>
      </c>
      <c r="AG269">
        <v>136.300414783864</v>
      </c>
      <c r="AH269">
        <v>136.3498924165636</v>
      </c>
      <c r="AI269">
        <v>0.07078070398228958</v>
      </c>
      <c r="AJ269">
        <v>0.06982146084239105</v>
      </c>
      <c r="AK269">
        <v>136.3955059600123</v>
      </c>
      <c r="AL269">
        <v>136.3459469867456</v>
      </c>
      <c r="AM269">
        <v>136.5428925363718</v>
      </c>
      <c r="AN269">
        <v>136.3807080289986</v>
      </c>
    </row>
    <row r="270" spans="1:40">
      <c r="A270" s="2">
        <v>45125</v>
      </c>
      <c r="B270">
        <v>1090.354013865887</v>
      </c>
      <c r="C270">
        <v>-0.0004329128713629338</v>
      </c>
      <c r="AF270" s="2">
        <v>45125</v>
      </c>
      <c r="AG270">
        <v>136.2740269472864</v>
      </c>
      <c r="AH270">
        <v>136.3051719335569</v>
      </c>
      <c r="AI270">
        <v>0.07118792657551309</v>
      </c>
      <c r="AJ270">
        <v>0.06973009096155719</v>
      </c>
      <c r="AK270">
        <v>136.3135165565473</v>
      </c>
      <c r="AL270">
        <v>136.3169421982169</v>
      </c>
      <c r="AM270">
        <v>136.3636507812141</v>
      </c>
      <c r="AN270">
        <v>136.314921423714</v>
      </c>
    </row>
    <row r="271" spans="1:40">
      <c r="A271" s="2">
        <v>45126</v>
      </c>
      <c r="B271">
        <v>1093.402933806921</v>
      </c>
      <c r="C271">
        <v>0.002796266077128351</v>
      </c>
      <c r="AF271" s="2">
        <v>45126</v>
      </c>
      <c r="AG271">
        <v>136.6544492505537</v>
      </c>
      <c r="AH271">
        <v>136.6743856648187</v>
      </c>
      <c r="AI271">
        <v>0.07046207219824689</v>
      </c>
      <c r="AJ271">
        <v>0.06914507303106066</v>
      </c>
      <c r="AK271">
        <v>136.6992708900423</v>
      </c>
      <c r="AL271">
        <v>136.7287872765846</v>
      </c>
      <c r="AM271">
        <v>137.1170130935317</v>
      </c>
      <c r="AN271">
        <v>136.7560299637967</v>
      </c>
    </row>
    <row r="272" spans="1:40">
      <c r="A272" s="2">
        <v>45127</v>
      </c>
      <c r="B272">
        <v>1093.64869975614</v>
      </c>
      <c r="C272">
        <v>0.0002247716204333283</v>
      </c>
      <c r="AF272" s="2">
        <v>45127</v>
      </c>
      <c r="AG272">
        <v>136.6960519340578</v>
      </c>
      <c r="AH272">
        <v>136.7214356575375</v>
      </c>
      <c r="AI272">
        <v>0.07049026876048455</v>
      </c>
      <c r="AJ272">
        <v>0.06913209754200096</v>
      </c>
      <c r="AK272">
        <v>136.7194948175662</v>
      </c>
      <c r="AL272">
        <v>136.7321583160974</v>
      </c>
      <c r="AM272">
        <v>137.1420014132869</v>
      </c>
      <c r="AN272">
        <v>136.7644341511332</v>
      </c>
    </row>
    <row r="273" spans="1:40">
      <c r="A273" s="2">
        <v>45128</v>
      </c>
      <c r="B273">
        <v>1093.108629604152</v>
      </c>
      <c r="C273">
        <v>-0.000493824161367229</v>
      </c>
      <c r="AF273" s="2">
        <v>45128</v>
      </c>
      <c r="AG273">
        <v>136.6484647098001</v>
      </c>
      <c r="AH273">
        <v>136.644961062874</v>
      </c>
      <c r="AI273">
        <v>0.07063126660143924</v>
      </c>
      <c r="AJ273">
        <v>0.06924196403784721</v>
      </c>
      <c r="AK273">
        <v>136.6459705933656</v>
      </c>
      <c r="AL273">
        <v>136.6882840113673</v>
      </c>
      <c r="AM273">
        <v>137.1367171082277</v>
      </c>
      <c r="AN273">
        <v>136.6960247001589</v>
      </c>
    </row>
    <row r="274" spans="1:40">
      <c r="A274" s="2">
        <v>45129</v>
      </c>
      <c r="B274">
        <v>1091.434075366991</v>
      </c>
      <c r="C274">
        <v>-0.001531919327878328</v>
      </c>
      <c r="AF274" s="2">
        <v>45129</v>
      </c>
      <c r="AG274">
        <v>136.4205532222254</v>
      </c>
      <c r="AH274">
        <v>136.4360805690249</v>
      </c>
      <c r="AI274">
        <v>0.07088179311949808</v>
      </c>
      <c r="AJ274">
        <v>0.06954601153214965</v>
      </c>
      <c r="AK274">
        <v>136.4309703764559</v>
      </c>
      <c r="AL274">
        <v>136.4299066642692</v>
      </c>
      <c r="AM274">
        <v>137.3786066544034</v>
      </c>
      <c r="AN274">
        <v>136.4614916697257</v>
      </c>
    </row>
    <row r="275" spans="1:40">
      <c r="A275" s="2">
        <v>45130</v>
      </c>
      <c r="B275">
        <v>1091.800000285453</v>
      </c>
      <c r="C275">
        <v>0.0003352698314269542</v>
      </c>
      <c r="AF275" s="2">
        <v>45130</v>
      </c>
      <c r="AG275">
        <v>136.4543886042702</v>
      </c>
      <c r="AH275">
        <v>136.4752962265995</v>
      </c>
      <c r="AI275">
        <v>0.07090032489533939</v>
      </c>
      <c r="AJ275">
        <v>0.06954243535007425</v>
      </c>
      <c r="AK275">
        <v>136.4780458661123</v>
      </c>
      <c r="AL275">
        <v>136.5085094073925</v>
      </c>
      <c r="AM275">
        <v>137.2866141214891</v>
      </c>
      <c r="AN275">
        <v>136.4998619656501</v>
      </c>
    </row>
    <row r="276" spans="1:40">
      <c r="A276" s="2">
        <v>45131</v>
      </c>
      <c r="B276">
        <v>1092.666315494179</v>
      </c>
      <c r="C276">
        <v>0.0007934742704704956</v>
      </c>
      <c r="AF276" s="2">
        <v>45131</v>
      </c>
      <c r="AG276">
        <v>136.5934048130672</v>
      </c>
      <c r="AH276">
        <v>136.5978522791518</v>
      </c>
      <c r="AI276">
        <v>0.07068686014740896</v>
      </c>
      <c r="AJ276">
        <v>0.06966728715282114</v>
      </c>
      <c r="AK276">
        <v>136.6012277049996</v>
      </c>
      <c r="AL276">
        <v>136.6234787515564</v>
      </c>
      <c r="AM276">
        <v>136.9937570982471</v>
      </c>
      <c r="AN276">
        <v>136.6343519961937</v>
      </c>
    </row>
    <row r="277" spans="1:40">
      <c r="A277" s="2">
        <v>45132</v>
      </c>
      <c r="B277">
        <v>1093.650199974773</v>
      </c>
      <c r="C277">
        <v>0.0009004436822492856</v>
      </c>
      <c r="AF277" s="2">
        <v>45132</v>
      </c>
      <c r="AG277">
        <v>136.7171414126823</v>
      </c>
      <c r="AH277">
        <v>136.7300438183784</v>
      </c>
      <c r="AI277">
        <v>0.07061769242915737</v>
      </c>
      <c r="AJ277">
        <v>0.0699856779586041</v>
      </c>
      <c r="AK277">
        <v>136.7069644137815</v>
      </c>
      <c r="AL277">
        <v>136.7112701000818</v>
      </c>
      <c r="AM277">
        <v>136.1504975243878</v>
      </c>
      <c r="AN277">
        <v>136.7181905709771</v>
      </c>
    </row>
    <row r="278" spans="1:40">
      <c r="A278" s="2">
        <v>45133</v>
      </c>
      <c r="B278">
        <v>1094.859107365916</v>
      </c>
      <c r="C278">
        <v>0.0011053876195255</v>
      </c>
      <c r="AF278" s="2">
        <v>45133</v>
      </c>
      <c r="AG278">
        <v>136.8750030976797</v>
      </c>
      <c r="AH278">
        <v>136.8683350213718</v>
      </c>
      <c r="AI278">
        <v>0.07036019678047216</v>
      </c>
      <c r="AJ278">
        <v>0.06965130427599894</v>
      </c>
      <c r="AK278">
        <v>136.8400536778861</v>
      </c>
      <c r="AL278">
        <v>136.8729946726977</v>
      </c>
      <c r="AM278">
        <v>136.6663328573105</v>
      </c>
      <c r="AN278">
        <v>136.9434748350973</v>
      </c>
    </row>
    <row r="279" spans="1:40">
      <c r="A279" s="2">
        <v>45134</v>
      </c>
      <c r="B279">
        <v>1096.393506824516</v>
      </c>
      <c r="C279">
        <v>0.001401458368731401</v>
      </c>
      <c r="AF279" s="2">
        <v>45134</v>
      </c>
      <c r="AG279">
        <v>137.0503205200753</v>
      </c>
      <c r="AH279">
        <v>137.0433999795676</v>
      </c>
      <c r="AI279">
        <v>0.07008563725193546</v>
      </c>
      <c r="AJ279">
        <v>0.06948132425679597</v>
      </c>
      <c r="AK279">
        <v>137.0529342433464</v>
      </c>
      <c r="AL279">
        <v>137.0561992790601</v>
      </c>
      <c r="AM279">
        <v>136.8462511673755</v>
      </c>
      <c r="AN279">
        <v>137.0640269227675</v>
      </c>
    </row>
    <row r="280" spans="1:40">
      <c r="A280" s="2">
        <v>45135</v>
      </c>
      <c r="B280">
        <v>1093.659342640959</v>
      </c>
      <c r="C280">
        <v>-0.002493779985505262</v>
      </c>
      <c r="AF280" s="2">
        <v>45135</v>
      </c>
      <c r="AG280">
        <v>136.739559818264</v>
      </c>
      <c r="AH280">
        <v>136.7210789099846</v>
      </c>
      <c r="AI280">
        <v>0.0704455405683222</v>
      </c>
      <c r="AJ280">
        <v>0.07018830721490696</v>
      </c>
      <c r="AK280">
        <v>136.7100064927961</v>
      </c>
      <c r="AL280">
        <v>136.8138453265701</v>
      </c>
      <c r="AM280">
        <v>136.4882891058861</v>
      </c>
      <c r="AN280">
        <v>136.7396892854157</v>
      </c>
    </row>
    <row r="281" spans="1:40">
      <c r="A281" s="2">
        <v>45136</v>
      </c>
      <c r="B281">
        <v>1094.780512012864</v>
      </c>
      <c r="C281">
        <v>0.001025154111697679</v>
      </c>
      <c r="AF281" s="2">
        <v>45136</v>
      </c>
      <c r="AG281">
        <v>136.8515356555265</v>
      </c>
      <c r="AH281">
        <v>136.8542319198022</v>
      </c>
      <c r="AI281">
        <v>0.07027113919325587</v>
      </c>
      <c r="AJ281">
        <v>0.06985144000513879</v>
      </c>
      <c r="AK281">
        <v>136.8439498894985</v>
      </c>
      <c r="AL281">
        <v>136.8638232385167</v>
      </c>
      <c r="AM281">
        <v>136.6376977782912</v>
      </c>
      <c r="AN281">
        <v>137.3375008606753</v>
      </c>
    </row>
    <row r="282" spans="1:40">
      <c r="A282" s="2">
        <v>45137</v>
      </c>
      <c r="B282">
        <v>1095.506158376923</v>
      </c>
      <c r="C282">
        <v>0.000662823603541085</v>
      </c>
      <c r="AF282" s="2">
        <v>45137</v>
      </c>
      <c r="AG282">
        <v>136.9389275201466</v>
      </c>
      <c r="AH282">
        <v>136.9303027564202</v>
      </c>
      <c r="AI282">
        <v>0.07031012745415376</v>
      </c>
      <c r="AJ282">
        <v>0.0698702717168226</v>
      </c>
      <c r="AK282">
        <v>136.9385867887314</v>
      </c>
      <c r="AL282">
        <v>136.9556822380763</v>
      </c>
      <c r="AM282">
        <v>136.7344712064338</v>
      </c>
      <c r="AN282">
        <v>136.9526227824249</v>
      </c>
    </row>
    <row r="283" spans="1:40">
      <c r="A283" s="2">
        <v>45138</v>
      </c>
      <c r="B283">
        <v>1096.286791129349</v>
      </c>
      <c r="C283">
        <v>0.0007125772378882012</v>
      </c>
      <c r="AF283" s="2">
        <v>45138</v>
      </c>
      <c r="AG283">
        <v>137.0472726343838</v>
      </c>
      <c r="AH283">
        <v>137.0578542694054</v>
      </c>
      <c r="AI283">
        <v>0.07037205787123044</v>
      </c>
      <c r="AJ283">
        <v>0.06999055627231894</v>
      </c>
      <c r="AK283">
        <v>137.0478146275057</v>
      </c>
      <c r="AL283">
        <v>137.0476887158009</v>
      </c>
      <c r="AM283">
        <v>135.9483633582578</v>
      </c>
      <c r="AN283">
        <v>137.1269441102108</v>
      </c>
    </row>
    <row r="284" spans="1:40">
      <c r="A284" s="2">
        <v>45139</v>
      </c>
      <c r="B284">
        <v>1096.147164682223</v>
      </c>
      <c r="C284">
        <v>-0.0001273630661753344</v>
      </c>
      <c r="AF284" s="2">
        <v>45139</v>
      </c>
      <c r="AG284">
        <v>137.0332925297706</v>
      </c>
      <c r="AH284">
        <v>137.0433564348521</v>
      </c>
      <c r="AI284">
        <v>0.07018946870990179</v>
      </c>
      <c r="AJ284">
        <v>0.06976807613938084</v>
      </c>
      <c r="AK284">
        <v>137.0287063173106</v>
      </c>
      <c r="AL284">
        <v>137.0510300362736</v>
      </c>
      <c r="AM284">
        <v>137.0185261666568</v>
      </c>
      <c r="AN284">
        <v>137.0693447315296</v>
      </c>
    </row>
    <row r="285" spans="1:40">
      <c r="A285" s="2">
        <v>45140</v>
      </c>
      <c r="B285">
        <v>1094.176194563468</v>
      </c>
      <c r="C285">
        <v>-0.001798088963106403</v>
      </c>
      <c r="AF285" s="2">
        <v>45140</v>
      </c>
      <c r="AG285">
        <v>136.8425179717781</v>
      </c>
      <c r="AH285">
        <v>136.7604160168669</v>
      </c>
      <c r="AI285">
        <v>0.07028642431447922</v>
      </c>
      <c r="AJ285">
        <v>0.07025829580550777</v>
      </c>
      <c r="AK285">
        <v>136.8169702610615</v>
      </c>
      <c r="AL285">
        <v>136.8180805310561</v>
      </c>
      <c r="AM285">
        <v>137.2770567408944</v>
      </c>
      <c r="AN285">
        <v>136.761647955811</v>
      </c>
    </row>
    <row r="286" spans="1:40">
      <c r="A286" s="2">
        <v>45141</v>
      </c>
      <c r="B286">
        <v>1091.882817940269</v>
      </c>
      <c r="C286">
        <v>-0.0020959847551002</v>
      </c>
      <c r="AF286" s="2">
        <v>45141</v>
      </c>
      <c r="AG286">
        <v>136.5652360015075</v>
      </c>
      <c r="AH286">
        <v>136.5188605155664</v>
      </c>
      <c r="AI286">
        <v>0.0708420494781685</v>
      </c>
      <c r="AJ286">
        <v>0.07050339933859989</v>
      </c>
      <c r="AK286">
        <v>136.5082141568311</v>
      </c>
      <c r="AL286">
        <v>136.5126676105858</v>
      </c>
      <c r="AM286">
        <v>137.2973439565645</v>
      </c>
      <c r="AN286">
        <v>136.5034497537807</v>
      </c>
    </row>
    <row r="287" spans="1:40">
      <c r="A287" s="2">
        <v>45142</v>
      </c>
      <c r="B287">
        <v>1093.856829837786</v>
      </c>
      <c r="C287">
        <v>0.001807897207541931</v>
      </c>
      <c r="AF287" s="2">
        <v>45142</v>
      </c>
      <c r="AG287">
        <v>136.8414508058869</v>
      </c>
      <c r="AH287">
        <v>136.7441940540492</v>
      </c>
      <c r="AI287">
        <v>0.07075160005959391</v>
      </c>
      <c r="AJ287">
        <v>0.07064449873254147</v>
      </c>
      <c r="AK287">
        <v>136.7303688304541</v>
      </c>
      <c r="AL287">
        <v>136.7487173724489</v>
      </c>
      <c r="AM287">
        <v>137.5719235480582</v>
      </c>
      <c r="AN287">
        <v>135.3589823802083</v>
      </c>
    </row>
    <row r="288" spans="1:40">
      <c r="A288" s="2">
        <v>45143</v>
      </c>
      <c r="B288">
        <v>1093.573417407247</v>
      </c>
      <c r="C288">
        <v>-0.0002590946299443342</v>
      </c>
      <c r="AF288" s="2">
        <v>45143</v>
      </c>
      <c r="AG288">
        <v>136.8897351455507</v>
      </c>
      <c r="AH288">
        <v>136.7259965189207</v>
      </c>
      <c r="AI288">
        <v>0.07035685995345883</v>
      </c>
      <c r="AJ288">
        <v>0.07037887337035002</v>
      </c>
      <c r="AK288">
        <v>136.6887575108046</v>
      </c>
      <c r="AL288">
        <v>136.7353929510386</v>
      </c>
      <c r="AM288">
        <v>137.632297427148</v>
      </c>
      <c r="AN288">
        <v>136.7822519557467</v>
      </c>
    </row>
    <row r="289" spans="1:40">
      <c r="A289" s="2">
        <v>45144</v>
      </c>
      <c r="B289">
        <v>1093.468134925966</v>
      </c>
      <c r="C289">
        <v>-9.627381171217753E-05</v>
      </c>
      <c r="AF289" s="2">
        <v>45144</v>
      </c>
      <c r="AG289">
        <v>136.812941828755</v>
      </c>
      <c r="AH289">
        <v>136.6872337425749</v>
      </c>
      <c r="AI289">
        <v>0.07046536994277414</v>
      </c>
      <c r="AJ289">
        <v>0.07039248155597985</v>
      </c>
      <c r="AK289">
        <v>136.6894860443782</v>
      </c>
      <c r="AL289">
        <v>136.7178836738407</v>
      </c>
      <c r="AM289">
        <v>137.8747327933174</v>
      </c>
      <c r="AN289">
        <v>136.611904357112</v>
      </c>
    </row>
    <row r="290" spans="1:40">
      <c r="A290" s="2">
        <v>45145</v>
      </c>
      <c r="B290">
        <v>1092.944598712672</v>
      </c>
      <c r="C290">
        <v>-0.0004787850661325255</v>
      </c>
      <c r="AF290" s="2">
        <v>45145</v>
      </c>
      <c r="AG290">
        <v>136.8381821341059</v>
      </c>
      <c r="AH290">
        <v>136.6700627210826</v>
      </c>
      <c r="AI290">
        <v>0.07052975809162786</v>
      </c>
      <c r="AJ290">
        <v>0.07025675059951511</v>
      </c>
      <c r="AK290">
        <v>136.6426957287503</v>
      </c>
      <c r="AL290">
        <v>136.6435449255302</v>
      </c>
      <c r="AM290">
        <v>138.1882458810829</v>
      </c>
      <c r="AN290">
        <v>136.72879909483</v>
      </c>
    </row>
    <row r="291" spans="1:40">
      <c r="A291" s="2">
        <v>45146</v>
      </c>
      <c r="B291">
        <v>1098.353376112731</v>
      </c>
      <c r="C291">
        <v>0.004948812049969664</v>
      </c>
      <c r="AF291" s="2">
        <v>45146</v>
      </c>
      <c r="AG291">
        <v>137.4537035861755</v>
      </c>
      <c r="AH291">
        <v>137.2909016536349</v>
      </c>
      <c r="AI291">
        <v>0.0707034124916103</v>
      </c>
      <c r="AJ291">
        <v>0.0708604227055304</v>
      </c>
      <c r="AK291">
        <v>137.2898806038265</v>
      </c>
      <c r="AL291">
        <v>137.3189281357616</v>
      </c>
      <c r="AM291">
        <v>139.3921877256362</v>
      </c>
      <c r="AN291">
        <v>131.8544334182907</v>
      </c>
    </row>
    <row r="292" spans="1:40">
      <c r="A292" s="2">
        <v>45147</v>
      </c>
      <c r="B292">
        <v>1091.036211274628</v>
      </c>
      <c r="C292">
        <v>-0.00666194049860247</v>
      </c>
      <c r="AF292" s="2">
        <v>45147</v>
      </c>
      <c r="AG292">
        <v>136.428901392234</v>
      </c>
      <c r="AH292">
        <v>136.2690211083497</v>
      </c>
      <c r="AI292">
        <v>0.07071631002195826</v>
      </c>
      <c r="AJ292">
        <v>0.07081961076697797</v>
      </c>
      <c r="AK292">
        <v>136.3825457806178</v>
      </c>
      <c r="AL292">
        <v>136.3752979365835</v>
      </c>
      <c r="AM292">
        <v>138.7608626816412</v>
      </c>
      <c r="AN292">
        <v>136.6089011870741</v>
      </c>
    </row>
    <row r="293" spans="1:40">
      <c r="A293" s="2">
        <v>45148</v>
      </c>
      <c r="B293">
        <v>1090.128275941273</v>
      </c>
      <c r="C293">
        <v>-0.0008321770844752496</v>
      </c>
      <c r="AF293" s="2">
        <v>45148</v>
      </c>
      <c r="AG293">
        <v>136.3562955066075</v>
      </c>
      <c r="AH293">
        <v>136.2422109486349</v>
      </c>
      <c r="AI293">
        <v>0.07095123006991305</v>
      </c>
      <c r="AJ293">
        <v>0.07105492836763275</v>
      </c>
      <c r="AK293">
        <v>136.264308754064</v>
      </c>
      <c r="AL293">
        <v>136.2574776109471</v>
      </c>
      <c r="AM293">
        <v>138.6872699622839</v>
      </c>
      <c r="AN293">
        <v>136.2881514308921</v>
      </c>
    </row>
    <row r="294" spans="1:40">
      <c r="A294" s="2">
        <v>45149</v>
      </c>
      <c r="B294">
        <v>1089.428401452119</v>
      </c>
      <c r="C294">
        <v>-0.0006420111326342903</v>
      </c>
      <c r="AF294" s="2">
        <v>45149</v>
      </c>
      <c r="AG294">
        <v>136.3221043687215</v>
      </c>
      <c r="AH294">
        <v>136.1799810449797</v>
      </c>
      <c r="AI294">
        <v>0.07105250633131396</v>
      </c>
      <c r="AJ294">
        <v>0.07123405853853258</v>
      </c>
      <c r="AK294">
        <v>136.1697629160628</v>
      </c>
      <c r="AL294">
        <v>136.171708119215</v>
      </c>
      <c r="AM294">
        <v>138.6748852053679</v>
      </c>
      <c r="AN294">
        <v>136.2143580949697</v>
      </c>
    </row>
    <row r="295" spans="1:40">
      <c r="A295" s="2">
        <v>45150</v>
      </c>
      <c r="B295">
        <v>1089.018430629122</v>
      </c>
      <c r="C295">
        <v>-0.0003763173628029692</v>
      </c>
      <c r="AF295" s="2">
        <v>45150</v>
      </c>
      <c r="AG295">
        <v>136.2568338027587</v>
      </c>
      <c r="AH295">
        <v>136.1339347943096</v>
      </c>
      <c r="AI295">
        <v>0.07146290705461744</v>
      </c>
      <c r="AJ295">
        <v>0.07112772029090593</v>
      </c>
      <c r="AK295">
        <v>136.1148783884289</v>
      </c>
      <c r="AL295">
        <v>136.1533256819546</v>
      </c>
      <c r="AM295">
        <v>138.5516197843949</v>
      </c>
      <c r="AN295">
        <v>136.1155902108268</v>
      </c>
    </row>
    <row r="296" spans="1:40">
      <c r="A296" s="2">
        <v>45151</v>
      </c>
      <c r="B296">
        <v>1089.259512012726</v>
      </c>
      <c r="C296">
        <v>0.0002213749343658034</v>
      </c>
      <c r="AF296" s="2">
        <v>45151</v>
      </c>
      <c r="AG296">
        <v>136.2299743773511</v>
      </c>
      <c r="AH296">
        <v>136.1566304840785</v>
      </c>
      <c r="AI296">
        <v>0.07153674519281576</v>
      </c>
      <c r="AJ296">
        <v>0.07113131816281175</v>
      </c>
      <c r="AK296">
        <v>136.1532100112222</v>
      </c>
      <c r="AL296">
        <v>136.16807567016</v>
      </c>
      <c r="AM296">
        <v>138.5093279978693</v>
      </c>
      <c r="AN296">
        <v>136.1346801012808</v>
      </c>
    </row>
    <row r="297" spans="1:40">
      <c r="A297" s="2">
        <v>45152</v>
      </c>
      <c r="B297">
        <v>1089.191556475225</v>
      </c>
      <c r="C297">
        <v>-6.238691216509107E-05</v>
      </c>
      <c r="AF297" s="2">
        <v>45152</v>
      </c>
      <c r="AG297">
        <v>136.2681922098637</v>
      </c>
      <c r="AH297">
        <v>136.2035714369117</v>
      </c>
      <c r="AI297">
        <v>0.071531780523968</v>
      </c>
      <c r="AJ297">
        <v>0.0711325967661998</v>
      </c>
      <c r="AK297">
        <v>136.1413112224378</v>
      </c>
      <c r="AL297">
        <v>136.1750610149381</v>
      </c>
      <c r="AM297">
        <v>138.5729328968694</v>
      </c>
      <c r="AN297">
        <v>136.1728712000236</v>
      </c>
    </row>
    <row r="298" spans="1:40">
      <c r="A298" s="2">
        <v>45153</v>
      </c>
      <c r="B298">
        <v>1088.342998648854</v>
      </c>
      <c r="C298">
        <v>-0.0007790712490618468</v>
      </c>
      <c r="AF298" s="2">
        <v>45153</v>
      </c>
      <c r="AG298">
        <v>136.1510721813768</v>
      </c>
      <c r="AH298">
        <v>136.0111865372866</v>
      </c>
      <c r="AI298">
        <v>0.07162209639554386</v>
      </c>
      <c r="AJ298">
        <v>0.07133740792074628</v>
      </c>
      <c r="AK298">
        <v>136.0472465545088</v>
      </c>
      <c r="AL298">
        <v>136.0341833819245</v>
      </c>
      <c r="AM298">
        <v>138.8891529935326</v>
      </c>
      <c r="AN298">
        <v>136.0191606245106</v>
      </c>
    </row>
    <row r="299" spans="1:40">
      <c r="A299" s="2">
        <v>45154</v>
      </c>
      <c r="B299">
        <v>1089.237117939096</v>
      </c>
      <c r="C299">
        <v>0.0008215418221573234</v>
      </c>
      <c r="AF299" s="2">
        <v>45154</v>
      </c>
      <c r="AG299">
        <v>136.3005347499122</v>
      </c>
      <c r="AH299">
        <v>136.1808801558266</v>
      </c>
      <c r="AI299">
        <v>0.07177644237811243</v>
      </c>
      <c r="AJ299">
        <v>0.07161149594769169</v>
      </c>
      <c r="AK299">
        <v>136.1459960147379</v>
      </c>
      <c r="AL299">
        <v>136.1502992469227</v>
      </c>
      <c r="AM299">
        <v>137.5296162969682</v>
      </c>
      <c r="AN299">
        <v>136.1912800514402</v>
      </c>
    </row>
    <row r="300" spans="1:40">
      <c r="A300" s="2">
        <v>45155</v>
      </c>
      <c r="B300">
        <v>1088.537324089823</v>
      </c>
      <c r="C300">
        <v>-0.0006424623598920709</v>
      </c>
      <c r="AF300" s="2">
        <v>45155</v>
      </c>
      <c r="AG300">
        <v>136.2292084138991</v>
      </c>
      <c r="AH300">
        <v>136.1034078874135</v>
      </c>
      <c r="AI300">
        <v>0.07197859046223283</v>
      </c>
      <c r="AJ300">
        <v>0.07185645711279633</v>
      </c>
      <c r="AK300">
        <v>136.0469432543644</v>
      </c>
      <c r="AL300">
        <v>136.072971663768</v>
      </c>
      <c r="AM300">
        <v>137.4746325696759</v>
      </c>
      <c r="AN300">
        <v>135.8989136894171</v>
      </c>
    </row>
    <row r="301" spans="1:40">
      <c r="A301" s="2">
        <v>45156</v>
      </c>
      <c r="B301">
        <v>1086.492380514102</v>
      </c>
      <c r="C301">
        <v>-0.001878615946798945</v>
      </c>
      <c r="AF301" s="2">
        <v>45156</v>
      </c>
      <c r="AG301">
        <v>135.8062305285171</v>
      </c>
      <c r="AH301">
        <v>135.6507126990903</v>
      </c>
      <c r="AI301">
        <v>0.07251197088790397</v>
      </c>
      <c r="AJ301">
        <v>0.07184666875227172</v>
      </c>
      <c r="AK301">
        <v>135.7391412535543</v>
      </c>
      <c r="AL301">
        <v>135.7772723580657</v>
      </c>
      <c r="AM301">
        <v>138.339165863507</v>
      </c>
      <c r="AN301">
        <v>135.7231982329292</v>
      </c>
    </row>
    <row r="302" spans="1:40">
      <c r="A302" s="2">
        <v>45157</v>
      </c>
      <c r="B302">
        <v>1086.240588943599</v>
      </c>
      <c r="C302">
        <v>-0.0002317472032192791</v>
      </c>
      <c r="AF302" s="2">
        <v>45157</v>
      </c>
      <c r="AG302">
        <v>135.8105767787686</v>
      </c>
      <c r="AH302">
        <v>135.7370182480994</v>
      </c>
      <c r="AI302">
        <v>0.07244397774100132</v>
      </c>
      <c r="AJ302">
        <v>0.07185170226972346</v>
      </c>
      <c r="AK302">
        <v>135.7712820849532</v>
      </c>
      <c r="AL302">
        <v>135.7878120675811</v>
      </c>
      <c r="AM302">
        <v>138.495714520441</v>
      </c>
      <c r="AN302">
        <v>135.727677787677</v>
      </c>
    </row>
    <row r="303" spans="1:40">
      <c r="A303" s="2">
        <v>45158</v>
      </c>
      <c r="B303">
        <v>1086.889590071242</v>
      </c>
      <c r="C303">
        <v>0.0005974745689394378</v>
      </c>
      <c r="AF303" s="2">
        <v>45158</v>
      </c>
      <c r="AG303">
        <v>135.8803753734104</v>
      </c>
      <c r="AH303">
        <v>135.8691496651883</v>
      </c>
      <c r="AI303">
        <v>0.07252412138371553</v>
      </c>
      <c r="AJ303">
        <v>0.07190333654154944</v>
      </c>
      <c r="AK303">
        <v>135.8674859374965</v>
      </c>
      <c r="AL303">
        <v>135.8835303178192</v>
      </c>
      <c r="AM303">
        <v>138.5228427691812</v>
      </c>
      <c r="AN303">
        <v>135.2353352302582</v>
      </c>
    </row>
    <row r="304" spans="1:40">
      <c r="A304" s="2">
        <v>45159</v>
      </c>
      <c r="B304">
        <v>1086.64117605769</v>
      </c>
      <c r="C304">
        <v>-0.0002285549662282005</v>
      </c>
      <c r="AF304" s="2">
        <v>45159</v>
      </c>
      <c r="AG304">
        <v>135.8305342761897</v>
      </c>
      <c r="AH304">
        <v>135.8236060338465</v>
      </c>
      <c r="AI304">
        <v>0.0723967209490184</v>
      </c>
      <c r="AJ304">
        <v>0.07189719780664175</v>
      </c>
      <c r="AK304">
        <v>135.8282660263547</v>
      </c>
      <c r="AL304">
        <v>135.8591510282781</v>
      </c>
      <c r="AM304">
        <v>138.533249702691</v>
      </c>
      <c r="AN304">
        <v>135.8081033176876</v>
      </c>
    </row>
    <row r="305" spans="1:40">
      <c r="A305" s="2">
        <v>45160</v>
      </c>
      <c r="B305">
        <v>1089.859742444741</v>
      </c>
      <c r="C305">
        <v>0.002961940388388706</v>
      </c>
      <c r="AF305" s="2">
        <v>45160</v>
      </c>
      <c r="AG305">
        <v>136.2484779014048</v>
      </c>
      <c r="AH305">
        <v>136.2302863291063</v>
      </c>
      <c r="AI305">
        <v>0.0725045333459477</v>
      </c>
      <c r="AJ305">
        <v>0.07058562688030802</v>
      </c>
      <c r="AK305">
        <v>136.2252897776762</v>
      </c>
      <c r="AL305">
        <v>136.253402004719</v>
      </c>
      <c r="AM305">
        <v>138.8758388167847</v>
      </c>
      <c r="AN305">
        <v>136.3595033072785</v>
      </c>
    </row>
    <row r="306" spans="1:40">
      <c r="A306" s="2">
        <v>45161</v>
      </c>
      <c r="B306">
        <v>1088.175470492539</v>
      </c>
      <c r="C306">
        <v>-0.00154540248309798</v>
      </c>
      <c r="AF306" s="2">
        <v>45161</v>
      </c>
      <c r="AG306">
        <v>136.1078804754174</v>
      </c>
      <c r="AH306">
        <v>136.0493064918691</v>
      </c>
      <c r="AI306">
        <v>0.07204514130164458</v>
      </c>
      <c r="AJ306">
        <v>0.07166321783861804</v>
      </c>
      <c r="AK306">
        <v>136.0196301253154</v>
      </c>
      <c r="AL306">
        <v>136.0343786933072</v>
      </c>
      <c r="AM306">
        <v>138.6945751377088</v>
      </c>
      <c r="AN306">
        <v>136.2789356289741</v>
      </c>
    </row>
    <row r="307" spans="1:40">
      <c r="A307" s="2">
        <v>45162</v>
      </c>
      <c r="B307">
        <v>1092.268015449274</v>
      </c>
      <c r="C307">
        <v>0.00376092373676018</v>
      </c>
      <c r="AF307" s="2">
        <v>45162</v>
      </c>
      <c r="AG307">
        <v>136.5518266552252</v>
      </c>
      <c r="AH307">
        <v>136.4977923822439</v>
      </c>
      <c r="AI307">
        <v>0.0715090687045439</v>
      </c>
      <c r="AJ307">
        <v>0.07119230803629319</v>
      </c>
      <c r="AK307">
        <v>136.5277079267777</v>
      </c>
      <c r="AL307">
        <v>136.5536423061317</v>
      </c>
      <c r="AM307">
        <v>138.5737414309409</v>
      </c>
      <c r="AN307">
        <v>136.5793209266474</v>
      </c>
    </row>
    <row r="308" spans="1:40">
      <c r="A308" s="2">
        <v>45163</v>
      </c>
      <c r="B308">
        <v>1091.461645378237</v>
      </c>
      <c r="C308">
        <v>-0.0007382529375861147</v>
      </c>
      <c r="AF308" s="2">
        <v>45163</v>
      </c>
      <c r="AG308">
        <v>136.4715762257488</v>
      </c>
      <c r="AH308">
        <v>136.4090454789675</v>
      </c>
      <c r="AI308">
        <v>0.07157848782890092</v>
      </c>
      <c r="AJ308">
        <v>0.07117457305820826</v>
      </c>
      <c r="AK308">
        <v>136.4207777715025</v>
      </c>
      <c r="AL308">
        <v>136.4729850655666</v>
      </c>
      <c r="AM308">
        <v>139.1105763618257</v>
      </c>
      <c r="AN308">
        <v>136.4852534680397</v>
      </c>
    </row>
    <row r="309" spans="1:40">
      <c r="A309" s="2">
        <v>45164</v>
      </c>
      <c r="B309">
        <v>1090.936507843201</v>
      </c>
      <c r="C309">
        <v>-0.0004811323762589081</v>
      </c>
      <c r="AF309" s="2">
        <v>45164</v>
      </c>
      <c r="AG309">
        <v>136.4159128478162</v>
      </c>
      <c r="AH309">
        <v>136.3678385681105</v>
      </c>
      <c r="AI309">
        <v>0.07168969314692555</v>
      </c>
      <c r="AJ309">
        <v>0.07123862961306807</v>
      </c>
      <c r="AK309">
        <v>136.3419005310071</v>
      </c>
      <c r="AL309">
        <v>136.380975329684</v>
      </c>
      <c r="AM309">
        <v>139.1007776635227</v>
      </c>
      <c r="AN309">
        <v>136.6027968108476</v>
      </c>
    </row>
    <row r="310" spans="1:40">
      <c r="A310" s="2">
        <v>45165</v>
      </c>
      <c r="B310">
        <v>1091.342146151133</v>
      </c>
      <c r="C310">
        <v>0.0003718257708082984</v>
      </c>
      <c r="AF310" s="2">
        <v>45165</v>
      </c>
      <c r="AG310">
        <v>136.467969732937</v>
      </c>
      <c r="AH310">
        <v>136.4153993617531</v>
      </c>
      <c r="AI310">
        <v>0.07167100178531634</v>
      </c>
      <c r="AJ310">
        <v>0.07127997418324757</v>
      </c>
      <c r="AK310">
        <v>136.4035451320092</v>
      </c>
      <c r="AL310">
        <v>136.4187630218116</v>
      </c>
      <c r="AM310">
        <v>139.1118083626305</v>
      </c>
      <c r="AN310">
        <v>136.523539840527</v>
      </c>
    </row>
    <row r="311" spans="1:40">
      <c r="A311" s="2">
        <v>45166</v>
      </c>
      <c r="B311">
        <v>1091.40795931646</v>
      </c>
      <c r="C311">
        <v>6.030479585139581E-05</v>
      </c>
      <c r="AF311" s="2">
        <v>45166</v>
      </c>
      <c r="AG311">
        <v>136.4822350949238</v>
      </c>
      <c r="AH311">
        <v>136.4334168919711</v>
      </c>
      <c r="AI311">
        <v>0.07178409346072145</v>
      </c>
      <c r="AJ311">
        <v>0.07124998208515955</v>
      </c>
      <c r="AK311">
        <v>136.4138239144499</v>
      </c>
      <c r="AL311">
        <v>136.4375460348137</v>
      </c>
      <c r="AM311">
        <v>139.1290831945368</v>
      </c>
      <c r="AN311">
        <v>136.4619627970255</v>
      </c>
    </row>
    <row r="312" spans="1:40">
      <c r="A312" s="2">
        <v>45167</v>
      </c>
      <c r="B312">
        <v>1092.063968321016</v>
      </c>
      <c r="C312">
        <v>0.0006010667220774923</v>
      </c>
      <c r="AF312" s="2">
        <v>45167</v>
      </c>
      <c r="AG312">
        <v>136.5958280030937</v>
      </c>
      <c r="AH312">
        <v>136.5372005148757</v>
      </c>
      <c r="AI312">
        <v>0.07174105201902771</v>
      </c>
      <c r="AJ312">
        <v>0.07101256572100806</v>
      </c>
      <c r="AK312">
        <v>136.4955601964331</v>
      </c>
      <c r="AL312">
        <v>136.5133221116658</v>
      </c>
      <c r="AM312">
        <v>139.3320213665281</v>
      </c>
      <c r="AN312">
        <v>136.6010445502888</v>
      </c>
    </row>
    <row r="313" spans="1:40">
      <c r="A313" s="2">
        <v>45168</v>
      </c>
      <c r="B313">
        <v>1095.18198959742</v>
      </c>
      <c r="C313">
        <v>0.002855163586431342</v>
      </c>
      <c r="AF313" s="2">
        <v>45168</v>
      </c>
      <c r="AG313">
        <v>136.8806444805944</v>
      </c>
      <c r="AH313">
        <v>136.8842105918448</v>
      </c>
      <c r="AI313">
        <v>0.0715413454409318</v>
      </c>
      <c r="AJ313">
        <v>0.07086152232064494</v>
      </c>
      <c r="AK313">
        <v>136.9145429451308</v>
      </c>
      <c r="AL313">
        <v>136.8647920262742</v>
      </c>
      <c r="AM313">
        <v>138.4816104970499</v>
      </c>
      <c r="AN313">
        <v>136.8880977214968</v>
      </c>
    </row>
    <row r="314" spans="1:40">
      <c r="A314" s="2">
        <v>45169</v>
      </c>
      <c r="B314">
        <v>1096.447144785031</v>
      </c>
      <c r="C314">
        <v>0.001155200870383233</v>
      </c>
      <c r="AF314" s="2">
        <v>45169</v>
      </c>
      <c r="AG314">
        <v>137.0512207853893</v>
      </c>
      <c r="AH314">
        <v>137.0671931296322</v>
      </c>
      <c r="AI314">
        <v>0.07121301686280475</v>
      </c>
      <c r="AJ314">
        <v>0.07051970392236212</v>
      </c>
      <c r="AK314">
        <v>137.031367630817</v>
      </c>
      <c r="AL314">
        <v>137.0565074504919</v>
      </c>
      <c r="AM314">
        <v>139.1308084901858</v>
      </c>
      <c r="AN314">
        <v>137.0577240181915</v>
      </c>
    </row>
    <row r="315" spans="1:40">
      <c r="A315" s="2">
        <v>45170</v>
      </c>
      <c r="B315">
        <v>1095.55899605781</v>
      </c>
      <c r="C315">
        <v>-0.0008100242054027706</v>
      </c>
      <c r="AF315" s="2">
        <v>45170</v>
      </c>
      <c r="AG315">
        <v>136.9832885516918</v>
      </c>
      <c r="AH315">
        <v>136.95219384426</v>
      </c>
      <c r="AI315">
        <v>0.07140288134583979</v>
      </c>
      <c r="AJ315">
        <v>0.07063235013107455</v>
      </c>
      <c r="AK315">
        <v>136.9469504198358</v>
      </c>
      <c r="AL315">
        <v>136.9499892259568</v>
      </c>
      <c r="AM315">
        <v>139.1638995106113</v>
      </c>
      <c r="AN315">
        <v>136.9913090685743</v>
      </c>
    </row>
    <row r="316" spans="1:40">
      <c r="A316" s="2">
        <v>45171</v>
      </c>
      <c r="B316">
        <v>1094.769349585212</v>
      </c>
      <c r="C316">
        <v>-0.0007207703788110198</v>
      </c>
      <c r="AF316" s="2">
        <v>45171</v>
      </c>
      <c r="AG316">
        <v>136.9037527838381</v>
      </c>
      <c r="AH316">
        <v>136.8303134934651</v>
      </c>
      <c r="AI316">
        <v>0.07141904484846075</v>
      </c>
      <c r="AJ316">
        <v>0.07100062438697023</v>
      </c>
      <c r="AK316">
        <v>136.8348288117035</v>
      </c>
      <c r="AL316">
        <v>136.8545868907567</v>
      </c>
      <c r="AM316">
        <v>139.0750293454212</v>
      </c>
      <c r="AN316">
        <v>136.9216162132824</v>
      </c>
    </row>
    <row r="317" spans="1:40">
      <c r="A317" s="2">
        <v>45172</v>
      </c>
      <c r="B317">
        <v>1095.303358216271</v>
      </c>
      <c r="C317">
        <v>0.0004877818613220342</v>
      </c>
      <c r="AF317" s="2">
        <v>45172</v>
      </c>
      <c r="AG317">
        <v>136.9206481838377</v>
      </c>
      <c r="AH317">
        <v>136.8934276728829</v>
      </c>
      <c r="AI317">
        <v>0.07142722766564329</v>
      </c>
      <c r="AJ317">
        <v>0.07078396477597673</v>
      </c>
      <c r="AK317">
        <v>136.9005603466935</v>
      </c>
      <c r="AL317">
        <v>136.9068273181751</v>
      </c>
      <c r="AM317">
        <v>139.4368772477228</v>
      </c>
      <c r="AN317">
        <v>136.9465535733932</v>
      </c>
    </row>
    <row r="318" spans="1:40">
      <c r="A318" s="2">
        <v>45173</v>
      </c>
      <c r="B318">
        <v>1097.572812156108</v>
      </c>
      <c r="C318">
        <v>0.002071986653572111</v>
      </c>
      <c r="AF318" s="2">
        <v>45173</v>
      </c>
      <c r="AG318">
        <v>137.2145006340522</v>
      </c>
      <c r="AH318">
        <v>137.2179621993792</v>
      </c>
      <c r="AI318">
        <v>0.07155497993783071</v>
      </c>
      <c r="AJ318">
        <v>0.07091248731813456</v>
      </c>
      <c r="AK318">
        <v>137.1914080973871</v>
      </c>
      <c r="AL318">
        <v>137.206379656541</v>
      </c>
      <c r="AM318">
        <v>137.7721554506156</v>
      </c>
      <c r="AN318">
        <v>137.0771190771886</v>
      </c>
    </row>
    <row r="319" spans="1:40">
      <c r="A319" s="2">
        <v>45174</v>
      </c>
      <c r="B319">
        <v>1097.731157613138</v>
      </c>
      <c r="C319">
        <v>0.0001442687494408457</v>
      </c>
      <c r="AF319" s="2">
        <v>45174</v>
      </c>
      <c r="AG319">
        <v>137.2904535848367</v>
      </c>
      <c r="AH319">
        <v>137.2622838855963</v>
      </c>
      <c r="AI319">
        <v>0.07153492620937536</v>
      </c>
      <c r="AJ319">
        <v>0.07099268227633888</v>
      </c>
      <c r="AK319">
        <v>137.2185102409821</v>
      </c>
      <c r="AL319">
        <v>137.2628085851746</v>
      </c>
      <c r="AM319">
        <v>137.8023142215825</v>
      </c>
      <c r="AN319">
        <v>136.9024511548388</v>
      </c>
    </row>
    <row r="320" spans="1:40">
      <c r="A320" s="2">
        <v>45175</v>
      </c>
      <c r="B320">
        <v>1097.553847404944</v>
      </c>
      <c r="C320">
        <v>-0.000161524255701484</v>
      </c>
      <c r="AF320" s="2">
        <v>45175</v>
      </c>
      <c r="AG320">
        <v>137.2492523344019</v>
      </c>
      <c r="AH320">
        <v>137.2136603546023</v>
      </c>
      <c r="AI320">
        <v>0.07180966773265567</v>
      </c>
      <c r="AJ320">
        <v>0.07114960159829246</v>
      </c>
      <c r="AK320">
        <v>137.1835035358154</v>
      </c>
      <c r="AL320">
        <v>137.1951728826472</v>
      </c>
      <c r="AM320">
        <v>137.8017549969613</v>
      </c>
      <c r="AN320">
        <v>136.4456797860074</v>
      </c>
    </row>
    <row r="321" spans="1:40">
      <c r="A321" s="2">
        <v>45176</v>
      </c>
      <c r="B321">
        <v>1094.910533247079</v>
      </c>
      <c r="C321">
        <v>-0.002408368540746442</v>
      </c>
      <c r="AF321" s="2">
        <v>45176</v>
      </c>
      <c r="AG321">
        <v>136.933593641736</v>
      </c>
      <c r="AH321">
        <v>136.8573640385203</v>
      </c>
      <c r="AI321">
        <v>0.07210829982067195</v>
      </c>
      <c r="AJ321">
        <v>0.07154443512896613</v>
      </c>
      <c r="AK321">
        <v>136.8457288279014</v>
      </c>
      <c r="AL321">
        <v>136.9188431926725</v>
      </c>
      <c r="AM321">
        <v>137.5145559571507</v>
      </c>
      <c r="AN321">
        <v>136.8700406661614</v>
      </c>
    </row>
    <row r="322" spans="1:40">
      <c r="A322" s="2">
        <v>45177</v>
      </c>
      <c r="B322">
        <v>1095.664735316367</v>
      </c>
      <c r="C322">
        <v>0.0006888252933792138</v>
      </c>
      <c r="AF322" s="2">
        <v>45177</v>
      </c>
      <c r="AG322">
        <v>136.9622265026337</v>
      </c>
      <c r="AH322">
        <v>136.8817499185974</v>
      </c>
      <c r="AI322">
        <v>0.07180851552510363</v>
      </c>
      <c r="AJ322">
        <v>0.07182117235014843</v>
      </c>
      <c r="AK322">
        <v>136.8905316729326</v>
      </c>
      <c r="AL322">
        <v>136.9809194709422</v>
      </c>
      <c r="AM322">
        <v>137.5505641768427</v>
      </c>
      <c r="AN322">
        <v>136.8932030454751</v>
      </c>
    </row>
    <row r="323" spans="1:40">
      <c r="A323" s="2">
        <v>45178</v>
      </c>
      <c r="B323">
        <v>1095.971557441114</v>
      </c>
      <c r="C323">
        <v>0.0002800328557241993</v>
      </c>
      <c r="AF323" s="2">
        <v>45178</v>
      </c>
      <c r="AG323">
        <v>137.0302750780777</v>
      </c>
      <c r="AH323">
        <v>137.0047948259621</v>
      </c>
      <c r="AI323">
        <v>0.07206959832095947</v>
      </c>
      <c r="AJ323">
        <v>0.07143546885518075</v>
      </c>
      <c r="AK323">
        <v>136.9814863209323</v>
      </c>
      <c r="AL323">
        <v>137.0049723401392</v>
      </c>
      <c r="AM323">
        <v>137.5667186908199</v>
      </c>
      <c r="AN323">
        <v>136.9893720211654</v>
      </c>
    </row>
    <row r="324" spans="1:40">
      <c r="A324" s="2">
        <v>45179</v>
      </c>
      <c r="B324">
        <v>1095.358255873761</v>
      </c>
      <c r="C324">
        <v>-0.0005595962442537239</v>
      </c>
      <c r="AF324" s="2">
        <v>45179</v>
      </c>
      <c r="AG324">
        <v>136.9469614568937</v>
      </c>
      <c r="AH324">
        <v>136.9478020225698</v>
      </c>
      <c r="AI324">
        <v>0.0721474615146433</v>
      </c>
      <c r="AJ324">
        <v>0.07138615839246205</v>
      </c>
      <c r="AK324">
        <v>136.9045419025436</v>
      </c>
      <c r="AL324">
        <v>136.9205923162323</v>
      </c>
      <c r="AM324">
        <v>138.0701688637154</v>
      </c>
      <c r="AN324">
        <v>136.9133920695913</v>
      </c>
    </row>
    <row r="325" spans="1:40">
      <c r="A325" s="2">
        <v>45180</v>
      </c>
      <c r="B325">
        <v>1094.516947807265</v>
      </c>
      <c r="C325">
        <v>-0.0007680665772907824</v>
      </c>
      <c r="AF325" s="2">
        <v>45180</v>
      </c>
      <c r="AG325">
        <v>136.8648112730228</v>
      </c>
      <c r="AH325">
        <v>136.8473785135041</v>
      </c>
      <c r="AI325">
        <v>0.07212048968515092</v>
      </c>
      <c r="AJ325">
        <v>0.07126629538819622</v>
      </c>
      <c r="AK325">
        <v>136.8185099410667</v>
      </c>
      <c r="AL325">
        <v>136.8266095264737</v>
      </c>
      <c r="AM325">
        <v>139.0011726342208</v>
      </c>
      <c r="AN325">
        <v>136.8155472808987</v>
      </c>
    </row>
    <row r="326" spans="1:40">
      <c r="A326" s="2">
        <v>45181</v>
      </c>
      <c r="B326">
        <v>1095.090365230476</v>
      </c>
      <c r="C326">
        <v>0.0005238999947516643</v>
      </c>
      <c r="AF326" s="2">
        <v>45181</v>
      </c>
      <c r="AG326">
        <v>136.9420732728411</v>
      </c>
      <c r="AH326">
        <v>136.9095605676179</v>
      </c>
      <c r="AI326">
        <v>0.07196123479668777</v>
      </c>
      <c r="AJ326">
        <v>0.07122558264100082</v>
      </c>
      <c r="AK326">
        <v>136.9008827690859</v>
      </c>
      <c r="AL326">
        <v>136.9174604865784</v>
      </c>
      <c r="AM326">
        <v>139.1618771707958</v>
      </c>
      <c r="AN326">
        <v>136.9008733910606</v>
      </c>
    </row>
    <row r="327" spans="1:40">
      <c r="A327" s="2">
        <v>45182</v>
      </c>
      <c r="B327">
        <v>1094.019776741478</v>
      </c>
      <c r="C327">
        <v>-0.0009776257037680258</v>
      </c>
      <c r="AF327" s="2">
        <v>45182</v>
      </c>
      <c r="AG327">
        <v>136.7534626137609</v>
      </c>
      <c r="AH327">
        <v>136.7694882019713</v>
      </c>
      <c r="AI327">
        <v>0.07227288865015713</v>
      </c>
      <c r="AJ327">
        <v>0.071582452290381</v>
      </c>
      <c r="AK327">
        <v>136.7509534052015</v>
      </c>
      <c r="AL327">
        <v>136.7659678371837</v>
      </c>
      <c r="AM327">
        <v>138.7890919586145</v>
      </c>
      <c r="AN327">
        <v>136.8013898733393</v>
      </c>
    </row>
    <row r="328" spans="1:40">
      <c r="A328" s="2">
        <v>45183</v>
      </c>
      <c r="B328">
        <v>1094.788749715238</v>
      </c>
      <c r="C328">
        <v>0.0007028876352215274</v>
      </c>
      <c r="AF328" s="2">
        <v>45183</v>
      </c>
      <c r="AG328">
        <v>136.8148381244484</v>
      </c>
      <c r="AH328">
        <v>136.8106284051009</v>
      </c>
      <c r="AI328">
        <v>0.07245086550498085</v>
      </c>
      <c r="AJ328">
        <v>0.07166320546788309</v>
      </c>
      <c r="AK328">
        <v>136.8276042486762</v>
      </c>
      <c r="AL328">
        <v>136.8257591073291</v>
      </c>
      <c r="AM328">
        <v>138.166743074073</v>
      </c>
      <c r="AN328">
        <v>136.8631829840912</v>
      </c>
    </row>
    <row r="329" spans="1:40">
      <c r="A329" s="2">
        <v>45184</v>
      </c>
      <c r="B329">
        <v>1095.621616914827</v>
      </c>
      <c r="C329">
        <v>0.0007607560817604053</v>
      </c>
      <c r="AF329" s="2">
        <v>45184</v>
      </c>
      <c r="AG329">
        <v>136.8922055571323</v>
      </c>
      <c r="AH329">
        <v>136.9277337130343</v>
      </c>
      <c r="AI329">
        <v>0.07226575064830765</v>
      </c>
      <c r="AJ329">
        <v>0.07166409375791652</v>
      </c>
      <c r="AK329">
        <v>136.9422757533905</v>
      </c>
      <c r="AL329">
        <v>136.9671240640209</v>
      </c>
      <c r="AM329">
        <v>138.1832010961463</v>
      </c>
      <c r="AN329">
        <v>136.9203098311317</v>
      </c>
    </row>
    <row r="330" spans="1:40">
      <c r="A330" s="2">
        <v>45185</v>
      </c>
      <c r="B330">
        <v>1097.72988549474</v>
      </c>
      <c r="C330">
        <v>0.001924267052936024</v>
      </c>
      <c r="AF330" s="2">
        <v>45185</v>
      </c>
      <c r="AG330">
        <v>137.1969493766266</v>
      </c>
      <c r="AH330">
        <v>137.2170003957186</v>
      </c>
      <c r="AI330">
        <v>0.07183194237793546</v>
      </c>
      <c r="AJ330">
        <v>0.07127301516014579</v>
      </c>
      <c r="AK330">
        <v>137.2057406366073</v>
      </c>
      <c r="AL330">
        <v>137.2109744078928</v>
      </c>
      <c r="AM330">
        <v>138.4905693179928</v>
      </c>
      <c r="AN330">
        <v>137.2713330294967</v>
      </c>
    </row>
    <row r="331" spans="1:40">
      <c r="A331" s="2">
        <v>45186</v>
      </c>
      <c r="B331">
        <v>1097.512778337114</v>
      </c>
      <c r="C331">
        <v>-0.0001977783063896732</v>
      </c>
      <c r="AF331" s="2">
        <v>45186</v>
      </c>
      <c r="AG331">
        <v>137.147264241488</v>
      </c>
      <c r="AH331">
        <v>137.1678271887102</v>
      </c>
      <c r="AI331">
        <v>0.07196888486741469</v>
      </c>
      <c r="AJ331">
        <v>0.07125931781328362</v>
      </c>
      <c r="AK331">
        <v>137.1792704136009</v>
      </c>
      <c r="AL331">
        <v>137.1956989084165</v>
      </c>
      <c r="AM331">
        <v>138.6577816311894</v>
      </c>
      <c r="AN331">
        <v>137.1870416683191</v>
      </c>
    </row>
    <row r="332" spans="1:40">
      <c r="A332" s="2">
        <v>45187</v>
      </c>
      <c r="B332">
        <v>1096.298251469908</v>
      </c>
      <c r="C332">
        <v>-0.001106617518427777</v>
      </c>
      <c r="AF332" s="2">
        <v>45187</v>
      </c>
      <c r="AG332">
        <v>137.024342506725</v>
      </c>
      <c r="AH332">
        <v>137.0406774839058</v>
      </c>
      <c r="AI332">
        <v>0.0717851269076278</v>
      </c>
      <c r="AJ332">
        <v>0.07117680603626848</v>
      </c>
      <c r="AK332">
        <v>137.0373122961512</v>
      </c>
      <c r="AL332">
        <v>137.0402099832523</v>
      </c>
      <c r="AM332">
        <v>140.0527786216462</v>
      </c>
      <c r="AN332">
        <v>137.0542409174171</v>
      </c>
    </row>
    <row r="333" spans="1:40">
      <c r="A333" s="2">
        <v>45188</v>
      </c>
      <c r="B333">
        <v>1098.690904089445</v>
      </c>
      <c r="C333">
        <v>0.002182483294421944</v>
      </c>
      <c r="AF333" s="2">
        <v>45188</v>
      </c>
      <c r="AG333">
        <v>137.3039007542988</v>
      </c>
      <c r="AH333">
        <v>137.3279195108041</v>
      </c>
      <c r="AI333">
        <v>0.07149555187355544</v>
      </c>
      <c r="AJ333">
        <v>0.07100424811049082</v>
      </c>
      <c r="AK333">
        <v>137.3416784159809</v>
      </c>
      <c r="AL333">
        <v>137.3451317106922</v>
      </c>
      <c r="AM333">
        <v>139.6732462752166</v>
      </c>
      <c r="AN333">
        <v>137.3166352470504</v>
      </c>
    </row>
    <row r="334" spans="1:40">
      <c r="A334" s="2">
        <v>45189</v>
      </c>
      <c r="B334">
        <v>1098.618094248834</v>
      </c>
      <c r="C334">
        <v>-6.626963083000703E-05</v>
      </c>
      <c r="AF334" s="2">
        <v>45189</v>
      </c>
      <c r="AG334">
        <v>137.3087722207693</v>
      </c>
      <c r="AH334">
        <v>137.331838567149</v>
      </c>
      <c r="AI334">
        <v>0.07150203458950792</v>
      </c>
      <c r="AJ334">
        <v>0.07110322355897325</v>
      </c>
      <c r="AK334">
        <v>137.3331270721317</v>
      </c>
      <c r="AL334">
        <v>137.3311928205727</v>
      </c>
      <c r="AM334">
        <v>139.6503450035755</v>
      </c>
      <c r="AN334">
        <v>137.3246143125263</v>
      </c>
    </row>
    <row r="335" spans="1:40">
      <c r="A335" s="2">
        <v>45190</v>
      </c>
      <c r="B335">
        <v>1098.507582052265</v>
      </c>
      <c r="C335">
        <v>-0.0001005920047630893</v>
      </c>
      <c r="AF335" s="2">
        <v>45190</v>
      </c>
      <c r="AG335">
        <v>137.3062557460368</v>
      </c>
      <c r="AH335">
        <v>137.3120602835891</v>
      </c>
      <c r="AI335">
        <v>0.07148883878064874</v>
      </c>
      <c r="AJ335">
        <v>0.07105711676733908</v>
      </c>
      <c r="AK335">
        <v>137.3108550112551</v>
      </c>
      <c r="AL335">
        <v>137.3252482116642</v>
      </c>
      <c r="AM335">
        <v>139.99993754427</v>
      </c>
      <c r="AN335">
        <v>137.322038952098</v>
      </c>
    </row>
    <row r="336" spans="1:40">
      <c r="A336" s="2">
        <v>45191</v>
      </c>
      <c r="B336">
        <v>1096.366753435412</v>
      </c>
      <c r="C336">
        <v>-0.001948851925858586</v>
      </c>
      <c r="AF336" s="2">
        <v>45191</v>
      </c>
      <c r="AG336">
        <v>137.0524844747949</v>
      </c>
      <c r="AH336">
        <v>137.0407670380866</v>
      </c>
      <c r="AI336">
        <v>0.07167336928373889</v>
      </c>
      <c r="AJ336">
        <v>0.07134097118325738</v>
      </c>
      <c r="AK336">
        <v>137.0462186608409</v>
      </c>
      <c r="AL336">
        <v>137.1790963562467</v>
      </c>
      <c r="AM336">
        <v>140.492728605669</v>
      </c>
      <c r="AN336">
        <v>137.0539186947914</v>
      </c>
    </row>
    <row r="337" spans="1:40">
      <c r="A337" s="2">
        <v>45192</v>
      </c>
      <c r="B337">
        <v>1097.184900320771</v>
      </c>
      <c r="C337">
        <v>0.0007462346726538893</v>
      </c>
      <c r="AF337" s="2">
        <v>45192</v>
      </c>
      <c r="AG337">
        <v>137.1506682526135</v>
      </c>
      <c r="AH337">
        <v>137.1290233000124</v>
      </c>
      <c r="AI337">
        <v>0.07174561727279337</v>
      </c>
      <c r="AJ337">
        <v>0.0712424480315091</v>
      </c>
      <c r="AK337">
        <v>137.1457289658745</v>
      </c>
      <c r="AL337">
        <v>137.157977108242</v>
      </c>
      <c r="AM337">
        <v>140.3614180042988</v>
      </c>
      <c r="AN337">
        <v>137.144074756652</v>
      </c>
    </row>
    <row r="338" spans="1:40">
      <c r="A338" s="2">
        <v>45193</v>
      </c>
      <c r="B338">
        <v>1097.593229915736</v>
      </c>
      <c r="C338">
        <v>0.0003721611506373179</v>
      </c>
      <c r="AF338" s="2">
        <v>45193</v>
      </c>
      <c r="AG338">
        <v>137.1741091269225</v>
      </c>
      <c r="AH338">
        <v>137.1752022229766</v>
      </c>
      <c r="AI338">
        <v>0.07171168838858517</v>
      </c>
      <c r="AJ338">
        <v>0.07126250577952856</v>
      </c>
      <c r="AK338">
        <v>137.1945000413129</v>
      </c>
      <c r="AL338">
        <v>137.1811000706081</v>
      </c>
      <c r="AM338">
        <v>140.3720725332309</v>
      </c>
      <c r="AN338">
        <v>137.1936313556923</v>
      </c>
    </row>
    <row r="339" spans="1:40">
      <c r="A339" s="2">
        <v>45194</v>
      </c>
      <c r="B339">
        <v>1097.976244132149</v>
      </c>
      <c r="C339">
        <v>0.0003489582533617863</v>
      </c>
      <c r="AF339" s="2">
        <v>45194</v>
      </c>
      <c r="AG339">
        <v>137.2221648228984</v>
      </c>
      <c r="AH339">
        <v>137.2442832094508</v>
      </c>
      <c r="AI339">
        <v>0.07173686210797617</v>
      </c>
      <c r="AJ339">
        <v>0.07128691594655701</v>
      </c>
      <c r="AK339">
        <v>137.2492780397835</v>
      </c>
      <c r="AL339">
        <v>137.2083873002658</v>
      </c>
      <c r="AM339">
        <v>140.2146243740116</v>
      </c>
      <c r="AN339">
        <v>137.2286328551</v>
      </c>
    </row>
    <row r="340" spans="1:40">
      <c r="A340" s="2">
        <v>45195</v>
      </c>
      <c r="B340">
        <v>1097.329874868851</v>
      </c>
      <c r="C340">
        <v>-0.0005886914828548973</v>
      </c>
      <c r="AF340" s="2">
        <v>45195</v>
      </c>
      <c r="AG340">
        <v>137.2057477192794</v>
      </c>
      <c r="AH340">
        <v>137.1633154502443</v>
      </c>
      <c r="AI340">
        <v>0.07194918352855711</v>
      </c>
      <c r="AJ340">
        <v>0.07157304182726318</v>
      </c>
      <c r="AK340">
        <v>137.1611638623079</v>
      </c>
      <c r="AL340">
        <v>137.1914613025741</v>
      </c>
      <c r="AM340">
        <v>139.6798251595947</v>
      </c>
      <c r="AN340">
        <v>137.1782679698074</v>
      </c>
    </row>
    <row r="341" spans="1:40">
      <c r="A341" s="2">
        <v>45196</v>
      </c>
      <c r="B341">
        <v>1095.871615852642</v>
      </c>
      <c r="C341">
        <v>-0.001328915807002229</v>
      </c>
      <c r="AF341" s="2">
        <v>45196</v>
      </c>
      <c r="AG341">
        <v>137.061424610229</v>
      </c>
      <c r="AH341">
        <v>136.9956787758462</v>
      </c>
      <c r="AI341">
        <v>0.07214893973849461</v>
      </c>
      <c r="AJ341">
        <v>0.07195589908264996</v>
      </c>
      <c r="AK341">
        <v>136.9827565841951</v>
      </c>
      <c r="AL341">
        <v>136.9858006234573</v>
      </c>
      <c r="AM341">
        <v>139.628779022534</v>
      </c>
      <c r="AN341">
        <v>136.9910839720828</v>
      </c>
    </row>
    <row r="342" spans="1:40">
      <c r="A342" s="2">
        <v>45197</v>
      </c>
      <c r="B342">
        <v>1093.276151533927</v>
      </c>
      <c r="C342">
        <v>-0.002368401810184384</v>
      </c>
      <c r="AF342" s="2">
        <v>45197</v>
      </c>
      <c r="AG342">
        <v>136.7432620525917</v>
      </c>
      <c r="AH342">
        <v>136.6183361483352</v>
      </c>
      <c r="AI342">
        <v>0.07269237961202675</v>
      </c>
      <c r="AJ342">
        <v>0.07271695061236988</v>
      </c>
      <c r="AK342">
        <v>136.646542663453</v>
      </c>
      <c r="AL342">
        <v>136.6793183249962</v>
      </c>
      <c r="AM342">
        <v>139.0319134115209</v>
      </c>
      <c r="AN342">
        <v>136.6385227552726</v>
      </c>
    </row>
    <row r="343" spans="1:40">
      <c r="A343" s="2">
        <v>45198</v>
      </c>
      <c r="B343">
        <v>1095.801126560999</v>
      </c>
      <c r="C343">
        <v>0.00230954916882542</v>
      </c>
      <c r="AF343" s="2">
        <v>45198</v>
      </c>
      <c r="AG343">
        <v>136.9659361120357</v>
      </c>
      <c r="AH343">
        <v>136.9728515761704</v>
      </c>
      <c r="AI343">
        <v>0.07316736476584175</v>
      </c>
      <c r="AJ343">
        <v>0.07335753504720405</v>
      </c>
      <c r="AK343">
        <v>136.9604189431231</v>
      </c>
      <c r="AL343">
        <v>136.9933712881966</v>
      </c>
      <c r="AM343">
        <v>135.6547973388852</v>
      </c>
      <c r="AN343">
        <v>136.9328805466848</v>
      </c>
    </row>
    <row r="344" spans="1:40">
      <c r="A344" s="2">
        <v>45199</v>
      </c>
      <c r="B344">
        <v>1090.690945533225</v>
      </c>
      <c r="C344">
        <v>-0.004663420126069018</v>
      </c>
      <c r="AF344" s="2">
        <v>45199</v>
      </c>
      <c r="AG344">
        <v>136.3405846241755</v>
      </c>
      <c r="AH344">
        <v>136.32561760864</v>
      </c>
      <c r="AI344">
        <v>0.07312793392261381</v>
      </c>
      <c r="AJ344">
        <v>0.07367438195888713</v>
      </c>
      <c r="AK344">
        <v>136.3314995565599</v>
      </c>
      <c r="AL344">
        <v>136.3427750766885</v>
      </c>
      <c r="AM344">
        <v>138.5429221945199</v>
      </c>
      <c r="AN344">
        <v>136.3043114259748</v>
      </c>
    </row>
    <row r="345" spans="1:40">
      <c r="A345" s="2">
        <v>45200</v>
      </c>
      <c r="B345">
        <v>1091.846869134701</v>
      </c>
      <c r="C345">
        <v>0.00105980856099519</v>
      </c>
      <c r="AF345" s="2">
        <v>45200</v>
      </c>
      <c r="AG345">
        <v>136.4695344660867</v>
      </c>
      <c r="AH345">
        <v>136.4786043133582</v>
      </c>
      <c r="AI345">
        <v>0.07303216756255856</v>
      </c>
      <c r="AJ345">
        <v>0.07367576032807094</v>
      </c>
      <c r="AK345">
        <v>136.4819078395041</v>
      </c>
      <c r="AL345">
        <v>136.49998521436</v>
      </c>
      <c r="AM345">
        <v>138.1217498261441</v>
      </c>
      <c r="AN345">
        <v>136.4816383373913</v>
      </c>
    </row>
    <row r="346" spans="1:40">
      <c r="A346" s="2">
        <v>45201</v>
      </c>
      <c r="B346">
        <v>1092.240595923641</v>
      </c>
      <c r="C346">
        <v>0.0003606062352419226</v>
      </c>
      <c r="AF346" s="2">
        <v>45201</v>
      </c>
      <c r="AG346">
        <v>136.5501183904413</v>
      </c>
      <c r="AH346">
        <v>136.5452086229128</v>
      </c>
      <c r="AI346">
        <v>0.07321418623430712</v>
      </c>
      <c r="AJ346">
        <v>0.07380126545232082</v>
      </c>
      <c r="AK346">
        <v>136.5272133580326</v>
      </c>
      <c r="AL346">
        <v>136.5418476768144</v>
      </c>
      <c r="AM346">
        <v>137.407472358336</v>
      </c>
      <c r="AN346">
        <v>136.5597801345583</v>
      </c>
    </row>
    <row r="347" spans="1:40">
      <c r="A347" s="2">
        <v>45202</v>
      </c>
      <c r="B347">
        <v>1088.120243216614</v>
      </c>
      <c r="C347">
        <v>-0.00377238561028026</v>
      </c>
      <c r="AF347" s="2">
        <v>45202</v>
      </c>
      <c r="AG347">
        <v>135.9744611709029</v>
      </c>
      <c r="AH347">
        <v>135.9711952118273</v>
      </c>
      <c r="AI347">
        <v>0.07387158332271504</v>
      </c>
      <c r="AJ347">
        <v>0.07369370442919174</v>
      </c>
      <c r="AK347">
        <v>136.014606037488</v>
      </c>
      <c r="AL347">
        <v>136.0377339400495</v>
      </c>
      <c r="AM347">
        <v>139.3281380239896</v>
      </c>
      <c r="AN347">
        <v>136.0132539633834</v>
      </c>
    </row>
    <row r="348" spans="1:40">
      <c r="A348" s="2">
        <v>45203</v>
      </c>
      <c r="B348">
        <v>1086.339776111297</v>
      </c>
      <c r="C348">
        <v>-0.001636277898896532</v>
      </c>
      <c r="AF348" s="2">
        <v>45203</v>
      </c>
      <c r="AG348">
        <v>135.7818622601007</v>
      </c>
      <c r="AH348">
        <v>135.7855206339892</v>
      </c>
      <c r="AI348">
        <v>0.07417370005388745</v>
      </c>
      <c r="AJ348">
        <v>0.07436352216852694</v>
      </c>
      <c r="AK348">
        <v>135.7866678079097</v>
      </c>
      <c r="AL348">
        <v>135.8201499862373</v>
      </c>
      <c r="AM348">
        <v>138.7480185662747</v>
      </c>
      <c r="AN348">
        <v>135.8019718256136</v>
      </c>
    </row>
    <row r="349" spans="1:40">
      <c r="A349" s="2">
        <v>45204</v>
      </c>
      <c r="B349">
        <v>1086.252895660961</v>
      </c>
      <c r="C349">
        <v>-7.997539282478261E-05</v>
      </c>
      <c r="AF349" s="2">
        <v>45204</v>
      </c>
      <c r="AG349">
        <v>135.7573356359522</v>
      </c>
      <c r="AH349">
        <v>135.7852309428969</v>
      </c>
      <c r="AI349">
        <v>0.07397904796809054</v>
      </c>
      <c r="AJ349">
        <v>0.07442497526489611</v>
      </c>
      <c r="AK349">
        <v>135.7617380027879</v>
      </c>
      <c r="AL349">
        <v>135.7826898246079</v>
      </c>
      <c r="AM349">
        <v>139.3343516505643</v>
      </c>
      <c r="AN349">
        <v>135.7363714667399</v>
      </c>
    </row>
    <row r="350" spans="1:40">
      <c r="A350" s="2">
        <v>45205</v>
      </c>
      <c r="B350">
        <v>1085.049779743416</v>
      </c>
      <c r="C350">
        <v>-0.001107583622884434</v>
      </c>
      <c r="AF350" s="2">
        <v>45205</v>
      </c>
      <c r="AG350">
        <v>135.6260017571085</v>
      </c>
      <c r="AH350">
        <v>135.6465944674144</v>
      </c>
      <c r="AI350">
        <v>0.07416428772611336</v>
      </c>
      <c r="AJ350">
        <v>0.07428561566635031</v>
      </c>
      <c r="AK350">
        <v>135.6408871940028</v>
      </c>
      <c r="AL350">
        <v>135.6695880258454</v>
      </c>
      <c r="AM350">
        <v>140.0565062267105</v>
      </c>
      <c r="AN350">
        <v>135.6297900374503</v>
      </c>
    </row>
    <row r="351" spans="1:40">
      <c r="A351" s="2">
        <v>45206</v>
      </c>
      <c r="B351">
        <v>1088.132666727483</v>
      </c>
      <c r="C351">
        <v>0.002841240136278067</v>
      </c>
      <c r="AF351" s="2">
        <v>45206</v>
      </c>
      <c r="AG351">
        <v>135.9431925375652</v>
      </c>
      <c r="AH351">
        <v>135.9646385749237</v>
      </c>
      <c r="AI351">
        <v>0.07383910410355385</v>
      </c>
      <c r="AJ351">
        <v>0.07414673667583396</v>
      </c>
      <c r="AK351">
        <v>136.0132766268696</v>
      </c>
      <c r="AL351">
        <v>136.0268426236689</v>
      </c>
      <c r="AM351">
        <v>139.3457012729446</v>
      </c>
      <c r="AN351">
        <v>135.9858484608829</v>
      </c>
    </row>
    <row r="352" spans="1:40">
      <c r="A352" s="2">
        <v>45207</v>
      </c>
      <c r="B352">
        <v>1090.081974433888</v>
      </c>
      <c r="C352">
        <v>0.001791424672753728</v>
      </c>
      <c r="AF352" s="2">
        <v>45207</v>
      </c>
      <c r="AG352">
        <v>136.1711248382226</v>
      </c>
      <c r="AH352">
        <v>136.2154753563926</v>
      </c>
      <c r="AI352">
        <v>0.07340636374190142</v>
      </c>
      <c r="AJ352">
        <v>0.07410125895479601</v>
      </c>
      <c r="AK352">
        <v>136.2499477625402</v>
      </c>
      <c r="AL352">
        <v>136.2643119301543</v>
      </c>
      <c r="AM352">
        <v>139.1940977199527</v>
      </c>
      <c r="AN352">
        <v>136.241976638107</v>
      </c>
    </row>
    <row r="353" spans="1:40">
      <c r="A353" s="2">
        <v>45208</v>
      </c>
      <c r="B353">
        <v>1092.065866143041</v>
      </c>
      <c r="C353">
        <v>0.001819947266060495</v>
      </c>
      <c r="AF353" s="2">
        <v>45208</v>
      </c>
      <c r="AG353">
        <v>136.4344480812528</v>
      </c>
      <c r="AH353">
        <v>136.4634538697481</v>
      </c>
      <c r="AI353">
        <v>0.07319757894001853</v>
      </c>
      <c r="AJ353">
        <v>0.07381004407115929</v>
      </c>
      <c r="AK353">
        <v>136.499275239533</v>
      </c>
      <c r="AL353">
        <v>136.5291131696493</v>
      </c>
      <c r="AM353">
        <v>138.989169681461</v>
      </c>
      <c r="AN353">
        <v>136.5199218399151</v>
      </c>
    </row>
    <row r="354" spans="1:40">
      <c r="A354" s="2">
        <v>45209</v>
      </c>
      <c r="B354">
        <v>1092.070006535839</v>
      </c>
      <c r="C354">
        <v>3.791339814540606E-06</v>
      </c>
      <c r="AF354" s="2">
        <v>45209</v>
      </c>
      <c r="AG354">
        <v>136.4905975064156</v>
      </c>
      <c r="AH354">
        <v>136.5063743706572</v>
      </c>
      <c r="AI354">
        <v>0.07313456158264781</v>
      </c>
      <c r="AJ354">
        <v>0.07329275109247299</v>
      </c>
      <c r="AK354">
        <v>136.5089922260558</v>
      </c>
      <c r="AL354">
        <v>136.5264850260428</v>
      </c>
      <c r="AM354">
        <v>140.1470547754091</v>
      </c>
      <c r="AN354">
        <v>136.5413488324878</v>
      </c>
    </row>
    <row r="355" spans="1:40">
      <c r="A355" s="2">
        <v>45210</v>
      </c>
      <c r="B355">
        <v>1091.920417308325</v>
      </c>
      <c r="C355">
        <v>-0.0001369776906419151</v>
      </c>
      <c r="AF355" s="2">
        <v>45210</v>
      </c>
      <c r="AG355">
        <v>136.4863825500273</v>
      </c>
      <c r="AH355">
        <v>136.4496626806213</v>
      </c>
      <c r="AI355">
        <v>0.07323600145367117</v>
      </c>
      <c r="AJ355">
        <v>0.07333538238625435</v>
      </c>
      <c r="AK355">
        <v>136.4850046218227</v>
      </c>
      <c r="AL355">
        <v>136.4890348060975</v>
      </c>
      <c r="AM355">
        <v>140.2358478197254</v>
      </c>
      <c r="AN355">
        <v>136.4832161553659</v>
      </c>
    </row>
    <row r="356" spans="1:40">
      <c r="A356" s="2">
        <v>45211</v>
      </c>
      <c r="B356">
        <v>1093.741372193952</v>
      </c>
      <c r="C356">
        <v>0.001667662639843304</v>
      </c>
      <c r="AF356" s="2">
        <v>45211</v>
      </c>
      <c r="AG356">
        <v>136.7529903219566</v>
      </c>
      <c r="AH356">
        <v>136.7339438519762</v>
      </c>
      <c r="AI356">
        <v>0.07286631430937726</v>
      </c>
      <c r="AJ356">
        <v>0.07289186378922952</v>
      </c>
      <c r="AK356">
        <v>136.7161147598948</v>
      </c>
      <c r="AL356">
        <v>136.7230856737515</v>
      </c>
      <c r="AM356">
        <v>140.6851103476057</v>
      </c>
      <c r="AN356">
        <v>136.7308089247425</v>
      </c>
    </row>
    <row r="357" spans="1:40">
      <c r="A357" s="2">
        <v>45212</v>
      </c>
      <c r="B357">
        <v>1097.04476988105</v>
      </c>
      <c r="C357">
        <v>0.003020273138677698</v>
      </c>
      <c r="AF357" s="2">
        <v>45212</v>
      </c>
      <c r="AG357">
        <v>137.1642273501343</v>
      </c>
      <c r="AH357">
        <v>137.1383384598912</v>
      </c>
      <c r="AI357">
        <v>0.07326195238032146</v>
      </c>
      <c r="AJ357">
        <v>0.07325500596203231</v>
      </c>
      <c r="AK357">
        <v>137.1146695440816</v>
      </c>
      <c r="AL357">
        <v>137.1211810856696</v>
      </c>
      <c r="AM357">
        <v>137.411767383867</v>
      </c>
      <c r="AN357">
        <v>137.1400318729739</v>
      </c>
    </row>
    <row r="358" spans="1:40">
      <c r="A358" s="2">
        <v>45213</v>
      </c>
      <c r="B358">
        <v>1105.167175878243</v>
      </c>
      <c r="C358">
        <v>0.007403896559366352</v>
      </c>
      <c r="AF358" s="2">
        <v>45213</v>
      </c>
      <c r="AG358">
        <v>138.1389295476235</v>
      </c>
      <c r="AH358">
        <v>138.1011153886065</v>
      </c>
      <c r="AI358">
        <v>0.07207968952842933</v>
      </c>
      <c r="AJ358">
        <v>0.07148779567589487</v>
      </c>
      <c r="AK358">
        <v>138.1175866880106</v>
      </c>
      <c r="AL358">
        <v>138.1500811445095</v>
      </c>
      <c r="AM358">
        <v>138.3770669748898</v>
      </c>
      <c r="AN358">
        <v>138.0632961178166</v>
      </c>
    </row>
    <row r="359" spans="1:40">
      <c r="A359" s="2">
        <v>45214</v>
      </c>
      <c r="B359">
        <v>1105.53880523079</v>
      </c>
      <c r="C359">
        <v>0.0003362652824456802</v>
      </c>
      <c r="AF359" s="2">
        <v>45214</v>
      </c>
      <c r="AG359">
        <v>138.1816349387764</v>
      </c>
      <c r="AH359">
        <v>138.139058026996</v>
      </c>
      <c r="AI359">
        <v>0.07203092976803521</v>
      </c>
      <c r="AJ359">
        <v>0.07150276924371707</v>
      </c>
      <c r="AK359">
        <v>138.1755246617833</v>
      </c>
      <c r="AL359">
        <v>138.1958584749639</v>
      </c>
      <c r="AM359">
        <v>138.3534185063038</v>
      </c>
      <c r="AN359">
        <v>138.1435836883048</v>
      </c>
    </row>
    <row r="360" spans="1:40">
      <c r="A360" s="2">
        <v>45215</v>
      </c>
      <c r="B360">
        <v>1106.888018902772</v>
      </c>
      <c r="C360">
        <v>0.001220412766696377</v>
      </c>
      <c r="AF360" s="2">
        <v>45215</v>
      </c>
      <c r="AG360">
        <v>138.2490660528034</v>
      </c>
      <c r="AH360">
        <v>138.2665716071313</v>
      </c>
      <c r="AI360">
        <v>0.07210323068237469</v>
      </c>
      <c r="AJ360">
        <v>0.0716969036513245</v>
      </c>
      <c r="AK360">
        <v>138.2628791477436</v>
      </c>
      <c r="AL360">
        <v>138.3181936849418</v>
      </c>
      <c r="AM360">
        <v>137.5336373053081</v>
      </c>
      <c r="AN360">
        <v>138.2266484533416</v>
      </c>
    </row>
    <row r="361" spans="1:40">
      <c r="A361" s="2">
        <v>45216</v>
      </c>
      <c r="B361">
        <v>1105.991488435825</v>
      </c>
      <c r="C361">
        <v>-0.000809955886806768</v>
      </c>
      <c r="AF361" s="2">
        <v>45216</v>
      </c>
      <c r="AG361">
        <v>138.1808174942079</v>
      </c>
      <c r="AH361">
        <v>138.1755335611079</v>
      </c>
      <c r="AI361">
        <v>0.07243612799656912</v>
      </c>
      <c r="AJ361">
        <v>0.07204735014239066</v>
      </c>
      <c r="AK361">
        <v>138.2285653318077</v>
      </c>
      <c r="AL361">
        <v>138.2550261114399</v>
      </c>
      <c r="AM361">
        <v>136.7084959451749</v>
      </c>
      <c r="AN361">
        <v>138.1866910343042</v>
      </c>
    </row>
    <row r="362" spans="1:40">
      <c r="A362" s="2">
        <v>45217</v>
      </c>
      <c r="B362">
        <v>1105.901458553414</v>
      </c>
      <c r="C362">
        <v>-8.140196678940725E-05</v>
      </c>
      <c r="AF362" s="2">
        <v>45217</v>
      </c>
      <c r="AG362">
        <v>138.1806187322967</v>
      </c>
      <c r="AH362">
        <v>138.1698018224743</v>
      </c>
      <c r="AI362">
        <v>0.07204229541791185</v>
      </c>
      <c r="AJ362">
        <v>0.07185001192770117</v>
      </c>
      <c r="AK362">
        <v>138.2270009848992</v>
      </c>
      <c r="AL362">
        <v>138.245476292733</v>
      </c>
      <c r="AM362">
        <v>137.9884919181827</v>
      </c>
      <c r="AN362">
        <v>138.2333380674361</v>
      </c>
    </row>
    <row r="363" spans="1:40">
      <c r="A363" s="2">
        <v>45218</v>
      </c>
      <c r="B363">
        <v>1110.643877092019</v>
      </c>
      <c r="C363">
        <v>0.004288283103277113</v>
      </c>
      <c r="AF363" s="2">
        <v>45218</v>
      </c>
      <c r="AG363">
        <v>138.7969854940222</v>
      </c>
      <c r="AH363">
        <v>138.8152780612341</v>
      </c>
      <c r="AI363">
        <v>0.07151783931840766</v>
      </c>
      <c r="AJ363">
        <v>0.07117335599506872</v>
      </c>
      <c r="AK363">
        <v>138.8315279157507</v>
      </c>
      <c r="AL363">
        <v>138.8377322999146</v>
      </c>
      <c r="AM363">
        <v>137.4622933840511</v>
      </c>
      <c r="AN363">
        <v>138.8211716958241</v>
      </c>
    </row>
    <row r="364" spans="1:40">
      <c r="A364" s="2">
        <v>45219</v>
      </c>
      <c r="B364">
        <v>1113.451153838353</v>
      </c>
      <c r="C364">
        <v>0.002527611959366016</v>
      </c>
      <c r="AF364" s="2">
        <v>45219</v>
      </c>
      <c r="AG364">
        <v>139.104248998708</v>
      </c>
      <c r="AH364">
        <v>139.1079565871715</v>
      </c>
      <c r="AI364">
        <v>0.07093435975192931</v>
      </c>
      <c r="AJ364">
        <v>0.07055411413208015</v>
      </c>
      <c r="AK364">
        <v>139.1678627868205</v>
      </c>
      <c r="AL364">
        <v>139.1709392835691</v>
      </c>
      <c r="AM364">
        <v>138.4125610032504</v>
      </c>
      <c r="AN364">
        <v>139.1398284596952</v>
      </c>
    </row>
    <row r="365" spans="1:40">
      <c r="A365" s="2">
        <v>45220</v>
      </c>
      <c r="B365">
        <v>1113.893506504493</v>
      </c>
      <c r="C365">
        <v>0.0003972807110708132</v>
      </c>
      <c r="AF365" s="2">
        <v>45220</v>
      </c>
      <c r="AG365">
        <v>139.1606009189194</v>
      </c>
      <c r="AH365">
        <v>139.1737168579173</v>
      </c>
      <c r="AI365">
        <v>0.07083999734431336</v>
      </c>
      <c r="AJ365">
        <v>0.0702377190442311</v>
      </c>
      <c r="AK365">
        <v>139.2333139250023</v>
      </c>
      <c r="AL365">
        <v>139.226341844267</v>
      </c>
      <c r="AM365">
        <v>139.0607867409506</v>
      </c>
      <c r="AN365">
        <v>139.2382406827447</v>
      </c>
    </row>
    <row r="366" spans="1:40">
      <c r="A366" s="2">
        <v>45221</v>
      </c>
      <c r="B366">
        <v>1114.532474202543</v>
      </c>
      <c r="C366">
        <v>0.0005736344581588337</v>
      </c>
      <c r="AF366" s="2">
        <v>45221</v>
      </c>
      <c r="AG366">
        <v>139.247441513177</v>
      </c>
      <c r="AH366">
        <v>139.2729991441986</v>
      </c>
      <c r="AI366">
        <v>0.07084349193296269</v>
      </c>
      <c r="AJ366">
        <v>0.07024543609716727</v>
      </c>
      <c r="AK366">
        <v>139.3165503296531</v>
      </c>
      <c r="AL366">
        <v>139.3166196523906</v>
      </c>
      <c r="AM366">
        <v>138.7970663630359</v>
      </c>
      <c r="AN366">
        <v>139.2989625900311</v>
      </c>
    </row>
    <row r="367" spans="1:40">
      <c r="A367" s="2">
        <v>45222</v>
      </c>
      <c r="B367">
        <v>1114.714430277471</v>
      </c>
      <c r="C367">
        <v>0.0001632577597692197</v>
      </c>
      <c r="AF367" s="2">
        <v>45222</v>
      </c>
      <c r="AG367">
        <v>139.2952890672259</v>
      </c>
      <c r="AH367">
        <v>139.3231242257183</v>
      </c>
      <c r="AI367">
        <v>0.07079143153708475</v>
      </c>
      <c r="AJ367">
        <v>0.07051528274742883</v>
      </c>
      <c r="AK367">
        <v>139.3413653247063</v>
      </c>
      <c r="AL367">
        <v>139.33036892569</v>
      </c>
      <c r="AM367">
        <v>138.3664832676206</v>
      </c>
      <c r="AN367">
        <v>139.343205294568</v>
      </c>
    </row>
    <row r="368" spans="1:40">
      <c r="A368" s="2">
        <v>45223</v>
      </c>
      <c r="B368">
        <v>1114.234200593615</v>
      </c>
      <c r="C368">
        <v>-0.0004308096054137511</v>
      </c>
      <c r="AF368" s="2">
        <v>45223</v>
      </c>
      <c r="AG368">
        <v>139.2028935664362</v>
      </c>
      <c r="AH368">
        <v>139.1878041193252</v>
      </c>
      <c r="AI368">
        <v>0.07118896610443942</v>
      </c>
      <c r="AJ368">
        <v>0.0705854004157167</v>
      </c>
      <c r="AK368">
        <v>139.2762346372544</v>
      </c>
      <c r="AL368">
        <v>139.2670654835139</v>
      </c>
      <c r="AM368">
        <v>138.105202886701</v>
      </c>
      <c r="AN368">
        <v>139.2247907536453</v>
      </c>
    </row>
    <row r="369" spans="1:40">
      <c r="A369" s="2">
        <v>45224</v>
      </c>
      <c r="B369">
        <v>1112.93355858426</v>
      </c>
      <c r="C369">
        <v>-0.001167296793314732</v>
      </c>
      <c r="AF369" s="2">
        <v>45224</v>
      </c>
      <c r="AG369">
        <v>139.1083727206451</v>
      </c>
      <c r="AH369">
        <v>139.0959857415238</v>
      </c>
      <c r="AI369">
        <v>0.07119473806432429</v>
      </c>
      <c r="AJ369">
        <v>0.07058389751754625</v>
      </c>
      <c r="AK369">
        <v>139.1241962300367</v>
      </c>
      <c r="AL369">
        <v>139.1613624886331</v>
      </c>
      <c r="AM369">
        <v>138.8681268415886</v>
      </c>
      <c r="AN369">
        <v>139.0739444007962</v>
      </c>
    </row>
    <row r="370" spans="1:40">
      <c r="A370" s="2">
        <v>45225</v>
      </c>
      <c r="B370">
        <v>1115.103241110566</v>
      </c>
      <c r="C370">
        <v>0.001949516671117424</v>
      </c>
      <c r="AF370" s="2">
        <v>45225</v>
      </c>
      <c r="AG370">
        <v>139.3392013300433</v>
      </c>
      <c r="AH370">
        <v>139.3710022197552</v>
      </c>
      <c r="AI370">
        <v>0.07102114819529989</v>
      </c>
      <c r="AJ370">
        <v>0.07033219681779303</v>
      </c>
      <c r="AK370">
        <v>139.3788769122252</v>
      </c>
      <c r="AL370">
        <v>139.3813413308206</v>
      </c>
      <c r="AM370">
        <v>138.6336161373378</v>
      </c>
      <c r="AN370">
        <v>139.3465314788243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38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</v>
      </c>
      <c r="J5">
        <v>0</v>
      </c>
      <c r="K5">
        <v>0.1076434831630926</v>
      </c>
      <c r="L5">
        <v>0.2912634833335216</v>
      </c>
      <c r="M5">
        <v>0.001093033503385895</v>
      </c>
      <c r="N5">
        <v>0</v>
      </c>
      <c r="S5" s="2">
        <v>44864</v>
      </c>
      <c r="T5">
        <v>0.9289459679180159</v>
      </c>
      <c r="U5">
        <v>0.03160972966638176</v>
      </c>
      <c r="V5">
        <v>0</v>
      </c>
      <c r="W5">
        <v>0</v>
      </c>
      <c r="X5">
        <v>0.01061480525738453</v>
      </c>
      <c r="Y5">
        <v>0.02872171229807286</v>
      </c>
      <c r="Z5">
        <v>0.000107784860144846</v>
      </c>
      <c r="AA5">
        <v>0</v>
      </c>
      <c r="AF5" s="2">
        <v>44860</v>
      </c>
      <c r="AG5">
        <v>0</v>
      </c>
      <c r="AH5">
        <v>300.0852571082899</v>
      </c>
      <c r="AI5">
        <v>0</v>
      </c>
      <c r="AJ5">
        <v>0.123120829689837</v>
      </c>
      <c r="AK5">
        <v>0</v>
      </c>
      <c r="AL5">
        <v>5.898707145695722</v>
      </c>
      <c r="AM5">
        <v>299.9748592985126</v>
      </c>
      <c r="AN5">
        <v>0.1159925340904246</v>
      </c>
    </row>
    <row r="6" spans="1:40">
      <c r="A6" s="2">
        <v>44861</v>
      </c>
      <c r="B6">
        <v>1003.39757234796</v>
      </c>
      <c r="C6">
        <v>0.003237401897680181</v>
      </c>
      <c r="F6" s="2">
        <v>44871</v>
      </c>
      <c r="G6">
        <v>0.3</v>
      </c>
      <c r="H6">
        <v>0.01974588292167784</v>
      </c>
      <c r="I6">
        <v>0.02734583528421679</v>
      </c>
      <c r="J6">
        <v>0.02111728595203221</v>
      </c>
      <c r="K6">
        <v>0.3</v>
      </c>
      <c r="L6">
        <v>0.3</v>
      </c>
      <c r="M6">
        <v>0</v>
      </c>
      <c r="N6">
        <v>0.03179099584207322</v>
      </c>
      <c r="S6" s="2">
        <v>44871</v>
      </c>
      <c r="T6">
        <v>0.6706475004917539</v>
      </c>
      <c r="U6">
        <v>0</v>
      </c>
      <c r="V6">
        <v>0</v>
      </c>
      <c r="W6">
        <v>0</v>
      </c>
      <c r="X6">
        <v>0.2262338593501149</v>
      </c>
      <c r="Y6">
        <v>0.1028810607480476</v>
      </c>
      <c r="Z6">
        <v>0.0002375794100835644</v>
      </c>
      <c r="AA6">
        <v>0</v>
      </c>
      <c r="AF6" s="2">
        <v>44861</v>
      </c>
      <c r="AG6">
        <v>0</v>
      </c>
      <c r="AH6">
        <v>301.0055090949344</v>
      </c>
      <c r="AI6">
        <v>0</v>
      </c>
      <c r="AJ6">
        <v>0.1226021458999829</v>
      </c>
      <c r="AK6">
        <v>0</v>
      </c>
      <c r="AL6">
        <v>5.917657523651723</v>
      </c>
      <c r="AM6">
        <v>300.9517439199091</v>
      </c>
      <c r="AN6">
        <v>0.115454077483867</v>
      </c>
    </row>
    <row r="7" spans="1:40">
      <c r="A7" s="2">
        <v>44862</v>
      </c>
      <c r="B7">
        <v>1002.467148745889</v>
      </c>
      <c r="C7">
        <v>-0.0009272731245437704</v>
      </c>
      <c r="F7" s="2">
        <v>44878</v>
      </c>
      <c r="G7">
        <v>0.3</v>
      </c>
      <c r="H7">
        <v>0.007805592585950039</v>
      </c>
      <c r="I7">
        <v>0.03728817283602043</v>
      </c>
      <c r="J7">
        <v>0.05344751896894129</v>
      </c>
      <c r="K7">
        <v>0.3</v>
      </c>
      <c r="L7">
        <v>0.3</v>
      </c>
      <c r="M7">
        <v>0.001458715609088327</v>
      </c>
      <c r="N7">
        <v>0</v>
      </c>
      <c r="S7" s="2">
        <v>44878</v>
      </c>
      <c r="T7">
        <v>0.4032111422244972</v>
      </c>
      <c r="U7">
        <v>0</v>
      </c>
      <c r="V7">
        <v>0</v>
      </c>
      <c r="W7">
        <v>0</v>
      </c>
      <c r="X7">
        <v>0.3685668069703347</v>
      </c>
      <c r="Y7">
        <v>0.22165808728654</v>
      </c>
      <c r="Z7">
        <v>0</v>
      </c>
      <c r="AA7">
        <v>0.006563963518628063</v>
      </c>
      <c r="AF7" s="2">
        <v>44862</v>
      </c>
      <c r="AG7">
        <v>0</v>
      </c>
      <c r="AH7">
        <v>300.7584329531954</v>
      </c>
      <c r="AI7">
        <v>0</v>
      </c>
      <c r="AJ7">
        <v>0.1229202200760806</v>
      </c>
      <c r="AK7">
        <v>0</v>
      </c>
      <c r="AL7">
        <v>5.912007837627825</v>
      </c>
      <c r="AM7">
        <v>300.7180023934359</v>
      </c>
      <c r="AN7">
        <v>0.1155267868062934</v>
      </c>
    </row>
    <row r="8" spans="1:40">
      <c r="A8" s="2">
        <v>44863</v>
      </c>
      <c r="B8">
        <v>998.6106904102942</v>
      </c>
      <c r="C8">
        <v>-0.003846967295057624</v>
      </c>
      <c r="F8" s="2">
        <v>44885</v>
      </c>
      <c r="G8">
        <v>0.3</v>
      </c>
      <c r="H8">
        <v>0.3</v>
      </c>
      <c r="I8">
        <v>0.02714066816915663</v>
      </c>
      <c r="J8">
        <v>0.03303813483280373</v>
      </c>
      <c r="K8">
        <v>0.03223358014960687</v>
      </c>
      <c r="L8">
        <v>0.3</v>
      </c>
      <c r="M8">
        <v>0.0008705307161789266</v>
      </c>
      <c r="N8">
        <v>0.006717086132253938</v>
      </c>
      <c r="S8" s="2">
        <v>44885</v>
      </c>
      <c r="T8">
        <v>0.5831079973867046</v>
      </c>
      <c r="U8">
        <v>0.1905013883801993</v>
      </c>
      <c r="V8">
        <v>0</v>
      </c>
      <c r="W8">
        <v>0</v>
      </c>
      <c r="X8">
        <v>0</v>
      </c>
      <c r="Y8">
        <v>0.2263906142330961</v>
      </c>
      <c r="Z8">
        <v>0</v>
      </c>
      <c r="AA8">
        <v>0</v>
      </c>
      <c r="AF8" s="2">
        <v>44863</v>
      </c>
      <c r="AG8">
        <v>0</v>
      </c>
      <c r="AH8">
        <v>299.644470007868</v>
      </c>
      <c r="AI8">
        <v>0</v>
      </c>
      <c r="AJ8">
        <v>0.1235066663688121</v>
      </c>
      <c r="AK8">
        <v>0</v>
      </c>
      <c r="AL8">
        <v>5.890737802184345</v>
      </c>
      <c r="AM8">
        <v>299.5214955417341</v>
      </c>
      <c r="AN8">
        <v>0.1164589422710221</v>
      </c>
    </row>
    <row r="9" spans="1:40">
      <c r="A9" s="2">
        <v>44864</v>
      </c>
      <c r="B9">
        <v>999.0424664066238</v>
      </c>
      <c r="C9">
        <v>0.0004323767014273727</v>
      </c>
      <c r="F9" s="2">
        <v>44892</v>
      </c>
      <c r="G9">
        <v>0.3</v>
      </c>
      <c r="H9">
        <v>0.3</v>
      </c>
      <c r="I9">
        <v>0.005892824754176879</v>
      </c>
      <c r="J9">
        <v>0.00645768407022822</v>
      </c>
      <c r="K9">
        <v>0.3</v>
      </c>
      <c r="L9">
        <v>0.08563033829816133</v>
      </c>
      <c r="M9">
        <v>0</v>
      </c>
      <c r="N9">
        <v>0.002019152877433664</v>
      </c>
      <c r="S9" s="2">
        <v>44892</v>
      </c>
      <c r="T9">
        <v>0</v>
      </c>
      <c r="U9">
        <v>0.4519957106602958</v>
      </c>
      <c r="V9">
        <v>0</v>
      </c>
      <c r="W9">
        <v>0</v>
      </c>
      <c r="X9">
        <v>0.5475431307970193</v>
      </c>
      <c r="Y9">
        <v>0</v>
      </c>
      <c r="Z9">
        <v>0.0004611585426847937</v>
      </c>
      <c r="AA9">
        <v>0</v>
      </c>
      <c r="AF9" s="2">
        <v>44864</v>
      </c>
      <c r="AG9">
        <v>299.7151036317834</v>
      </c>
      <c r="AH9">
        <v>299.776315344356</v>
      </c>
      <c r="AI9">
        <v>0</v>
      </c>
      <c r="AJ9">
        <v>0</v>
      </c>
      <c r="AK9">
        <v>92.92003656054892</v>
      </c>
      <c r="AL9">
        <v>5.891682068480281</v>
      </c>
      <c r="AM9">
        <v>299.6252826992385</v>
      </c>
      <c r="AN9">
        <v>0</v>
      </c>
    </row>
    <row r="10" spans="1:40">
      <c r="A10" s="2">
        <v>44865</v>
      </c>
      <c r="B10">
        <v>998.0350296719525</v>
      </c>
      <c r="C10">
        <v>-0.001008402313762313</v>
      </c>
      <c r="F10" s="2">
        <v>44899</v>
      </c>
      <c r="G10">
        <v>0.01608301512187594</v>
      </c>
      <c r="H10">
        <v>0.3</v>
      </c>
      <c r="I10">
        <v>0.03214608640917777</v>
      </c>
      <c r="J10">
        <v>0.04147020129447694</v>
      </c>
      <c r="K10">
        <v>0.3</v>
      </c>
      <c r="L10">
        <v>0.3</v>
      </c>
      <c r="M10">
        <v>0.01030069717446945</v>
      </c>
      <c r="N10">
        <v>0</v>
      </c>
      <c r="S10" s="2">
        <v>44899</v>
      </c>
      <c r="T10">
        <v>0.004570587825049452</v>
      </c>
      <c r="U10">
        <v>0.6553633090366564</v>
      </c>
      <c r="V10">
        <v>0.009135507866614373</v>
      </c>
      <c r="W10">
        <v>0.01178530242635112</v>
      </c>
      <c r="X10">
        <v>0.3162179660512928</v>
      </c>
      <c r="Y10">
        <v>0</v>
      </c>
      <c r="Z10">
        <v>0.002927326794035859</v>
      </c>
      <c r="AA10">
        <v>0</v>
      </c>
      <c r="AF10" s="2">
        <v>44865</v>
      </c>
      <c r="AG10">
        <v>299.4166997350794</v>
      </c>
      <c r="AH10">
        <v>290.8042187605884</v>
      </c>
      <c r="AI10">
        <v>1.090811568305738</v>
      </c>
      <c r="AJ10">
        <v>0</v>
      </c>
      <c r="AK10">
        <v>107.4216174044384</v>
      </c>
      <c r="AL10">
        <v>0</v>
      </c>
      <c r="AM10">
        <v>299.349670673617</v>
      </c>
      <c r="AN10">
        <v>0</v>
      </c>
    </row>
    <row r="11" spans="1:40">
      <c r="A11" s="2">
        <v>44866</v>
      </c>
      <c r="B11">
        <v>998.2112710132756</v>
      </c>
      <c r="C11">
        <v>0.000176588332156058</v>
      </c>
      <c r="F11" s="2">
        <v>44906</v>
      </c>
      <c r="G11">
        <v>0.3</v>
      </c>
      <c r="H11">
        <v>0.3</v>
      </c>
      <c r="I11">
        <v>0</v>
      </c>
      <c r="J11">
        <v>0</v>
      </c>
      <c r="K11">
        <v>0.09525858814703805</v>
      </c>
      <c r="L11">
        <v>0.3</v>
      </c>
      <c r="M11">
        <v>0</v>
      </c>
      <c r="N11">
        <v>0.00474141185296204</v>
      </c>
      <c r="S11" s="2">
        <v>44906</v>
      </c>
      <c r="T11">
        <v>0.3478739542433508</v>
      </c>
      <c r="U11">
        <v>0.643911609571703</v>
      </c>
      <c r="V11">
        <v>0.003533264838804134</v>
      </c>
      <c r="W11">
        <v>0.003982840732854931</v>
      </c>
      <c r="X11">
        <v>0</v>
      </c>
      <c r="Y11">
        <v>0</v>
      </c>
      <c r="Z11">
        <v>0.0006983306132871691</v>
      </c>
      <c r="AA11">
        <v>0</v>
      </c>
      <c r="AF11" s="2">
        <v>44866</v>
      </c>
      <c r="AG11">
        <v>299.4377679101777</v>
      </c>
      <c r="AH11">
        <v>290.7706121567305</v>
      </c>
      <c r="AI11">
        <v>1.098880995627465</v>
      </c>
      <c r="AJ11">
        <v>0</v>
      </c>
      <c r="AK11">
        <v>107.4555590558011</v>
      </c>
      <c r="AL11">
        <v>0</v>
      </c>
      <c r="AM11">
        <v>299.4796013362305</v>
      </c>
      <c r="AN11">
        <v>0</v>
      </c>
    </row>
    <row r="12" spans="1:40">
      <c r="A12" s="2">
        <v>44867</v>
      </c>
      <c r="B12">
        <v>998.3372007449502</v>
      </c>
      <c r="C12">
        <v>0.0001261553894766898</v>
      </c>
      <c r="F12" s="2">
        <v>44913</v>
      </c>
      <c r="G12">
        <v>0.03044497571284467</v>
      </c>
      <c r="H12">
        <v>0.3</v>
      </c>
      <c r="I12">
        <v>0.04414458753370708</v>
      </c>
      <c r="J12">
        <v>0.02468517682624561</v>
      </c>
      <c r="K12">
        <v>0.3</v>
      </c>
      <c r="L12">
        <v>0.3</v>
      </c>
      <c r="M12">
        <v>0.0007252599272027211</v>
      </c>
      <c r="N12">
        <v>0</v>
      </c>
      <c r="S12" s="2">
        <v>44913</v>
      </c>
      <c r="T12">
        <v>0</v>
      </c>
      <c r="U12">
        <v>0.8666575273098271</v>
      </c>
      <c r="V12">
        <v>0</v>
      </c>
      <c r="W12">
        <v>0</v>
      </c>
      <c r="X12">
        <v>0</v>
      </c>
      <c r="Y12">
        <v>0.1166085588096873</v>
      </c>
      <c r="Z12">
        <v>0</v>
      </c>
      <c r="AA12">
        <v>0.01673391388048556</v>
      </c>
      <c r="AF12" s="2">
        <v>44867</v>
      </c>
      <c r="AG12">
        <v>299.4766231123301</v>
      </c>
      <c r="AH12">
        <v>290.8251641796958</v>
      </c>
      <c r="AI12">
        <v>1.099356163474083</v>
      </c>
      <c r="AJ12">
        <v>0</v>
      </c>
      <c r="AK12">
        <v>107.4645846417752</v>
      </c>
      <c r="AL12">
        <v>0</v>
      </c>
      <c r="AM12">
        <v>299.5360715815369</v>
      </c>
      <c r="AN12">
        <v>0</v>
      </c>
    </row>
    <row r="13" spans="1:40">
      <c r="A13" s="2">
        <v>44868</v>
      </c>
      <c r="B13">
        <v>998.4794165073527</v>
      </c>
      <c r="C13">
        <v>0.0001424526325337627</v>
      </c>
      <c r="F13" s="2">
        <v>44920</v>
      </c>
      <c r="G13">
        <v>0.08571570485474329</v>
      </c>
      <c r="H13">
        <v>0.3</v>
      </c>
      <c r="I13">
        <v>0</v>
      </c>
      <c r="J13">
        <v>0</v>
      </c>
      <c r="K13">
        <v>0.2755778701494913</v>
      </c>
      <c r="L13">
        <v>0.3</v>
      </c>
      <c r="M13">
        <v>0</v>
      </c>
      <c r="N13">
        <v>0.03870642499576543</v>
      </c>
      <c r="S13" s="2">
        <v>44920</v>
      </c>
      <c r="T13">
        <v>0.1001223081158982</v>
      </c>
      <c r="U13">
        <v>0</v>
      </c>
      <c r="V13">
        <v>0</v>
      </c>
      <c r="W13">
        <v>0</v>
      </c>
      <c r="X13">
        <v>0.3218954154526037</v>
      </c>
      <c r="Y13">
        <v>0.5327702978791631</v>
      </c>
      <c r="Z13">
        <v>0</v>
      </c>
      <c r="AA13">
        <v>0.045211978552335</v>
      </c>
      <c r="AF13" s="2">
        <v>44868</v>
      </c>
      <c r="AG13">
        <v>299.5539026693034</v>
      </c>
      <c r="AH13">
        <v>290.8615230208703</v>
      </c>
      <c r="AI13">
        <v>1.103621722118836</v>
      </c>
      <c r="AJ13">
        <v>0</v>
      </c>
      <c r="AK13">
        <v>107.4838940332484</v>
      </c>
      <c r="AL13">
        <v>0</v>
      </c>
      <c r="AM13">
        <v>299.5583004811731</v>
      </c>
      <c r="AN13">
        <v>0</v>
      </c>
    </row>
    <row r="14" spans="1:40">
      <c r="A14" s="2">
        <v>44869</v>
      </c>
      <c r="B14">
        <v>998.6942681063283</v>
      </c>
      <c r="C14">
        <v>0.0002151787963011742</v>
      </c>
      <c r="F14" s="2">
        <v>44927</v>
      </c>
      <c r="G14">
        <v>0.3</v>
      </c>
      <c r="H14">
        <v>0.1236077649613456</v>
      </c>
      <c r="I14">
        <v>0</v>
      </c>
      <c r="J14">
        <v>0</v>
      </c>
      <c r="K14">
        <v>0.3</v>
      </c>
      <c r="L14">
        <v>0.2564456083457439</v>
      </c>
      <c r="M14">
        <v>0.001710610244077803</v>
      </c>
      <c r="N14">
        <v>0.0182360164488328</v>
      </c>
      <c r="S14" s="2">
        <v>44927</v>
      </c>
      <c r="T14">
        <v>0.5219251903723877</v>
      </c>
      <c r="U14">
        <v>0.06640397800497926</v>
      </c>
      <c r="V14">
        <v>0</v>
      </c>
      <c r="W14">
        <v>0</v>
      </c>
      <c r="X14">
        <v>0.263188704290314</v>
      </c>
      <c r="Y14">
        <v>0.1377664950206776</v>
      </c>
      <c r="Z14">
        <v>0.0009189659327499103</v>
      </c>
      <c r="AA14">
        <v>0.009796666378891473</v>
      </c>
      <c r="AF14" s="2">
        <v>44869</v>
      </c>
      <c r="AG14">
        <v>299.5839366502851</v>
      </c>
      <c r="AH14">
        <v>290.9167595325609</v>
      </c>
      <c r="AI14">
        <v>1.100902739036902</v>
      </c>
      <c r="AJ14">
        <v>0</v>
      </c>
      <c r="AK14">
        <v>107.5047329239142</v>
      </c>
      <c r="AL14">
        <v>0</v>
      </c>
      <c r="AM14">
        <v>299.6143122055927</v>
      </c>
      <c r="AN14">
        <v>0</v>
      </c>
    </row>
    <row r="15" spans="1:40">
      <c r="A15" s="2">
        <v>44870</v>
      </c>
      <c r="B15">
        <v>998.9006413615118</v>
      </c>
      <c r="C15">
        <v>0.0002066430756380022</v>
      </c>
      <c r="F15" s="2">
        <v>44934</v>
      </c>
      <c r="G15">
        <v>0.2247272536717783</v>
      </c>
      <c r="H15">
        <v>0.3</v>
      </c>
      <c r="I15">
        <v>0</v>
      </c>
      <c r="J15">
        <v>0</v>
      </c>
      <c r="K15">
        <v>0.1739835972343897</v>
      </c>
      <c r="L15">
        <v>0.3</v>
      </c>
      <c r="M15">
        <v>0.001289149093831961</v>
      </c>
      <c r="N15">
        <v>0</v>
      </c>
      <c r="S15" s="2">
        <v>44934</v>
      </c>
      <c r="T15">
        <v>0.2877896438490741</v>
      </c>
      <c r="U15">
        <v>0</v>
      </c>
      <c r="V15">
        <v>0</v>
      </c>
      <c r="W15">
        <v>0</v>
      </c>
      <c r="X15">
        <v>0.2228064316435588</v>
      </c>
      <c r="Y15">
        <v>0.4877530176746601</v>
      </c>
      <c r="Z15">
        <v>0.001650906832707171</v>
      </c>
      <c r="AA15">
        <v>0</v>
      </c>
      <c r="AF15" s="2">
        <v>44870</v>
      </c>
      <c r="AG15">
        <v>299.6578014118475</v>
      </c>
      <c r="AH15">
        <v>290.951142562617</v>
      </c>
      <c r="AI15">
        <v>1.101408208488819</v>
      </c>
      <c r="AJ15">
        <v>0</v>
      </c>
      <c r="AK15">
        <v>107.524004137795</v>
      </c>
      <c r="AL15">
        <v>0</v>
      </c>
      <c r="AM15">
        <v>299.6457398449984</v>
      </c>
      <c r="AN15">
        <v>0</v>
      </c>
    </row>
    <row r="16" spans="1:40">
      <c r="A16" s="2">
        <v>44871</v>
      </c>
      <c r="B16">
        <v>999.0378070691233</v>
      </c>
      <c r="C16">
        <v>0.0001373166678766413</v>
      </c>
      <c r="F16" s="2">
        <v>44941</v>
      </c>
      <c r="G16">
        <v>0.1028206449356279</v>
      </c>
      <c r="H16">
        <v>0</v>
      </c>
      <c r="I16">
        <v>0.147087186171344</v>
      </c>
      <c r="J16">
        <v>0.1464473867372464</v>
      </c>
      <c r="K16">
        <v>0.3</v>
      </c>
      <c r="L16">
        <v>0.3</v>
      </c>
      <c r="M16">
        <v>0.002441610549858855</v>
      </c>
      <c r="N16">
        <v>0.001203171605922882</v>
      </c>
      <c r="S16" s="2">
        <v>44941</v>
      </c>
      <c r="T16">
        <v>0</v>
      </c>
      <c r="U16">
        <v>0.2225524672740156</v>
      </c>
      <c r="V16">
        <v>0</v>
      </c>
      <c r="W16">
        <v>0</v>
      </c>
      <c r="X16">
        <v>0.4969708901385844</v>
      </c>
      <c r="Y16">
        <v>0.2804766425873999</v>
      </c>
      <c r="Z16">
        <v>0</v>
      </c>
      <c r="AA16">
        <v>0</v>
      </c>
      <c r="AF16" s="2">
        <v>44871</v>
      </c>
      <c r="AG16">
        <v>19.72522459205868</v>
      </c>
      <c r="AH16">
        <v>291.0109927407788</v>
      </c>
      <c r="AI16">
        <v>1.103170052556734</v>
      </c>
      <c r="AJ16">
        <v>0</v>
      </c>
      <c r="AK16">
        <v>297.5268662904862</v>
      </c>
      <c r="AL16">
        <v>0</v>
      </c>
      <c r="AM16">
        <v>299.6995655568036</v>
      </c>
      <c r="AN16">
        <v>0</v>
      </c>
    </row>
    <row r="17" spans="1:40">
      <c r="A17" s="2">
        <v>44872</v>
      </c>
      <c r="B17">
        <v>909.2478626620087</v>
      </c>
      <c r="C17">
        <v>-0.08987642286584863</v>
      </c>
      <c r="F17" s="2">
        <v>44948</v>
      </c>
      <c r="G17">
        <v>0.1220278874687915</v>
      </c>
      <c r="H17">
        <v>0.3</v>
      </c>
      <c r="I17">
        <v>0.1399110877891091</v>
      </c>
      <c r="J17">
        <v>0.1305834612993275</v>
      </c>
      <c r="K17">
        <v>0</v>
      </c>
      <c r="L17">
        <v>0.3</v>
      </c>
      <c r="M17">
        <v>0.005030527049992677</v>
      </c>
      <c r="N17">
        <v>0.00244703639277931</v>
      </c>
      <c r="S17" s="2">
        <v>44948</v>
      </c>
      <c r="T17">
        <v>0</v>
      </c>
      <c r="U17">
        <v>0.388668493544986</v>
      </c>
      <c r="V17">
        <v>0</v>
      </c>
      <c r="W17">
        <v>0</v>
      </c>
      <c r="X17">
        <v>0.263411328338489</v>
      </c>
      <c r="Y17">
        <v>0.347920178116525</v>
      </c>
      <c r="Z17">
        <v>0</v>
      </c>
      <c r="AA17">
        <v>0</v>
      </c>
      <c r="AF17" s="2">
        <v>44872</v>
      </c>
      <c r="AG17">
        <v>17.95079534519084</v>
      </c>
      <c r="AH17">
        <v>272.7915720902921</v>
      </c>
      <c r="AI17">
        <v>0</v>
      </c>
      <c r="AJ17">
        <v>0.01492916216993663</v>
      </c>
      <c r="AK17">
        <v>272.7804359766546</v>
      </c>
      <c r="AL17">
        <v>28.90029502839291</v>
      </c>
      <c r="AM17">
        <v>272.7114576060393</v>
      </c>
      <c r="AN17">
        <v>0.01147572157954299</v>
      </c>
    </row>
    <row r="18" spans="1:40">
      <c r="A18" s="2">
        <v>44873</v>
      </c>
      <c r="B18">
        <v>909.2983263900769</v>
      </c>
      <c r="C18">
        <v>5.550051876990203E-05</v>
      </c>
      <c r="F18" s="2">
        <v>44955</v>
      </c>
      <c r="G18">
        <v>0.150680862837614</v>
      </c>
      <c r="H18">
        <v>0.02153657779080453</v>
      </c>
      <c r="I18">
        <v>0.2540672942560413</v>
      </c>
      <c r="J18">
        <v>0.2329012977458675</v>
      </c>
      <c r="K18">
        <v>0</v>
      </c>
      <c r="L18">
        <v>0.2989874060862914</v>
      </c>
      <c r="M18">
        <v>0.01049582663869251</v>
      </c>
      <c r="N18">
        <v>0.03133073464468881</v>
      </c>
      <c r="S18" s="2">
        <v>44955</v>
      </c>
      <c r="T18">
        <v>0.150680862837614</v>
      </c>
      <c r="U18">
        <v>0.02153657779080453</v>
      </c>
      <c r="V18">
        <v>0.2540672942560413</v>
      </c>
      <c r="W18">
        <v>0.2329012977458675</v>
      </c>
      <c r="X18">
        <v>0</v>
      </c>
      <c r="Y18">
        <v>0.2989874060862914</v>
      </c>
      <c r="Z18">
        <v>0.01049582663869251</v>
      </c>
      <c r="AA18">
        <v>0.03133073464468881</v>
      </c>
      <c r="AF18" s="2">
        <v>44873</v>
      </c>
      <c r="AG18">
        <v>17.9541975621087</v>
      </c>
      <c r="AH18">
        <v>272.8252310222834</v>
      </c>
      <c r="AI18">
        <v>0</v>
      </c>
      <c r="AJ18">
        <v>0.01493930164726033</v>
      </c>
      <c r="AK18">
        <v>272.7842334014662</v>
      </c>
      <c r="AL18">
        <v>28.9171931668838</v>
      </c>
      <c r="AM18">
        <v>272.7786010416455</v>
      </c>
      <c r="AN18">
        <v>0.01147774198984446</v>
      </c>
    </row>
    <row r="19" spans="1:40">
      <c r="A19" s="2">
        <v>44874</v>
      </c>
      <c r="B19">
        <v>910.6808206059754</v>
      </c>
      <c r="C19">
        <v>0.001520396745243069</v>
      </c>
      <c r="F19" s="2">
        <v>44962</v>
      </c>
      <c r="G19">
        <v>0</v>
      </c>
      <c r="H19">
        <v>0.3</v>
      </c>
      <c r="I19">
        <v>0.1018352148368032</v>
      </c>
      <c r="J19">
        <v>0.08716607297527845</v>
      </c>
      <c r="K19">
        <v>0</v>
      </c>
      <c r="L19">
        <v>0.3</v>
      </c>
      <c r="M19">
        <v>0.002473032000125534</v>
      </c>
      <c r="N19">
        <v>0.2085256801877927</v>
      </c>
      <c r="S19" s="2">
        <v>44962</v>
      </c>
      <c r="T19">
        <v>0.00663677146520741</v>
      </c>
      <c r="U19">
        <v>0</v>
      </c>
      <c r="V19">
        <v>0</v>
      </c>
      <c r="W19">
        <v>0</v>
      </c>
      <c r="X19">
        <v>0.05448174680665756</v>
      </c>
      <c r="Y19">
        <v>0.9388814817281349</v>
      </c>
      <c r="Z19">
        <v>0</v>
      </c>
      <c r="AA19">
        <v>0</v>
      </c>
      <c r="AF19" s="2">
        <v>44874</v>
      </c>
      <c r="AG19">
        <v>17.98859430478481</v>
      </c>
      <c r="AH19">
        <v>273.2727857777853</v>
      </c>
      <c r="AI19">
        <v>0</v>
      </c>
      <c r="AJ19">
        <v>0.01468646326237962</v>
      </c>
      <c r="AK19">
        <v>273.1865224277843</v>
      </c>
      <c r="AL19">
        <v>28.9414501956133</v>
      </c>
      <c r="AM19">
        <v>272.8471438001486</v>
      </c>
      <c r="AN19">
        <v>0.01124218961008419</v>
      </c>
    </row>
    <row r="20" spans="1:40">
      <c r="A20" s="2">
        <v>44875</v>
      </c>
      <c r="B20">
        <v>909.8323898260232</v>
      </c>
      <c r="C20">
        <v>-0.0009316445023929143</v>
      </c>
      <c r="F20" s="2">
        <v>44969</v>
      </c>
      <c r="G20">
        <v>0.04397907310864144</v>
      </c>
      <c r="H20">
        <v>0.3</v>
      </c>
      <c r="I20">
        <v>0.1818975195602323</v>
      </c>
      <c r="J20">
        <v>0.1737042692475168</v>
      </c>
      <c r="K20">
        <v>0</v>
      </c>
      <c r="L20">
        <v>0.3</v>
      </c>
      <c r="M20">
        <v>0.0004191380836095356</v>
      </c>
      <c r="N20">
        <v>0</v>
      </c>
      <c r="S20" s="2">
        <v>44969</v>
      </c>
      <c r="T20">
        <v>0</v>
      </c>
      <c r="U20">
        <v>0.1778360893638136</v>
      </c>
      <c r="V20">
        <v>0</v>
      </c>
      <c r="W20">
        <v>0</v>
      </c>
      <c r="X20">
        <v>0.002403054526540257</v>
      </c>
      <c r="Y20">
        <v>0.8170638465600436</v>
      </c>
      <c r="Z20">
        <v>0</v>
      </c>
      <c r="AA20">
        <v>0.002697009549602602</v>
      </c>
      <c r="AF20" s="2">
        <v>44875</v>
      </c>
      <c r="AG20">
        <v>17.97297539404995</v>
      </c>
      <c r="AH20">
        <v>272.9515936295998</v>
      </c>
      <c r="AI20">
        <v>0</v>
      </c>
      <c r="AJ20">
        <v>0.01471629967227584</v>
      </c>
      <c r="AK20">
        <v>272.954629971617</v>
      </c>
      <c r="AL20">
        <v>28.92873289335696</v>
      </c>
      <c r="AM20">
        <v>273.4794662538557</v>
      </c>
      <c r="AN20">
        <v>0.01126864117103063</v>
      </c>
    </row>
    <row r="21" spans="1:40">
      <c r="A21" s="2">
        <v>44876</v>
      </c>
      <c r="B21">
        <v>911.0892399415085</v>
      </c>
      <c r="C21">
        <v>0.001381408410537688</v>
      </c>
      <c r="F21" s="2">
        <v>44976</v>
      </c>
      <c r="G21">
        <v>0.06981847196781753</v>
      </c>
      <c r="H21">
        <v>0.3</v>
      </c>
      <c r="I21">
        <v>0.1310090663694811</v>
      </c>
      <c r="J21">
        <v>0.1242836957289251</v>
      </c>
      <c r="K21">
        <v>0.06506359475459089</v>
      </c>
      <c r="L21">
        <v>0.3</v>
      </c>
      <c r="M21">
        <v>0.009825171179185388</v>
      </c>
      <c r="N21">
        <v>0</v>
      </c>
      <c r="S21" s="2">
        <v>44976</v>
      </c>
      <c r="T21">
        <v>0.03307385597268406</v>
      </c>
      <c r="U21">
        <v>0</v>
      </c>
      <c r="V21">
        <v>0.06206058182163151</v>
      </c>
      <c r="W21">
        <v>0.05887469227607978</v>
      </c>
      <c r="X21">
        <v>0.03082141303479588</v>
      </c>
      <c r="Y21">
        <v>0.8105151542822118</v>
      </c>
      <c r="Z21">
        <v>0.004654302612597007</v>
      </c>
      <c r="AA21">
        <v>0</v>
      </c>
      <c r="AF21" s="2">
        <v>44876</v>
      </c>
      <c r="AG21">
        <v>17.99883007589925</v>
      </c>
      <c r="AH21">
        <v>273.3353831873424</v>
      </c>
      <c r="AI21">
        <v>0</v>
      </c>
      <c r="AJ21">
        <v>0.01428261432407102</v>
      </c>
      <c r="AK21">
        <v>273.3204964377486</v>
      </c>
      <c r="AL21">
        <v>28.96255028102885</v>
      </c>
      <c r="AM21">
        <v>274.0435943469483</v>
      </c>
      <c r="AN21">
        <v>0.0109999206101847</v>
      </c>
    </row>
    <row r="22" spans="1:40">
      <c r="A22" s="2">
        <v>44877</v>
      </c>
      <c r="B22">
        <v>911.8475809388779</v>
      </c>
      <c r="C22">
        <v>0.0008323454653225149</v>
      </c>
      <c r="F22" s="2">
        <v>44983</v>
      </c>
      <c r="G22">
        <v>0</v>
      </c>
      <c r="H22">
        <v>0.3</v>
      </c>
      <c r="I22">
        <v>0.1390943758525189</v>
      </c>
      <c r="J22">
        <v>0.1347256914864342</v>
      </c>
      <c r="K22">
        <v>0.06217469243127275</v>
      </c>
      <c r="L22">
        <v>0.3</v>
      </c>
      <c r="M22">
        <v>0.003460526490949006</v>
      </c>
      <c r="N22">
        <v>0.06054471373882519</v>
      </c>
      <c r="S22" s="2">
        <v>44983</v>
      </c>
      <c r="T22">
        <v>0</v>
      </c>
      <c r="U22">
        <v>0</v>
      </c>
      <c r="V22">
        <v>0.1431738026499702</v>
      </c>
      <c r="W22">
        <v>0.1386769914062645</v>
      </c>
      <c r="X22">
        <v>0.0639981817339341</v>
      </c>
      <c r="Y22">
        <v>0.588268607490567</v>
      </c>
      <c r="Z22">
        <v>0.003562018477335541</v>
      </c>
      <c r="AA22">
        <v>0.06232039824192875</v>
      </c>
      <c r="AF22" s="2">
        <v>44877</v>
      </c>
      <c r="AG22">
        <v>18.00785658615965</v>
      </c>
      <c r="AH22">
        <v>273.5678492096515</v>
      </c>
      <c r="AI22">
        <v>0</v>
      </c>
      <c r="AJ22">
        <v>0.01409095697074953</v>
      </c>
      <c r="AK22">
        <v>273.5481659719288</v>
      </c>
      <c r="AL22">
        <v>28.9972155529795</v>
      </c>
      <c r="AM22">
        <v>274.215143113725</v>
      </c>
      <c r="AN22">
        <v>0.01089231243031106</v>
      </c>
    </row>
    <row r="23" spans="1:40">
      <c r="A23" s="2">
        <v>44878</v>
      </c>
      <c r="B23">
        <v>911.3251524762052</v>
      </c>
      <c r="C23">
        <v>-0.0005729339788725918</v>
      </c>
      <c r="F23" s="2">
        <v>44990</v>
      </c>
      <c r="G23">
        <v>0</v>
      </c>
      <c r="H23">
        <v>0</v>
      </c>
      <c r="I23">
        <v>0.295317221206746</v>
      </c>
      <c r="J23">
        <v>0.2633818843004755</v>
      </c>
      <c r="K23">
        <v>0</v>
      </c>
      <c r="L23">
        <v>0.3</v>
      </c>
      <c r="M23">
        <v>0.00184903105283542</v>
      </c>
      <c r="N23">
        <v>0.1394518634399431</v>
      </c>
      <c r="S23" s="2">
        <v>44990</v>
      </c>
      <c r="T23">
        <v>0.002406115344581798</v>
      </c>
      <c r="U23">
        <v>0.02347615544137799</v>
      </c>
      <c r="V23">
        <v>0</v>
      </c>
      <c r="W23">
        <v>0</v>
      </c>
      <c r="X23">
        <v>0.0217090672066385</v>
      </c>
      <c r="Y23">
        <v>0.9524086620074017</v>
      </c>
      <c r="Z23">
        <v>0</v>
      </c>
      <c r="AA23">
        <v>0</v>
      </c>
      <c r="AF23" s="2">
        <v>44878</v>
      </c>
      <c r="AG23">
        <v>17.99376087007299</v>
      </c>
      <c r="AH23">
        <v>273.4992596562616</v>
      </c>
      <c r="AI23">
        <v>0</v>
      </c>
      <c r="AJ23">
        <v>0.01436769721315954</v>
      </c>
      <c r="AK23">
        <v>273.5466804658819</v>
      </c>
      <c r="AL23">
        <v>28.97726752636971</v>
      </c>
      <c r="AM23">
        <v>273.900798038479</v>
      </c>
      <c r="AN23">
        <v>0.01093967632458764</v>
      </c>
    </row>
    <row r="24" spans="1:40">
      <c r="A24" s="2">
        <v>44879</v>
      </c>
      <c r="B24">
        <v>911.6908586420828</v>
      </c>
      <c r="C24">
        <v>0.0004012905436483472</v>
      </c>
      <c r="F24" s="2">
        <v>44997</v>
      </c>
      <c r="G24">
        <v>0.3</v>
      </c>
      <c r="H24">
        <v>0.3</v>
      </c>
      <c r="I24">
        <v>0</v>
      </c>
      <c r="J24">
        <v>0</v>
      </c>
      <c r="K24">
        <v>0.1202136862257143</v>
      </c>
      <c r="L24">
        <v>0.09148790683953517</v>
      </c>
      <c r="M24">
        <v>0.002380101863452522</v>
      </c>
      <c r="N24">
        <v>0.185918305071298</v>
      </c>
      <c r="S24" s="2">
        <v>44997</v>
      </c>
      <c r="T24">
        <v>0.5589286976538012</v>
      </c>
      <c r="U24">
        <v>0.4046012182285339</v>
      </c>
      <c r="V24">
        <v>0.02108896743293058</v>
      </c>
      <c r="W24">
        <v>0.01538111668473434</v>
      </c>
      <c r="X24">
        <v>0</v>
      </c>
      <c r="Y24">
        <v>0</v>
      </c>
      <c r="Z24">
        <v>0</v>
      </c>
      <c r="AA24">
        <v>0</v>
      </c>
      <c r="AF24" s="2">
        <v>44879</v>
      </c>
      <c r="AG24">
        <v>7.11716116256141</v>
      </c>
      <c r="AH24">
        <v>273.5993815491738</v>
      </c>
      <c r="AI24">
        <v>1.361764849633638</v>
      </c>
      <c r="AJ24">
        <v>0.01953931148798512</v>
      </c>
      <c r="AK24">
        <v>273.5529031956632</v>
      </c>
      <c r="AL24">
        <v>0</v>
      </c>
      <c r="AM24">
        <v>273.9504982910663</v>
      </c>
      <c r="AN24">
        <v>0.02774054732047412</v>
      </c>
    </row>
    <row r="25" spans="1:40">
      <c r="A25" s="2">
        <v>44880</v>
      </c>
      <c r="B25">
        <v>912.2967876169573</v>
      </c>
      <c r="C25">
        <v>0.0006646210929184271</v>
      </c>
      <c r="F25" s="2">
        <v>45004</v>
      </c>
      <c r="G25">
        <v>0.3</v>
      </c>
      <c r="H25">
        <v>0.1743966056950849</v>
      </c>
      <c r="I25">
        <v>0.2716500522946173</v>
      </c>
      <c r="J25">
        <v>0.2495749029226884</v>
      </c>
      <c r="K25">
        <v>0.0001204902984002966</v>
      </c>
      <c r="L25">
        <v>0</v>
      </c>
      <c r="M25">
        <v>0.004257948789209147</v>
      </c>
      <c r="N25">
        <v>0</v>
      </c>
      <c r="S25" s="2">
        <v>45004</v>
      </c>
      <c r="T25">
        <v>0.6517460413497516</v>
      </c>
      <c r="U25">
        <v>0.08676329758354255</v>
      </c>
      <c r="V25">
        <v>0.135147437255925</v>
      </c>
      <c r="W25">
        <v>0.1241649256036824</v>
      </c>
      <c r="X25">
        <v>5.994460485264712E-05</v>
      </c>
      <c r="Y25">
        <v>0</v>
      </c>
      <c r="Z25">
        <v>0.002118353602245883</v>
      </c>
      <c r="AA25">
        <v>0</v>
      </c>
      <c r="AF25" s="2">
        <v>44880</v>
      </c>
      <c r="AG25">
        <v>7.122429286278345</v>
      </c>
      <c r="AH25">
        <v>273.7428598767409</v>
      </c>
      <c r="AI25">
        <v>1.338243675404792</v>
      </c>
      <c r="AJ25">
        <v>0.01943192542511965</v>
      </c>
      <c r="AK25">
        <v>273.7536317424203</v>
      </c>
      <c r="AL25">
        <v>0</v>
      </c>
      <c r="AM25">
        <v>274.1007302954192</v>
      </c>
      <c r="AN25">
        <v>0.02765977209059806</v>
      </c>
    </row>
    <row r="26" spans="1:40">
      <c r="A26" s="2">
        <v>44881</v>
      </c>
      <c r="B26">
        <v>913.3825580601726</v>
      </c>
      <c r="C26">
        <v>0.00119015046194737</v>
      </c>
      <c r="F26" s="2">
        <v>45011</v>
      </c>
      <c r="G26">
        <v>0.3</v>
      </c>
      <c r="H26">
        <v>0.002178217173142111</v>
      </c>
      <c r="I26">
        <v>0.3</v>
      </c>
      <c r="J26">
        <v>0.3</v>
      </c>
      <c r="K26">
        <v>0.00157702813397155</v>
      </c>
      <c r="L26">
        <v>0</v>
      </c>
      <c r="M26">
        <v>0</v>
      </c>
      <c r="N26">
        <v>0.09624475469288642</v>
      </c>
      <c r="S26" s="2">
        <v>45011</v>
      </c>
      <c r="T26">
        <v>0.4534002504898381</v>
      </c>
      <c r="U26">
        <v>0.00132766316166567</v>
      </c>
      <c r="V26">
        <v>0.2696878145323464</v>
      </c>
      <c r="W26">
        <v>0.2159601080417302</v>
      </c>
      <c r="X26">
        <v>0.0009612274589517149</v>
      </c>
      <c r="Y26">
        <v>0</v>
      </c>
      <c r="Z26">
        <v>0</v>
      </c>
      <c r="AA26">
        <v>0.05866293631546801</v>
      </c>
      <c r="AF26" s="2">
        <v>44881</v>
      </c>
      <c r="AG26">
        <v>7.129926971610354</v>
      </c>
      <c r="AH26">
        <v>274.1004888681449</v>
      </c>
      <c r="AI26">
        <v>1.345335625530449</v>
      </c>
      <c r="AJ26">
        <v>0.01922729655631778</v>
      </c>
      <c r="AK26">
        <v>274.0239288436305</v>
      </c>
      <c r="AL26">
        <v>0</v>
      </c>
      <c r="AM26">
        <v>274.3631708017742</v>
      </c>
      <c r="AN26">
        <v>0.02743711816110505</v>
      </c>
    </row>
    <row r="27" spans="1:40">
      <c r="A27" s="2">
        <v>44882</v>
      </c>
      <c r="B27">
        <v>913.4897917774949</v>
      </c>
      <c r="C27">
        <v>0.0001174028520427584</v>
      </c>
      <c r="F27" s="2">
        <v>45018</v>
      </c>
      <c r="G27">
        <v>0</v>
      </c>
      <c r="H27">
        <v>0.2100595764412077</v>
      </c>
      <c r="I27">
        <v>0.3</v>
      </c>
      <c r="J27">
        <v>0.3</v>
      </c>
      <c r="K27">
        <v>0</v>
      </c>
      <c r="L27">
        <v>0.001507332033284606</v>
      </c>
      <c r="M27">
        <v>0.106641831182921</v>
      </c>
      <c r="N27">
        <v>0.08179126034258667</v>
      </c>
      <c r="S27" s="2">
        <v>45018</v>
      </c>
      <c r="T27">
        <v>0.2126225089935033</v>
      </c>
      <c r="U27">
        <v>0</v>
      </c>
      <c r="V27">
        <v>0.4298752761406515</v>
      </c>
      <c r="W27">
        <v>0.3535187861165827</v>
      </c>
      <c r="X27">
        <v>0.003983428749262465</v>
      </c>
      <c r="Y27">
        <v>0</v>
      </c>
      <c r="Z27">
        <v>0</v>
      </c>
      <c r="AA27">
        <v>0</v>
      </c>
      <c r="AF27" s="2">
        <v>44882</v>
      </c>
      <c r="AG27">
        <v>7.13134961198069</v>
      </c>
      <c r="AH27">
        <v>274.1099901715934</v>
      </c>
      <c r="AI27">
        <v>1.344521299634562</v>
      </c>
      <c r="AJ27">
        <v>0.01927398932757575</v>
      </c>
      <c r="AK27">
        <v>273.9775369947514</v>
      </c>
      <c r="AL27">
        <v>0</v>
      </c>
      <c r="AM27">
        <v>274.2960061621939</v>
      </c>
      <c r="AN27">
        <v>0.02753111405554321</v>
      </c>
    </row>
    <row r="28" spans="1:40">
      <c r="A28" s="2">
        <v>44883</v>
      </c>
      <c r="B28">
        <v>912.7298895318205</v>
      </c>
      <c r="C28">
        <v>-0.0008318672551291817</v>
      </c>
      <c r="F28" s="2">
        <v>45025</v>
      </c>
      <c r="G28">
        <v>0.3</v>
      </c>
      <c r="H28">
        <v>0.007936356063575182</v>
      </c>
      <c r="I28">
        <v>0.3</v>
      </c>
      <c r="J28">
        <v>0.3</v>
      </c>
      <c r="K28">
        <v>0</v>
      </c>
      <c r="L28">
        <v>0.003038923977305627</v>
      </c>
      <c r="M28">
        <v>0.0179293616713675</v>
      </c>
      <c r="N28">
        <v>0.07109535828775179</v>
      </c>
      <c r="S28" s="2">
        <v>45025</v>
      </c>
      <c r="T28">
        <v>0.2375838374066065</v>
      </c>
      <c r="U28">
        <v>0.004014819092193362</v>
      </c>
      <c r="V28">
        <v>0.3850463819483291</v>
      </c>
      <c r="W28">
        <v>0.3267820920379486</v>
      </c>
      <c r="X28">
        <v>0</v>
      </c>
      <c r="Y28">
        <v>0.001537321398646347</v>
      </c>
      <c r="Z28">
        <v>0.009070049651554954</v>
      </c>
      <c r="AA28">
        <v>0.03596549846472114</v>
      </c>
      <c r="AF28" s="2">
        <v>44883</v>
      </c>
      <c r="AG28">
        <v>7.125632088164008</v>
      </c>
      <c r="AH28">
        <v>273.9410314964771</v>
      </c>
      <c r="AI28">
        <v>1.337558641866001</v>
      </c>
      <c r="AJ28">
        <v>0.0194723542788278</v>
      </c>
      <c r="AK28">
        <v>273.8551784299744</v>
      </c>
      <c r="AL28">
        <v>0</v>
      </c>
      <c r="AM28">
        <v>274.0407149683236</v>
      </c>
      <c r="AN28">
        <v>0.02773461897470631</v>
      </c>
    </row>
    <row r="29" spans="1:40">
      <c r="A29" s="2">
        <v>44884</v>
      </c>
      <c r="B29">
        <v>912.3524049391701</v>
      </c>
      <c r="C29">
        <v>-0.0004135775512337236</v>
      </c>
      <c r="F29" s="2">
        <v>45032</v>
      </c>
      <c r="G29">
        <v>0.2363312139766058</v>
      </c>
      <c r="H29">
        <v>0.3</v>
      </c>
      <c r="I29">
        <v>0.2353528419044259</v>
      </c>
      <c r="J29">
        <v>0.2283159441189684</v>
      </c>
      <c r="K29">
        <v>0</v>
      </c>
      <c r="L29">
        <v>0</v>
      </c>
      <c r="M29">
        <v>0</v>
      </c>
      <c r="N29">
        <v>0</v>
      </c>
      <c r="S29" s="2">
        <v>45032</v>
      </c>
      <c r="T29">
        <v>0.2064864296962553</v>
      </c>
      <c r="U29">
        <v>0.3883986023036017</v>
      </c>
      <c r="V29">
        <v>0.2056316100865234</v>
      </c>
      <c r="W29">
        <v>0.1994833579136198</v>
      </c>
      <c r="X29">
        <v>0</v>
      </c>
      <c r="Y29">
        <v>0</v>
      </c>
      <c r="Z29">
        <v>0</v>
      </c>
      <c r="AA29">
        <v>0</v>
      </c>
      <c r="AF29" s="2">
        <v>44884</v>
      </c>
      <c r="AG29">
        <v>7.123101323714862</v>
      </c>
      <c r="AH29">
        <v>273.76379316637</v>
      </c>
      <c r="AI29">
        <v>1.343467133059838</v>
      </c>
      <c r="AJ29">
        <v>0.01956108248037841</v>
      </c>
      <c r="AK29">
        <v>273.7922714551141</v>
      </c>
      <c r="AL29">
        <v>0</v>
      </c>
      <c r="AM29">
        <v>274.0489244339273</v>
      </c>
      <c r="AN29">
        <v>0.02786025090011034</v>
      </c>
    </row>
    <row r="30" spans="1:40">
      <c r="A30" s="2">
        <v>44885</v>
      </c>
      <c r="B30">
        <v>912.560120582439</v>
      </c>
      <c r="C30">
        <v>0.0002276704069001934</v>
      </c>
      <c r="F30" s="2">
        <v>45039</v>
      </c>
      <c r="G30">
        <v>0.2242607903444378</v>
      </c>
      <c r="H30">
        <v>0.1634381740874332</v>
      </c>
      <c r="I30">
        <v>0.3</v>
      </c>
      <c r="J30">
        <v>0.3</v>
      </c>
      <c r="K30">
        <v>0.00898742293912794</v>
      </c>
      <c r="L30">
        <v>0.00331361262900108</v>
      </c>
      <c r="M30">
        <v>0</v>
      </c>
      <c r="N30">
        <v>0</v>
      </c>
      <c r="S30" s="2">
        <v>45039</v>
      </c>
      <c r="T30">
        <v>0.08822130527915717</v>
      </c>
      <c r="U30">
        <v>0.06429447175446958</v>
      </c>
      <c r="V30">
        <v>0.4050985686605686</v>
      </c>
      <c r="W30">
        <v>0.4375465854144531</v>
      </c>
      <c r="X30">
        <v>0.003535536379622732</v>
      </c>
      <c r="Y30">
        <v>0.001303532511728818</v>
      </c>
      <c r="Z30">
        <v>0</v>
      </c>
      <c r="AA30">
        <v>0</v>
      </c>
      <c r="AF30" s="2">
        <v>44885</v>
      </c>
      <c r="AG30">
        <v>245.3736263957463</v>
      </c>
      <c r="AH30">
        <v>273.8101395646203</v>
      </c>
      <c r="AI30">
        <v>1.329915747335706</v>
      </c>
      <c r="AJ30">
        <v>0.01950897152869065</v>
      </c>
      <c r="AK30">
        <v>29.41474378248387</v>
      </c>
      <c r="AL30">
        <v>0</v>
      </c>
      <c r="AM30">
        <v>274.0918685888382</v>
      </c>
      <c r="AN30">
        <v>0.02796776146895295</v>
      </c>
    </row>
    <row r="31" spans="1:40">
      <c r="A31" s="2">
        <v>44886</v>
      </c>
      <c r="B31">
        <v>906.3851425349912</v>
      </c>
      <c r="C31">
        <v>-0.0067666534052645</v>
      </c>
      <c r="F31" s="2">
        <v>45046</v>
      </c>
      <c r="G31">
        <v>0.3</v>
      </c>
      <c r="H31">
        <v>0.2543838375592571</v>
      </c>
      <c r="I31">
        <v>0.2159111773744855</v>
      </c>
      <c r="J31">
        <v>0.196982959912394</v>
      </c>
      <c r="K31">
        <v>0.00575936142347165</v>
      </c>
      <c r="L31">
        <v>0</v>
      </c>
      <c r="M31">
        <v>0.02696266373039167</v>
      </c>
      <c r="N31">
        <v>0</v>
      </c>
      <c r="S31" s="2">
        <v>45046</v>
      </c>
      <c r="T31">
        <v>0.3435275586341291</v>
      </c>
      <c r="U31">
        <v>0.2385656841236353</v>
      </c>
      <c r="V31">
        <v>0.2024853396131544</v>
      </c>
      <c r="W31">
        <v>0.1847341208588069</v>
      </c>
      <c r="X31">
        <v>0.005401231506249789</v>
      </c>
      <c r="Y31">
        <v>0</v>
      </c>
      <c r="Z31">
        <v>0.02528606526402464</v>
      </c>
      <c r="AA31">
        <v>0</v>
      </c>
      <c r="AF31" s="2">
        <v>44886</v>
      </c>
      <c r="AG31">
        <v>272.059081244561</v>
      </c>
      <c r="AH31">
        <v>272.0454699120504</v>
      </c>
      <c r="AI31">
        <v>0.789224838672998</v>
      </c>
      <c r="AJ31">
        <v>0.01411994746205281</v>
      </c>
      <c r="AK31">
        <v>29.22077060521064</v>
      </c>
      <c r="AL31">
        <v>6.088531595010473</v>
      </c>
      <c r="AM31">
        <v>272.3053948027886</v>
      </c>
      <c r="AN31">
        <v>0.01713062659108854</v>
      </c>
    </row>
    <row r="32" spans="1:40">
      <c r="A32" s="2">
        <v>44887</v>
      </c>
      <c r="B32">
        <v>906.5368691716196</v>
      </c>
      <c r="C32">
        <v>0.0001673975328015942</v>
      </c>
      <c r="F32" s="2">
        <v>45053</v>
      </c>
      <c r="G32">
        <v>0.3</v>
      </c>
      <c r="H32">
        <v>0.3</v>
      </c>
      <c r="I32">
        <v>0.1563444396180418</v>
      </c>
      <c r="J32">
        <v>0.1526482420016504</v>
      </c>
      <c r="K32">
        <v>0.04877642112926593</v>
      </c>
      <c r="L32">
        <v>0.003929597559130357</v>
      </c>
      <c r="M32">
        <v>0.03830129969191157</v>
      </c>
      <c r="N32">
        <v>0</v>
      </c>
      <c r="S32" s="2">
        <v>45053</v>
      </c>
      <c r="T32">
        <v>0.3338887190927324</v>
      </c>
      <c r="U32">
        <v>0.42781490921272</v>
      </c>
      <c r="V32">
        <v>0.09314078173899155</v>
      </c>
      <c r="W32">
        <v>0.09093880553636127</v>
      </c>
      <c r="X32">
        <v>0.02905811044837334</v>
      </c>
      <c r="Y32">
        <v>0.002341022101401286</v>
      </c>
      <c r="Z32">
        <v>0.02281765186942004</v>
      </c>
      <c r="AA32">
        <v>0</v>
      </c>
      <c r="AF32" s="2">
        <v>44887</v>
      </c>
      <c r="AG32">
        <v>271.9691770235186</v>
      </c>
      <c r="AH32">
        <v>271.9890040771975</v>
      </c>
      <c r="AI32">
        <v>0.7883349576939674</v>
      </c>
      <c r="AJ32">
        <v>0.01414763391607308</v>
      </c>
      <c r="AK32">
        <v>29.22326148264596</v>
      </c>
      <c r="AL32">
        <v>6.089571578532389</v>
      </c>
      <c r="AM32">
        <v>272.2933924498284</v>
      </c>
      <c r="AN32">
        <v>0.01727614222404801</v>
      </c>
    </row>
    <row r="33" spans="1:40">
      <c r="A33" s="2">
        <v>44888</v>
      </c>
      <c r="B33">
        <v>906.4714526767518</v>
      </c>
      <c r="C33">
        <v>-7.216087628914014E-05</v>
      </c>
      <c r="F33" s="2">
        <v>45060</v>
      </c>
      <c r="G33">
        <v>0.2409889178234303</v>
      </c>
      <c r="H33">
        <v>0.3</v>
      </c>
      <c r="I33">
        <v>0.2583241069721799</v>
      </c>
      <c r="J33">
        <v>0.1894772894034274</v>
      </c>
      <c r="K33">
        <v>0.003166647400268279</v>
      </c>
      <c r="L33">
        <v>0.001700980802773834</v>
      </c>
      <c r="M33">
        <v>0</v>
      </c>
      <c r="N33">
        <v>0.006342057597920206</v>
      </c>
      <c r="S33" s="2">
        <v>45060</v>
      </c>
      <c r="T33">
        <v>0.1956619122539882</v>
      </c>
      <c r="U33">
        <v>0.43166125722784</v>
      </c>
      <c r="V33">
        <v>0.2097365688347281</v>
      </c>
      <c r="W33">
        <v>0.1538389777763152</v>
      </c>
      <c r="X33">
        <v>0.002571040574673146</v>
      </c>
      <c r="Y33">
        <v>0.001381047558468657</v>
      </c>
      <c r="Z33">
        <v>0</v>
      </c>
      <c r="AA33">
        <v>0.005149195773986565</v>
      </c>
      <c r="AF33" s="2">
        <v>44888</v>
      </c>
      <c r="AG33">
        <v>272.0683644902981</v>
      </c>
      <c r="AH33">
        <v>271.9796126163646</v>
      </c>
      <c r="AI33">
        <v>0.7404394370654207</v>
      </c>
      <c r="AJ33">
        <v>0.01420925763452566</v>
      </c>
      <c r="AK33">
        <v>29.2285191307979</v>
      </c>
      <c r="AL33">
        <v>6.089986222079288</v>
      </c>
      <c r="AM33">
        <v>272.2991982770279</v>
      </c>
      <c r="AN33">
        <v>0.01726912211519382</v>
      </c>
    </row>
    <row r="34" spans="1:40">
      <c r="A34" s="2">
        <v>44889</v>
      </c>
      <c r="B34">
        <v>907.0626470642403</v>
      </c>
      <c r="C34">
        <v>0.0006521930566514289</v>
      </c>
      <c r="F34" s="2">
        <v>45067</v>
      </c>
      <c r="G34">
        <v>0.1809705243031851</v>
      </c>
      <c r="H34">
        <v>0.3</v>
      </c>
      <c r="I34">
        <v>0.3</v>
      </c>
      <c r="J34">
        <v>0.2134255203128545</v>
      </c>
      <c r="K34">
        <v>0</v>
      </c>
      <c r="L34">
        <v>0.005603955383960375</v>
      </c>
      <c r="M34">
        <v>0</v>
      </c>
      <c r="N34">
        <v>0</v>
      </c>
      <c r="S34" s="2">
        <v>45067</v>
      </c>
      <c r="T34">
        <v>0.1243953980037715</v>
      </c>
      <c r="U34">
        <v>0.4738496578955274</v>
      </c>
      <c r="V34">
        <v>0.2511986095331101</v>
      </c>
      <c r="W34">
        <v>0.1467042914624097</v>
      </c>
      <c r="X34">
        <v>0</v>
      </c>
      <c r="Y34">
        <v>0.0038520431051813</v>
      </c>
      <c r="Z34">
        <v>0</v>
      </c>
      <c r="AA34">
        <v>0</v>
      </c>
      <c r="AF34" s="2">
        <v>44889</v>
      </c>
      <c r="AG34">
        <v>272.1186025554142</v>
      </c>
      <c r="AH34">
        <v>272.1651620403269</v>
      </c>
      <c r="AI34">
        <v>0.7414818690834909</v>
      </c>
      <c r="AJ34">
        <v>0.01414605919876468</v>
      </c>
      <c r="AK34">
        <v>29.25573631549875</v>
      </c>
      <c r="AL34">
        <v>6.092973980920235</v>
      </c>
      <c r="AM34">
        <v>272.421895799591</v>
      </c>
      <c r="AN34">
        <v>0.01719176813695621</v>
      </c>
    </row>
    <row r="35" spans="1:40">
      <c r="A35" s="2">
        <v>44890</v>
      </c>
      <c r="B35">
        <v>907.2159715577654</v>
      </c>
      <c r="C35">
        <v>0.0001690340728077722</v>
      </c>
      <c r="F35" s="2">
        <v>45074</v>
      </c>
      <c r="G35">
        <v>0.009330527269082626</v>
      </c>
      <c r="H35">
        <v>0.3</v>
      </c>
      <c r="I35">
        <v>0.3</v>
      </c>
      <c r="J35">
        <v>0.08002818065326389</v>
      </c>
      <c r="K35">
        <v>0.002117736716288064</v>
      </c>
      <c r="L35">
        <v>0.008523555361365492</v>
      </c>
      <c r="M35">
        <v>0.3</v>
      </c>
      <c r="N35">
        <v>0</v>
      </c>
      <c r="S35" s="2">
        <v>45074</v>
      </c>
      <c r="T35">
        <v>0.01373300646278825</v>
      </c>
      <c r="U35">
        <v>0.5052771543444162</v>
      </c>
      <c r="V35">
        <v>0.3475392399841921</v>
      </c>
      <c r="W35">
        <v>0.1177883618386889</v>
      </c>
      <c r="X35">
        <v>0.003116961257659704</v>
      </c>
      <c r="Y35">
        <v>0.01254527611225496</v>
      </c>
      <c r="Z35">
        <v>0</v>
      </c>
      <c r="AA35">
        <v>0</v>
      </c>
      <c r="AF35" s="2">
        <v>44890</v>
      </c>
      <c r="AG35">
        <v>272.2152357740128</v>
      </c>
      <c r="AH35">
        <v>272.1890028179744</v>
      </c>
      <c r="AI35">
        <v>0.7842246529517563</v>
      </c>
      <c r="AJ35">
        <v>0.01410036588482622</v>
      </c>
      <c r="AK35">
        <v>29.27980149835979</v>
      </c>
      <c r="AL35">
        <v>6.094185038998292</v>
      </c>
      <c r="AM35">
        <v>272.3828912023913</v>
      </c>
      <c r="AN35">
        <v>0.017234800774155</v>
      </c>
    </row>
    <row r="36" spans="1:40">
      <c r="A36" s="2">
        <v>44891</v>
      </c>
      <c r="B36">
        <v>907.6355570617106</v>
      </c>
      <c r="C36">
        <v>0.0004624979245291261</v>
      </c>
      <c r="F36" s="2">
        <v>45081</v>
      </c>
      <c r="G36">
        <v>0.2054437192187002</v>
      </c>
      <c r="H36">
        <v>0.2530509874521058</v>
      </c>
      <c r="I36">
        <v>0.2567594896367503</v>
      </c>
      <c r="J36">
        <v>0.2780074437311522</v>
      </c>
      <c r="K36">
        <v>0</v>
      </c>
      <c r="L36">
        <v>0.006738359961291471</v>
      </c>
      <c r="M36">
        <v>0</v>
      </c>
      <c r="N36">
        <v>0</v>
      </c>
      <c r="S36" s="2">
        <v>45081</v>
      </c>
      <c r="T36">
        <v>0.2054437192187002</v>
      </c>
      <c r="U36">
        <v>0.2530509874521058</v>
      </c>
      <c r="V36">
        <v>0.2567594896367503</v>
      </c>
      <c r="W36">
        <v>0.2780074437311522</v>
      </c>
      <c r="X36">
        <v>0</v>
      </c>
      <c r="Y36">
        <v>0.006738359961291471</v>
      </c>
      <c r="Z36">
        <v>0</v>
      </c>
      <c r="AA36">
        <v>0</v>
      </c>
      <c r="AF36" s="2">
        <v>44891</v>
      </c>
      <c r="AG36">
        <v>272.3309698418307</v>
      </c>
      <c r="AH36">
        <v>272.3325889627619</v>
      </c>
      <c r="AI36">
        <v>0.7506701666472758</v>
      </c>
      <c r="AJ36">
        <v>0.01408598492562885</v>
      </c>
      <c r="AK36">
        <v>29.26043672126594</v>
      </c>
      <c r="AL36">
        <v>6.100912100731588</v>
      </c>
      <c r="AM36">
        <v>272.4530498527881</v>
      </c>
      <c r="AN36">
        <v>0.01717100701698819</v>
      </c>
    </row>
    <row r="37" spans="1:40">
      <c r="A37" s="2">
        <v>44892</v>
      </c>
      <c r="B37">
        <v>907.6471749002237</v>
      </c>
      <c r="C37">
        <v>1.280011390325519E-05</v>
      </c>
      <c r="F37" s="2">
        <v>45088</v>
      </c>
      <c r="G37">
        <v>0.2002705256730635</v>
      </c>
      <c r="H37">
        <v>0.3</v>
      </c>
      <c r="I37">
        <v>0.1924711075388848</v>
      </c>
      <c r="J37">
        <v>0.3</v>
      </c>
      <c r="K37">
        <v>0</v>
      </c>
      <c r="L37">
        <v>0.007258366788051695</v>
      </c>
      <c r="M37">
        <v>0</v>
      </c>
      <c r="N37">
        <v>0</v>
      </c>
      <c r="S37" s="2">
        <v>45088</v>
      </c>
      <c r="T37">
        <v>0.3207855730769587</v>
      </c>
      <c r="U37">
        <v>0</v>
      </c>
      <c r="V37">
        <v>0.3082927671214598</v>
      </c>
      <c r="W37">
        <v>0.3592954889415272</v>
      </c>
      <c r="X37">
        <v>0</v>
      </c>
      <c r="Y37">
        <v>0.0116261708600543</v>
      </c>
      <c r="Z37">
        <v>0</v>
      </c>
      <c r="AA37">
        <v>0</v>
      </c>
      <c r="AF37" s="2">
        <v>44892</v>
      </c>
      <c r="AG37">
        <v>272.3703650450284</v>
      </c>
      <c r="AH37">
        <v>77.72927987310337</v>
      </c>
      <c r="AI37">
        <v>0.7830980740890433</v>
      </c>
      <c r="AJ37">
        <v>0.01409516869863976</v>
      </c>
      <c r="AK37">
        <v>223.8618428085281</v>
      </c>
      <c r="AL37">
        <v>6.100256981900472</v>
      </c>
      <c r="AM37">
        <v>272.4562776497397</v>
      </c>
      <c r="AN37">
        <v>0.01720943214734595</v>
      </c>
    </row>
    <row r="38" spans="1:40">
      <c r="A38" s="2">
        <v>44893</v>
      </c>
      <c r="B38">
        <v>907.9208345346658</v>
      </c>
      <c r="C38">
        <v>0.0003015044193490635</v>
      </c>
      <c r="F38" s="2">
        <v>45095</v>
      </c>
      <c r="G38">
        <v>0.3</v>
      </c>
      <c r="H38">
        <v>0.06276860408114944</v>
      </c>
      <c r="I38">
        <v>0.3</v>
      </c>
      <c r="J38">
        <v>0.3</v>
      </c>
      <c r="K38">
        <v>0</v>
      </c>
      <c r="L38">
        <v>0.004815744895145466</v>
      </c>
      <c r="M38">
        <v>0.02948576270887345</v>
      </c>
      <c r="N38">
        <v>0.002929888314831738</v>
      </c>
      <c r="S38" s="2">
        <v>45095</v>
      </c>
      <c r="T38">
        <v>0</v>
      </c>
      <c r="U38">
        <v>0</v>
      </c>
      <c r="V38">
        <v>0.507894216901058</v>
      </c>
      <c r="W38">
        <v>0.4908631966418049</v>
      </c>
      <c r="X38">
        <v>0.001242586457137028</v>
      </c>
      <c r="Y38">
        <v>0</v>
      </c>
      <c r="Z38">
        <v>0</v>
      </c>
      <c r="AA38">
        <v>0</v>
      </c>
      <c r="AF38" s="2">
        <v>44893</v>
      </c>
      <c r="AG38">
        <v>272.347499580642</v>
      </c>
      <c r="AH38">
        <v>77.75885849986784</v>
      </c>
      <c r="AI38">
        <v>0</v>
      </c>
      <c r="AJ38">
        <v>0.003059033228584846</v>
      </c>
      <c r="AK38">
        <v>272.415789817798</v>
      </c>
      <c r="AL38">
        <v>1.833406882510172</v>
      </c>
      <c r="AM38">
        <v>272.52564928768</v>
      </c>
      <c r="AN38">
        <v>0.003369329722955553</v>
      </c>
    </row>
    <row r="39" spans="1:40">
      <c r="A39" s="2">
        <v>44894</v>
      </c>
      <c r="B39">
        <v>908.0240201604738</v>
      </c>
      <c r="C39">
        <v>0.0001136504658589832</v>
      </c>
      <c r="F39" s="2">
        <v>45102</v>
      </c>
      <c r="G39">
        <v>0.2675900307742167</v>
      </c>
      <c r="H39">
        <v>0.2673753409142505</v>
      </c>
      <c r="I39">
        <v>0.2175881459017138</v>
      </c>
      <c r="J39">
        <v>0.2339195807551016</v>
      </c>
      <c r="K39">
        <v>0.008127836116782038</v>
      </c>
      <c r="L39">
        <v>0.004469313945017882</v>
      </c>
      <c r="M39">
        <v>0</v>
      </c>
      <c r="N39">
        <v>0.0009297515929175776</v>
      </c>
      <c r="S39" s="2">
        <v>45102</v>
      </c>
      <c r="T39">
        <v>0.2675900307742167</v>
      </c>
      <c r="U39">
        <v>0.2673753409142505</v>
      </c>
      <c r="V39">
        <v>0.2175881459017138</v>
      </c>
      <c r="W39">
        <v>0.2339195807551016</v>
      </c>
      <c r="X39">
        <v>0.008127836116782038</v>
      </c>
      <c r="Y39">
        <v>0.004469313945017882</v>
      </c>
      <c r="Z39">
        <v>0</v>
      </c>
      <c r="AA39">
        <v>0.0009297515929175776</v>
      </c>
      <c r="AF39" s="2">
        <v>44894</v>
      </c>
      <c r="AG39">
        <v>272.4329008573544</v>
      </c>
      <c r="AH39">
        <v>77.77153139207279</v>
      </c>
      <c r="AI39">
        <v>0</v>
      </c>
      <c r="AJ39">
        <v>0.003072847206672071</v>
      </c>
      <c r="AK39">
        <v>272.4247019628432</v>
      </c>
      <c r="AL39">
        <v>1.833609585325045</v>
      </c>
      <c r="AM39">
        <v>272.5254954925791</v>
      </c>
      <c r="AN39">
        <v>0.003377317045475006</v>
      </c>
    </row>
    <row r="40" spans="1:40">
      <c r="A40" s="2">
        <v>44895</v>
      </c>
      <c r="B40">
        <v>908.2198684575292</v>
      </c>
      <c r="C40">
        <v>0.0002156862513622571</v>
      </c>
      <c r="F40" s="2">
        <v>45109</v>
      </c>
      <c r="G40">
        <v>0.3</v>
      </c>
      <c r="H40">
        <v>0.06763464053680446</v>
      </c>
      <c r="I40">
        <v>0.3</v>
      </c>
      <c r="J40">
        <v>0.3</v>
      </c>
      <c r="K40">
        <v>0</v>
      </c>
      <c r="L40">
        <v>0</v>
      </c>
      <c r="M40">
        <v>0</v>
      </c>
      <c r="N40">
        <v>0.03236535946319564</v>
      </c>
      <c r="S40" s="2">
        <v>45109</v>
      </c>
      <c r="T40">
        <v>0</v>
      </c>
      <c r="U40">
        <v>0</v>
      </c>
      <c r="V40">
        <v>0.4098990412400004</v>
      </c>
      <c r="W40">
        <v>0.5292580330041452</v>
      </c>
      <c r="X40">
        <v>0.01049611486769032</v>
      </c>
      <c r="Y40">
        <v>0.01154735075897423</v>
      </c>
      <c r="Z40">
        <v>0.03879946012918978</v>
      </c>
      <c r="AA40">
        <v>0</v>
      </c>
      <c r="AF40" s="2">
        <v>44895</v>
      </c>
      <c r="AG40">
        <v>272.4875420595407</v>
      </c>
      <c r="AH40">
        <v>77.78217343485116</v>
      </c>
      <c r="AI40">
        <v>0</v>
      </c>
      <c r="AJ40">
        <v>0.003076986112975019</v>
      </c>
      <c r="AK40">
        <v>272.4896349020996</v>
      </c>
      <c r="AL40">
        <v>1.833796461202289</v>
      </c>
      <c r="AM40">
        <v>272.5564703922277</v>
      </c>
      <c r="AN40">
        <v>0.003363794281817272</v>
      </c>
    </row>
    <row r="41" spans="1:40">
      <c r="A41" s="2">
        <v>44896</v>
      </c>
      <c r="B41">
        <v>908.59583467434</v>
      </c>
      <c r="C41">
        <v>0.0004139594715641959</v>
      </c>
      <c r="F41" s="2">
        <v>45116</v>
      </c>
      <c r="G41">
        <v>0.3</v>
      </c>
      <c r="H41">
        <v>0.3</v>
      </c>
      <c r="I41">
        <v>0.111269539282711</v>
      </c>
      <c r="J41">
        <v>0.1696344946495133</v>
      </c>
      <c r="K41">
        <v>0.09417031933105902</v>
      </c>
      <c r="L41">
        <v>0.01730341297998367</v>
      </c>
      <c r="M41">
        <v>0.00762223375673305</v>
      </c>
      <c r="N41">
        <v>0</v>
      </c>
      <c r="S41" s="2">
        <v>45116</v>
      </c>
      <c r="T41">
        <v>0.8299442918841068</v>
      </c>
      <c r="U41">
        <v>0.1636567319320985</v>
      </c>
      <c r="V41">
        <v>0</v>
      </c>
      <c r="W41">
        <v>0</v>
      </c>
      <c r="X41">
        <v>0</v>
      </c>
      <c r="Y41">
        <v>0</v>
      </c>
      <c r="Z41">
        <v>0</v>
      </c>
      <c r="AA41">
        <v>0.006398976183794682</v>
      </c>
      <c r="AF41" s="2">
        <v>44896</v>
      </c>
      <c r="AG41">
        <v>272.5955957630445</v>
      </c>
      <c r="AH41">
        <v>77.80859803265244</v>
      </c>
      <c r="AI41">
        <v>0</v>
      </c>
      <c r="AJ41">
        <v>0.003038218796888965</v>
      </c>
      <c r="AK41">
        <v>272.6145719609533</v>
      </c>
      <c r="AL41">
        <v>1.834524223046707</v>
      </c>
      <c r="AM41">
        <v>272.5486404677954</v>
      </c>
      <c r="AN41">
        <v>0.003341622172644541</v>
      </c>
    </row>
    <row r="42" spans="1:40">
      <c r="A42" s="2">
        <v>44897</v>
      </c>
      <c r="B42">
        <v>908.9964174887168</v>
      </c>
      <c r="C42">
        <v>0.0004408811917131494</v>
      </c>
      <c r="F42" s="2">
        <v>45123</v>
      </c>
      <c r="G42">
        <v>0.3</v>
      </c>
      <c r="H42">
        <v>0.3</v>
      </c>
      <c r="I42">
        <v>0.1605399228991417</v>
      </c>
      <c r="J42">
        <v>0.1213262643565888</v>
      </c>
      <c r="K42">
        <v>0.111337723976859</v>
      </c>
      <c r="L42">
        <v>0</v>
      </c>
      <c r="M42">
        <v>0</v>
      </c>
      <c r="N42">
        <v>0.006796088767410332</v>
      </c>
      <c r="S42" s="2">
        <v>45123</v>
      </c>
      <c r="T42">
        <v>0.6373231518754731</v>
      </c>
      <c r="U42">
        <v>0.3362334868087665</v>
      </c>
      <c r="V42">
        <v>0.0106130379670658</v>
      </c>
      <c r="W42">
        <v>0.00802068561368185</v>
      </c>
      <c r="X42">
        <v>0.007360359157986207</v>
      </c>
      <c r="Y42">
        <v>0</v>
      </c>
      <c r="Z42">
        <v>0</v>
      </c>
      <c r="AA42">
        <v>0.0004492785770265302</v>
      </c>
      <c r="AF42" s="2">
        <v>44897</v>
      </c>
      <c r="AG42">
        <v>272.6516971037581</v>
      </c>
      <c r="AH42">
        <v>77.84556081722562</v>
      </c>
      <c r="AI42">
        <v>0</v>
      </c>
      <c r="AJ42">
        <v>0.002991106394150041</v>
      </c>
      <c r="AK42">
        <v>272.7337206289291</v>
      </c>
      <c r="AL42">
        <v>1.835393434720972</v>
      </c>
      <c r="AM42">
        <v>272.6803006720988</v>
      </c>
      <c r="AN42">
        <v>0.003277265952933814</v>
      </c>
    </row>
    <row r="43" spans="1:40">
      <c r="A43" s="2">
        <v>44898</v>
      </c>
      <c r="B43">
        <v>909.0916650732488</v>
      </c>
      <c r="C43">
        <v>0.0001047832342344623</v>
      </c>
      <c r="F43" s="2">
        <v>45130</v>
      </c>
      <c r="G43">
        <v>0.3</v>
      </c>
      <c r="H43">
        <v>0.3</v>
      </c>
      <c r="I43">
        <v>0.2463518005934171</v>
      </c>
      <c r="J43">
        <v>0.05805597212966962</v>
      </c>
      <c r="K43">
        <v>0</v>
      </c>
      <c r="L43">
        <v>0.09528785335624673</v>
      </c>
      <c r="M43">
        <v>0</v>
      </c>
      <c r="N43">
        <v>0.0003043739206665899</v>
      </c>
      <c r="S43" s="2">
        <v>45130</v>
      </c>
      <c r="T43">
        <v>0.8015011125914252</v>
      </c>
      <c r="U43">
        <v>0.1350549119535715</v>
      </c>
      <c r="V43">
        <v>0.03907384397536152</v>
      </c>
      <c r="W43">
        <v>0.009208254177027782</v>
      </c>
      <c r="X43">
        <v>0</v>
      </c>
      <c r="Y43">
        <v>0.01511360057373417</v>
      </c>
      <c r="Z43">
        <v>0</v>
      </c>
      <c r="AA43">
        <v>4.827672887978558E-05</v>
      </c>
      <c r="AF43" s="2">
        <v>44898</v>
      </c>
      <c r="AG43">
        <v>272.7168545286768</v>
      </c>
      <c r="AH43">
        <v>77.86200348825881</v>
      </c>
      <c r="AI43">
        <v>0</v>
      </c>
      <c r="AJ43">
        <v>0.002998834978373261</v>
      </c>
      <c r="AK43">
        <v>272.7476044158168</v>
      </c>
      <c r="AL43">
        <v>1.83559458884364</v>
      </c>
      <c r="AM43">
        <v>272.7122068383071</v>
      </c>
      <c r="AN43">
        <v>0.003279343472115719</v>
      </c>
    </row>
    <row r="44" spans="1:40">
      <c r="A44" s="2">
        <v>44899</v>
      </c>
      <c r="B44">
        <v>909.2893549531659</v>
      </c>
      <c r="C44">
        <v>0.0002174586870744566</v>
      </c>
      <c r="F44" s="2">
        <v>45137</v>
      </c>
      <c r="G44">
        <v>0.3</v>
      </c>
      <c r="H44">
        <v>0.2687095892002201</v>
      </c>
      <c r="I44">
        <v>0</v>
      </c>
      <c r="J44">
        <v>0</v>
      </c>
      <c r="K44">
        <v>0</v>
      </c>
      <c r="L44">
        <v>0.3</v>
      </c>
      <c r="M44">
        <v>0.13129041079978</v>
      </c>
      <c r="N44">
        <v>0</v>
      </c>
      <c r="S44" s="2">
        <v>45137</v>
      </c>
      <c r="T44">
        <v>0</v>
      </c>
      <c r="U44">
        <v>0.1759104517027006</v>
      </c>
      <c r="V44">
        <v>0</v>
      </c>
      <c r="W44">
        <v>0</v>
      </c>
      <c r="X44">
        <v>0</v>
      </c>
      <c r="Y44">
        <v>0.738140418097805</v>
      </c>
      <c r="Z44">
        <v>0.08594913019949453</v>
      </c>
      <c r="AA44">
        <v>0</v>
      </c>
      <c r="AF44" s="2">
        <v>44899</v>
      </c>
      <c r="AG44">
        <v>272.7423535864194</v>
      </c>
      <c r="AH44">
        <v>272.819283778198</v>
      </c>
      <c r="AI44">
        <v>0</v>
      </c>
      <c r="AJ44">
        <v>0.002997737739076843</v>
      </c>
      <c r="AK44">
        <v>272.8173949916415</v>
      </c>
      <c r="AL44">
        <v>1.835965117974346</v>
      </c>
      <c r="AM44">
        <v>14.62266317860059</v>
      </c>
      <c r="AN44">
        <v>0.00327593960486943</v>
      </c>
    </row>
    <row r="45" spans="1:40">
      <c r="A45" s="2">
        <v>44900</v>
      </c>
      <c r="B45">
        <v>846.1607898987668</v>
      </c>
      <c r="C45">
        <v>-0.06942626646899508</v>
      </c>
      <c r="F45" s="2">
        <v>45144</v>
      </c>
      <c r="G45">
        <v>0.3</v>
      </c>
      <c r="H45">
        <v>0</v>
      </c>
      <c r="I45">
        <v>0.2060230851955243</v>
      </c>
      <c r="J45">
        <v>0.1720647045699565</v>
      </c>
      <c r="K45">
        <v>0.02191221023451922</v>
      </c>
      <c r="L45">
        <v>0.3</v>
      </c>
      <c r="M45">
        <v>0</v>
      </c>
      <c r="N45">
        <v>0</v>
      </c>
      <c r="S45" s="2">
        <v>45144</v>
      </c>
      <c r="T45">
        <v>0.9173549195673331</v>
      </c>
      <c r="U45">
        <v>0</v>
      </c>
      <c r="V45">
        <v>0.04256698611742583</v>
      </c>
      <c r="W45">
        <v>0.03555075337201789</v>
      </c>
      <c r="X45">
        <v>0.00452734094322338</v>
      </c>
      <c r="Y45">
        <v>0</v>
      </c>
      <c r="Z45">
        <v>0</v>
      </c>
      <c r="AA45">
        <v>0</v>
      </c>
      <c r="AF45" s="2">
        <v>44900</v>
      </c>
      <c r="AG45">
        <v>253.8269372959776</v>
      </c>
      <c r="AH45">
        <v>253.8697631024845</v>
      </c>
      <c r="AI45">
        <v>8.511945567282709</v>
      </c>
      <c r="AJ45">
        <v>0.01519316573918427</v>
      </c>
      <c r="AK45">
        <v>253.8885083463753</v>
      </c>
      <c r="AL45">
        <v>0</v>
      </c>
      <c r="AM45">
        <v>13.60716682103482</v>
      </c>
      <c r="AN45">
        <v>0.01960646284316105</v>
      </c>
    </row>
    <row r="46" spans="1:40">
      <c r="A46" s="2">
        <v>44901</v>
      </c>
      <c r="B46">
        <v>845.3369518254706</v>
      </c>
      <c r="C46">
        <v>-0.0009736188241419308</v>
      </c>
      <c r="F46" s="2">
        <v>45151</v>
      </c>
      <c r="G46">
        <v>0.3</v>
      </c>
      <c r="H46">
        <v>0.3</v>
      </c>
      <c r="I46">
        <v>0.2272937983564546</v>
      </c>
      <c r="J46">
        <v>0.1727062016435454</v>
      </c>
      <c r="K46">
        <v>0</v>
      </c>
      <c r="L46">
        <v>0</v>
      </c>
      <c r="M46">
        <v>0</v>
      </c>
      <c r="N46">
        <v>0</v>
      </c>
      <c r="S46" s="2">
        <v>45151</v>
      </c>
      <c r="T46">
        <v>0.6269365861295519</v>
      </c>
      <c r="U46">
        <v>0.2666753367716586</v>
      </c>
      <c r="V46">
        <v>0.06045337535905788</v>
      </c>
      <c r="W46">
        <v>0.0459347017397314</v>
      </c>
      <c r="X46">
        <v>0</v>
      </c>
      <c r="Y46">
        <v>0</v>
      </c>
      <c r="Z46">
        <v>0</v>
      </c>
      <c r="AA46">
        <v>0</v>
      </c>
      <c r="AF46" s="2">
        <v>44901</v>
      </c>
      <c r="AG46">
        <v>253.6226350179963</v>
      </c>
      <c r="AH46">
        <v>253.65514484921</v>
      </c>
      <c r="AI46">
        <v>8.511411159890509</v>
      </c>
      <c r="AJ46">
        <v>0.01535168978323859</v>
      </c>
      <c r="AK46">
        <v>253.6536681349964</v>
      </c>
      <c r="AL46">
        <v>0</v>
      </c>
      <c r="AM46">
        <v>13.59546243089859</v>
      </c>
      <c r="AN46">
        <v>0.01990180467308737</v>
      </c>
    </row>
    <row r="47" spans="1:40">
      <c r="A47" s="2">
        <v>44902</v>
      </c>
      <c r="B47">
        <v>845.5118921489319</v>
      </c>
      <c r="C47">
        <v>0.0002069474463213261</v>
      </c>
      <c r="F47" s="2">
        <v>45158</v>
      </c>
      <c r="G47">
        <v>0.03597754040618314</v>
      </c>
      <c r="H47">
        <v>0.02304578155082917</v>
      </c>
      <c r="I47">
        <v>0.2900551041318757</v>
      </c>
      <c r="J47">
        <v>0.2784092559675764</v>
      </c>
      <c r="K47">
        <v>0.0668609722187678</v>
      </c>
      <c r="L47">
        <v>0.3</v>
      </c>
      <c r="M47">
        <v>0.005651345724767723</v>
      </c>
      <c r="N47">
        <v>0</v>
      </c>
      <c r="S47" s="2">
        <v>45158</v>
      </c>
      <c r="T47">
        <v>0.02257307098048435</v>
      </c>
      <c r="U47">
        <v>0.0144594115349308</v>
      </c>
      <c r="V47">
        <v>0.1819867167099438</v>
      </c>
      <c r="W47">
        <v>0.1746798648720262</v>
      </c>
      <c r="X47">
        <v>0.04194999031837803</v>
      </c>
      <c r="Y47">
        <v>0.5608051715613268</v>
      </c>
      <c r="Z47">
        <v>0.003545774022909985</v>
      </c>
      <c r="AA47">
        <v>0</v>
      </c>
      <c r="AF47" s="2">
        <v>44902</v>
      </c>
      <c r="AG47">
        <v>253.6581823694571</v>
      </c>
      <c r="AH47">
        <v>253.7010273600809</v>
      </c>
      <c r="AI47">
        <v>8.700021378049318</v>
      </c>
      <c r="AJ47">
        <v>0.01528834229407484</v>
      </c>
      <c r="AK47">
        <v>253.641958818382</v>
      </c>
      <c r="AL47">
        <v>0</v>
      </c>
      <c r="AM47">
        <v>13.59871845663348</v>
      </c>
      <c r="AN47">
        <v>0.01989375286418673</v>
      </c>
    </row>
    <row r="48" spans="1:40">
      <c r="A48" s="2">
        <v>44903</v>
      </c>
      <c r="B48">
        <v>846.0063018700869</v>
      </c>
      <c r="C48">
        <v>0.0005847460287027317</v>
      </c>
      <c r="F48" s="2">
        <v>45165</v>
      </c>
      <c r="G48">
        <v>0.3</v>
      </c>
      <c r="H48">
        <v>0.3</v>
      </c>
      <c r="I48">
        <v>0.1288005518570429</v>
      </c>
      <c r="J48">
        <v>0.1027247463388301</v>
      </c>
      <c r="K48">
        <v>0.009955917179933507</v>
      </c>
      <c r="L48">
        <v>0.06317214226225336</v>
      </c>
      <c r="M48">
        <v>0.09447764767435794</v>
      </c>
      <c r="N48">
        <v>0.0008689946875823029</v>
      </c>
      <c r="S48" s="2">
        <v>45165</v>
      </c>
      <c r="T48">
        <v>0.5870506385338911</v>
      </c>
      <c r="U48">
        <v>0.2098909266646253</v>
      </c>
      <c r="V48">
        <v>0.0653850961541461</v>
      </c>
      <c r="W48">
        <v>0.05214781551735567</v>
      </c>
      <c r="X48">
        <v>0.005054082398926245</v>
      </c>
      <c r="Y48">
        <v>0.03206909082707454</v>
      </c>
      <c r="Z48">
        <v>0.04796120815120285</v>
      </c>
      <c r="AA48">
        <v>0.0004411417527781665</v>
      </c>
      <c r="AF48" s="2">
        <v>44903</v>
      </c>
      <c r="AG48">
        <v>253.7890219707739</v>
      </c>
      <c r="AH48">
        <v>253.8883874197698</v>
      </c>
      <c r="AI48">
        <v>8.76328074941488</v>
      </c>
      <c r="AJ48">
        <v>0.01521080699309797</v>
      </c>
      <c r="AK48">
        <v>253.8219221693219</v>
      </c>
      <c r="AL48">
        <v>0</v>
      </c>
      <c r="AM48">
        <v>13.60612177613301</v>
      </c>
      <c r="AN48">
        <v>0.01972802497584693</v>
      </c>
    </row>
    <row r="49" spans="1:40">
      <c r="A49" s="2">
        <v>44904</v>
      </c>
      <c r="B49">
        <v>846.2729003612327</v>
      </c>
      <c r="C49">
        <v>0.000315125892746293</v>
      </c>
      <c r="F49" s="2">
        <v>45172</v>
      </c>
      <c r="G49">
        <v>0.3</v>
      </c>
      <c r="H49">
        <v>0.3</v>
      </c>
      <c r="I49">
        <v>0.1177397424367924</v>
      </c>
      <c r="J49">
        <v>0.08274218629210718</v>
      </c>
      <c r="K49">
        <v>0.065308667511482</v>
      </c>
      <c r="L49">
        <v>0.06078475221371739</v>
      </c>
      <c r="M49">
        <v>0.07320813752482529</v>
      </c>
      <c r="N49">
        <v>0.0002165140210757742</v>
      </c>
      <c r="S49" s="2">
        <v>45172</v>
      </c>
      <c r="T49">
        <v>0.3831328813026708</v>
      </c>
      <c r="U49">
        <v>0.4073719335279922</v>
      </c>
      <c r="V49">
        <v>0.06166477285896468</v>
      </c>
      <c r="W49">
        <v>0.04333522409645194</v>
      </c>
      <c r="X49">
        <v>0.03420462848370146</v>
      </c>
      <c r="Y49">
        <v>0.03183528230121248</v>
      </c>
      <c r="Z49">
        <v>0.0383418808166639</v>
      </c>
      <c r="AA49">
        <v>0.0001133966123425676</v>
      </c>
      <c r="AF49" s="2">
        <v>44904</v>
      </c>
      <c r="AG49">
        <v>253.8929670220349</v>
      </c>
      <c r="AH49">
        <v>253.9136412993129</v>
      </c>
      <c r="AI49">
        <v>8.748024225742146</v>
      </c>
      <c r="AJ49">
        <v>0.01520326517533115</v>
      </c>
      <c r="AK49">
        <v>253.8963264695743</v>
      </c>
      <c r="AL49">
        <v>0</v>
      </c>
      <c r="AM49">
        <v>13.60957338811279</v>
      </c>
      <c r="AN49">
        <v>0.0197037392221391</v>
      </c>
    </row>
    <row r="50" spans="1:40">
      <c r="A50" s="2">
        <v>44905</v>
      </c>
      <c r="B50">
        <v>846.5188943984338</v>
      </c>
      <c r="C50">
        <v>0.0002906793270776031</v>
      </c>
      <c r="F50" s="2">
        <v>45179</v>
      </c>
      <c r="G50">
        <v>0.3</v>
      </c>
      <c r="H50">
        <v>0.3</v>
      </c>
      <c r="I50">
        <v>0.1889791043362237</v>
      </c>
      <c r="J50">
        <v>0.1185738624823733</v>
      </c>
      <c r="K50">
        <v>0</v>
      </c>
      <c r="L50">
        <v>0.06407985869087555</v>
      </c>
      <c r="M50">
        <v>0.02836717449052748</v>
      </c>
      <c r="N50">
        <v>0</v>
      </c>
      <c r="S50" s="2">
        <v>45179</v>
      </c>
      <c r="T50">
        <v>0.4322574376807404</v>
      </c>
      <c r="U50">
        <v>0.3058243229521388</v>
      </c>
      <c r="V50">
        <v>0.1237426857122978</v>
      </c>
      <c r="W50">
        <v>0.0776416432408558</v>
      </c>
      <c r="X50">
        <v>0</v>
      </c>
      <c r="Y50">
        <v>0.04195920941802006</v>
      </c>
      <c r="Z50">
        <v>0.01857470099594715</v>
      </c>
      <c r="AA50">
        <v>0</v>
      </c>
      <c r="AF50" s="2">
        <v>44905</v>
      </c>
      <c r="AG50">
        <v>253.9620233437955</v>
      </c>
      <c r="AH50">
        <v>254.0238978252825</v>
      </c>
      <c r="AI50">
        <v>8.856529603510703</v>
      </c>
      <c r="AJ50">
        <v>0.01516486894940807</v>
      </c>
      <c r="AK50">
        <v>253.9390763869476</v>
      </c>
      <c r="AL50">
        <v>0</v>
      </c>
      <c r="AM50">
        <v>13.61429803332805</v>
      </c>
      <c r="AN50">
        <v>0.01963128728377424</v>
      </c>
    </row>
    <row r="51" spans="1:40">
      <c r="A51" s="2">
        <v>44906</v>
      </c>
      <c r="B51">
        <v>846.6036647574251</v>
      </c>
      <c r="C51">
        <v>0.00010013994909297</v>
      </c>
      <c r="F51" s="2">
        <v>45186</v>
      </c>
      <c r="G51">
        <v>0</v>
      </c>
      <c r="H51">
        <v>0.3</v>
      </c>
      <c r="I51">
        <v>0.2388485238899109</v>
      </c>
      <c r="J51">
        <v>0.1269498757005464</v>
      </c>
      <c r="K51">
        <v>0.3</v>
      </c>
      <c r="L51">
        <v>0</v>
      </c>
      <c r="M51">
        <v>0.0342016004095427</v>
      </c>
      <c r="N51">
        <v>0</v>
      </c>
      <c r="S51" s="2">
        <v>45186</v>
      </c>
      <c r="T51">
        <v>0.1889073765440166</v>
      </c>
      <c r="U51">
        <v>0.2575667238047392</v>
      </c>
      <c r="V51">
        <v>0</v>
      </c>
      <c r="W51">
        <v>0</v>
      </c>
      <c r="X51">
        <v>0.5481628085270545</v>
      </c>
      <c r="Y51">
        <v>0.004520766051267931</v>
      </c>
      <c r="Z51">
        <v>0</v>
      </c>
      <c r="AA51">
        <v>0.0008423250729218255</v>
      </c>
      <c r="AF51" s="2">
        <v>44906</v>
      </c>
      <c r="AG51">
        <v>253.9813794196492</v>
      </c>
      <c r="AH51">
        <v>254.0071875779498</v>
      </c>
      <c r="AI51">
        <v>8.87550509512787</v>
      </c>
      <c r="AJ51">
        <v>0.01519786123494865</v>
      </c>
      <c r="AK51">
        <v>80.6479138922511</v>
      </c>
      <c r="AL51">
        <v>0</v>
      </c>
      <c r="AM51">
        <v>143.1239443309206</v>
      </c>
      <c r="AN51">
        <v>0.019634464290537</v>
      </c>
    </row>
    <row r="52" spans="1:40">
      <c r="A52" s="2">
        <v>44907</v>
      </c>
      <c r="B52">
        <v>802.9662207511992</v>
      </c>
      <c r="C52">
        <v>-0.05154412368239536</v>
      </c>
      <c r="F52" s="2">
        <v>45193</v>
      </c>
      <c r="G52">
        <v>0.2219368435143828</v>
      </c>
      <c r="H52">
        <v>0.1318881340884974</v>
      </c>
      <c r="I52">
        <v>0.1667604665878273</v>
      </c>
      <c r="J52">
        <v>0.06860042998147456</v>
      </c>
      <c r="K52">
        <v>0</v>
      </c>
      <c r="L52">
        <v>0.3</v>
      </c>
      <c r="M52">
        <v>0.1108141258278179</v>
      </c>
      <c r="N52">
        <v>0</v>
      </c>
      <c r="S52" s="2">
        <v>45193</v>
      </c>
      <c r="T52">
        <v>0</v>
      </c>
      <c r="U52">
        <v>0</v>
      </c>
      <c r="V52">
        <v>0</v>
      </c>
      <c r="W52">
        <v>0</v>
      </c>
      <c r="X52">
        <v>0.350028976128009</v>
      </c>
      <c r="Y52">
        <v>0.6498583597131977</v>
      </c>
      <c r="Z52">
        <v>0</v>
      </c>
      <c r="AA52">
        <v>0.0001126641587933851</v>
      </c>
      <c r="AF52" s="2">
        <v>44907</v>
      </c>
      <c r="AG52">
        <v>240.9027102146926</v>
      </c>
      <c r="AH52">
        <v>240.9221302478193</v>
      </c>
      <c r="AI52">
        <v>0</v>
      </c>
      <c r="AJ52">
        <v>0</v>
      </c>
      <c r="AK52">
        <v>76.49772120680737</v>
      </c>
      <c r="AL52">
        <v>3.807437494660946</v>
      </c>
      <c r="AM52">
        <v>240.8773903673701</v>
      </c>
      <c r="AN52">
        <v>0</v>
      </c>
    </row>
    <row r="53" spans="1:40">
      <c r="A53" s="2">
        <v>44908</v>
      </c>
      <c r="B53">
        <v>803.0798579966914</v>
      </c>
      <c r="C53">
        <v>0.0001415218256453077</v>
      </c>
      <c r="F53" s="2">
        <v>45200</v>
      </c>
      <c r="G53">
        <v>0.2239546218588166</v>
      </c>
      <c r="H53">
        <v>0.2527669884498212</v>
      </c>
      <c r="I53">
        <v>0.1703196982292146</v>
      </c>
      <c r="J53">
        <v>0.1597494167523038</v>
      </c>
      <c r="K53">
        <v>0</v>
      </c>
      <c r="L53">
        <v>0.1601652685802453</v>
      </c>
      <c r="M53">
        <v>0.0330440061295986</v>
      </c>
      <c r="N53">
        <v>0</v>
      </c>
      <c r="S53" s="2">
        <v>45200</v>
      </c>
      <c r="T53">
        <v>0.2239546218588166</v>
      </c>
      <c r="U53">
        <v>0.2527669884498212</v>
      </c>
      <c r="V53">
        <v>0.1703196982292146</v>
      </c>
      <c r="W53">
        <v>0.1597494167523038</v>
      </c>
      <c r="X53">
        <v>0</v>
      </c>
      <c r="Y53">
        <v>0.1601652685802453</v>
      </c>
      <c r="Z53">
        <v>0.0330440061295986</v>
      </c>
      <c r="AA53">
        <v>0</v>
      </c>
      <c r="AF53" s="2">
        <v>44908</v>
      </c>
      <c r="AG53">
        <v>240.9697255217621</v>
      </c>
      <c r="AH53">
        <v>240.9701494213281</v>
      </c>
      <c r="AI53">
        <v>0</v>
      </c>
      <c r="AJ53">
        <v>0</v>
      </c>
      <c r="AK53">
        <v>76.4843269412914</v>
      </c>
      <c r="AL53">
        <v>3.80840361638371</v>
      </c>
      <c r="AM53">
        <v>240.9030008090897</v>
      </c>
      <c r="AN53">
        <v>0</v>
      </c>
    </row>
    <row r="54" spans="1:40">
      <c r="A54" s="2">
        <v>44909</v>
      </c>
      <c r="B54">
        <v>803.0752742545362</v>
      </c>
      <c r="C54">
        <v>-5.707704046620243E-06</v>
      </c>
      <c r="F54" s="2">
        <v>45207</v>
      </c>
      <c r="G54">
        <v>0.3</v>
      </c>
      <c r="H54">
        <v>0.3</v>
      </c>
      <c r="I54">
        <v>0.1389318025447959</v>
      </c>
      <c r="J54">
        <v>0.2338872133511199</v>
      </c>
      <c r="K54">
        <v>0</v>
      </c>
      <c r="L54">
        <v>0</v>
      </c>
      <c r="M54">
        <v>0.02718098410408419</v>
      </c>
      <c r="N54">
        <v>0</v>
      </c>
      <c r="S54" s="2">
        <v>45207</v>
      </c>
      <c r="T54">
        <v>0.5014209003562635</v>
      </c>
      <c r="U54">
        <v>0.4176783841059521</v>
      </c>
      <c r="V54">
        <v>0</v>
      </c>
      <c r="W54">
        <v>0</v>
      </c>
      <c r="X54">
        <v>0.02723436217727868</v>
      </c>
      <c r="Y54">
        <v>0.05316644465770797</v>
      </c>
      <c r="Z54">
        <v>0</v>
      </c>
      <c r="AA54">
        <v>0.000499908702797873</v>
      </c>
      <c r="AF54" s="2">
        <v>44909</v>
      </c>
      <c r="AG54">
        <v>241.0148580927524</v>
      </c>
      <c r="AH54">
        <v>240.9582686374794</v>
      </c>
      <c r="AI54">
        <v>0</v>
      </c>
      <c r="AJ54">
        <v>0</v>
      </c>
      <c r="AK54">
        <v>76.50912262721047</v>
      </c>
      <c r="AL54">
        <v>3.80858595479533</v>
      </c>
      <c r="AM54">
        <v>240.9729976019048</v>
      </c>
      <c r="AN54">
        <v>0</v>
      </c>
    </row>
    <row r="55" spans="1:40">
      <c r="A55" s="2">
        <v>44910</v>
      </c>
      <c r="B55">
        <v>803.3596104933206</v>
      </c>
      <c r="C55">
        <v>0.0003540592618149763</v>
      </c>
      <c r="F55" s="2">
        <v>45214</v>
      </c>
      <c r="G55">
        <v>0.3</v>
      </c>
      <c r="H55">
        <v>0.3</v>
      </c>
      <c r="I55">
        <v>0.03325248249524234</v>
      </c>
      <c r="J55">
        <v>0.02563026436620096</v>
      </c>
      <c r="K55">
        <v>0.3</v>
      </c>
      <c r="L55">
        <v>0.04111725313855679</v>
      </c>
      <c r="M55">
        <v>0</v>
      </c>
      <c r="N55">
        <v>0</v>
      </c>
      <c r="S55" s="2">
        <v>45214</v>
      </c>
      <c r="T55">
        <v>0.4741149431648672</v>
      </c>
      <c r="U55">
        <v>0.2119216176541438</v>
      </c>
      <c r="V55">
        <v>0</v>
      </c>
      <c r="W55">
        <v>0</v>
      </c>
      <c r="X55">
        <v>0.3104794277211961</v>
      </c>
      <c r="Y55">
        <v>0</v>
      </c>
      <c r="Z55">
        <v>0.002531394714390472</v>
      </c>
      <c r="AA55">
        <v>0.0009526167454023965</v>
      </c>
      <c r="AF55" s="2">
        <v>44910</v>
      </c>
      <c r="AG55">
        <v>241.0329930703544</v>
      </c>
      <c r="AH55">
        <v>241.0366649871578</v>
      </c>
      <c r="AI55">
        <v>0</v>
      </c>
      <c r="AJ55">
        <v>0</v>
      </c>
      <c r="AK55">
        <v>76.52449489574099</v>
      </c>
      <c r="AL55">
        <v>3.809205205685251</v>
      </c>
      <c r="AM55">
        <v>240.9887230656225</v>
      </c>
      <c r="AN55">
        <v>0</v>
      </c>
    </row>
    <row r="56" spans="1:40">
      <c r="A56" s="2">
        <v>44911</v>
      </c>
      <c r="B56">
        <v>803.3935813703214</v>
      </c>
      <c r="C56">
        <v>4.228601557398903E-05</v>
      </c>
      <c r="F56" s="2">
        <v>45221</v>
      </c>
      <c r="G56">
        <v>0</v>
      </c>
      <c r="H56">
        <v>0</v>
      </c>
      <c r="I56">
        <v>0.299817395149742</v>
      </c>
      <c r="J56">
        <v>0.2292022184888695</v>
      </c>
      <c r="K56">
        <v>0.3</v>
      </c>
      <c r="L56">
        <v>0.06881409356295179</v>
      </c>
      <c r="M56">
        <v>0.1021662927984366</v>
      </c>
      <c r="N56">
        <v>0</v>
      </c>
      <c r="S56" s="2">
        <v>45221</v>
      </c>
      <c r="T56">
        <v>0</v>
      </c>
      <c r="U56">
        <v>0</v>
      </c>
      <c r="V56">
        <v>0.1654241328551026</v>
      </c>
      <c r="W56">
        <v>0.1264622361989713</v>
      </c>
      <c r="X56">
        <v>0.6137752683071049</v>
      </c>
      <c r="Y56">
        <v>0.03796814974720118</v>
      </c>
      <c r="Z56">
        <v>0.05637021289161991</v>
      </c>
      <c r="AA56">
        <v>0</v>
      </c>
      <c r="AF56" s="2">
        <v>44911</v>
      </c>
      <c r="AG56">
        <v>241.0788051571894</v>
      </c>
      <c r="AH56">
        <v>241.0865130054693</v>
      </c>
      <c r="AI56">
        <v>0</v>
      </c>
      <c r="AJ56">
        <v>0</v>
      </c>
      <c r="AK56">
        <v>76.53178656144922</v>
      </c>
      <c r="AL56">
        <v>3.809511570642295</v>
      </c>
      <c r="AM56">
        <v>241.0137345439682</v>
      </c>
      <c r="AN56">
        <v>0</v>
      </c>
    </row>
    <row r="57" spans="1:40">
      <c r="A57" s="2">
        <v>44912</v>
      </c>
      <c r="B57">
        <v>803.5556938627731</v>
      </c>
      <c r="C57">
        <v>0.0002017846497792686</v>
      </c>
      <c r="AF57" s="2">
        <v>44912</v>
      </c>
      <c r="AG57">
        <v>241.14030040692</v>
      </c>
      <c r="AH57">
        <v>241.1037850876296</v>
      </c>
      <c r="AI57">
        <v>0</v>
      </c>
      <c r="AJ57">
        <v>0</v>
      </c>
      <c r="AK57">
        <v>76.54451306821969</v>
      </c>
      <c r="AL57">
        <v>3.810035395745678</v>
      </c>
      <c r="AM57">
        <v>241.0500056898222</v>
      </c>
      <c r="AN57">
        <v>0</v>
      </c>
    </row>
    <row r="58" spans="1:40">
      <c r="A58" s="2">
        <v>44913</v>
      </c>
      <c r="B58">
        <v>803.7302070233525</v>
      </c>
      <c r="C58">
        <v>0.0002171761856859522</v>
      </c>
      <c r="AF58" s="2">
        <v>44913</v>
      </c>
      <c r="AG58">
        <v>241.1519814555751</v>
      </c>
      <c r="AH58">
        <v>241.1598016227161</v>
      </c>
      <c r="AI58">
        <v>0</v>
      </c>
      <c r="AJ58">
        <v>0</v>
      </c>
      <c r="AK58">
        <v>241.1009200730164</v>
      </c>
      <c r="AL58">
        <v>3.811014967929049</v>
      </c>
      <c r="AM58">
        <v>24.46737887421742</v>
      </c>
      <c r="AN58">
        <v>0</v>
      </c>
    </row>
    <row r="59" spans="1:40">
      <c r="A59" s="2">
        <v>44914</v>
      </c>
      <c r="B59">
        <v>751.7649114624916</v>
      </c>
      <c r="C59">
        <v>-0.06465514809169171</v>
      </c>
      <c r="AF59" s="2">
        <v>44914</v>
      </c>
      <c r="AG59">
        <v>225.5881002626943</v>
      </c>
      <c r="AH59">
        <v>225.5215855050748</v>
      </c>
      <c r="AI59">
        <v>0.550805859913689</v>
      </c>
      <c r="AJ59">
        <v>0.01845112768152679</v>
      </c>
      <c r="AK59">
        <v>225.5249564701505</v>
      </c>
      <c r="AL59">
        <v>0</v>
      </c>
      <c r="AM59">
        <v>22.88432107367941</v>
      </c>
      <c r="AN59">
        <v>0.01043118642953321</v>
      </c>
    </row>
    <row r="60" spans="1:40">
      <c r="A60" s="2">
        <v>44915</v>
      </c>
      <c r="B60">
        <v>751.6551874251975</v>
      </c>
      <c r="C60">
        <v>-0.000145955252261798</v>
      </c>
      <c r="AF60" s="2">
        <v>44915</v>
      </c>
      <c r="AG60">
        <v>225.529939519207</v>
      </c>
      <c r="AH60">
        <v>225.5233332160712</v>
      </c>
      <c r="AI60">
        <v>0.554427207460706</v>
      </c>
      <c r="AJ60">
        <v>0.01845406598382589</v>
      </c>
      <c r="AK60">
        <v>225.6361444922009</v>
      </c>
      <c r="AL60">
        <v>0</v>
      </c>
      <c r="AM60">
        <v>22.88427494040877</v>
      </c>
      <c r="AN60">
        <v>0.0104630315117746</v>
      </c>
    </row>
    <row r="61" spans="1:40">
      <c r="A61" s="2">
        <v>44916</v>
      </c>
      <c r="B61">
        <v>752.6435028024861</v>
      </c>
      <c r="C61">
        <v>0.001314852067573868</v>
      </c>
      <c r="AF61" s="2">
        <v>44916</v>
      </c>
      <c r="AG61">
        <v>225.8158338908549</v>
      </c>
      <c r="AH61">
        <v>225.7725330143385</v>
      </c>
      <c r="AI61">
        <v>0.5538490784708358</v>
      </c>
      <c r="AJ61">
        <v>0.01832676068118602</v>
      </c>
      <c r="AK61">
        <v>225.7659862842268</v>
      </c>
      <c r="AL61">
        <v>0</v>
      </c>
      <c r="AM61">
        <v>22.91344826119228</v>
      </c>
      <c r="AN61">
        <v>0.01027358013974149</v>
      </c>
    </row>
    <row r="62" spans="1:40">
      <c r="A62" s="2">
        <v>44917</v>
      </c>
      <c r="B62">
        <v>752.5046350798419</v>
      </c>
      <c r="C62">
        <v>-0.0001845066384378313</v>
      </c>
      <c r="AF62" s="2">
        <v>44917</v>
      </c>
      <c r="AG62">
        <v>225.7791106069687</v>
      </c>
      <c r="AH62">
        <v>225.802467555967</v>
      </c>
      <c r="AI62">
        <v>0.5553724135556639</v>
      </c>
      <c r="AJ62">
        <v>0.01835333334064788</v>
      </c>
      <c r="AK62">
        <v>225.7834266490793</v>
      </c>
      <c r="AL62">
        <v>0</v>
      </c>
      <c r="AM62">
        <v>22.90947617536612</v>
      </c>
      <c r="AN62">
        <v>0.01030901707968507</v>
      </c>
    </row>
    <row r="63" spans="1:40">
      <c r="A63" s="2">
        <v>44918</v>
      </c>
      <c r="B63">
        <v>752.0652190729326</v>
      </c>
      <c r="C63">
        <v>-0.000583937940611845</v>
      </c>
      <c r="AF63" s="2">
        <v>44918</v>
      </c>
      <c r="AG63">
        <v>225.6832239903121</v>
      </c>
      <c r="AH63">
        <v>225.670087824702</v>
      </c>
      <c r="AI63">
        <v>0.5551923531528423</v>
      </c>
      <c r="AJ63">
        <v>0.01852306533395556</v>
      </c>
      <c r="AK63">
        <v>225.6311992357491</v>
      </c>
      <c r="AL63">
        <v>0</v>
      </c>
      <c r="AM63">
        <v>22.90021195099918</v>
      </c>
      <c r="AN63">
        <v>0.01042452288046967</v>
      </c>
    </row>
    <row r="64" spans="1:40">
      <c r="A64" s="2">
        <v>44919</v>
      </c>
      <c r="B64">
        <v>752.5482453096104</v>
      </c>
      <c r="C64">
        <v>0.000642266421086779</v>
      </c>
      <c r="AF64" s="2">
        <v>44919</v>
      </c>
      <c r="AG64">
        <v>225.7711017418971</v>
      </c>
      <c r="AH64">
        <v>225.8101643993102</v>
      </c>
      <c r="AI64">
        <v>0.5491634250077354</v>
      </c>
      <c r="AJ64">
        <v>0.01838801294211336</v>
      </c>
      <c r="AK64">
        <v>225.7635929028742</v>
      </c>
      <c r="AL64">
        <v>0</v>
      </c>
      <c r="AM64">
        <v>22.91267539789645</v>
      </c>
      <c r="AN64">
        <v>0.01042302680161587</v>
      </c>
    </row>
    <row r="65" spans="1:40">
      <c r="A65" s="2">
        <v>44920</v>
      </c>
      <c r="B65">
        <v>752.574297279873</v>
      </c>
      <c r="C65">
        <v>3.461833899032207E-05</v>
      </c>
      <c r="AF65" s="2">
        <v>44920</v>
      </c>
      <c r="AG65">
        <v>225.789570266226</v>
      </c>
      <c r="AH65">
        <v>225.8209736724239</v>
      </c>
      <c r="AI65">
        <v>0.5490740507691494</v>
      </c>
      <c r="AJ65">
        <v>0.01844220311646536</v>
      </c>
      <c r="AK65">
        <v>225.7847615816819</v>
      </c>
      <c r="AL65">
        <v>0</v>
      </c>
      <c r="AM65">
        <v>22.91343332579013</v>
      </c>
      <c r="AN65">
        <v>0.01040700650495285</v>
      </c>
    </row>
    <row r="66" spans="1:40">
      <c r="A66" s="2">
        <v>44921</v>
      </c>
      <c r="B66">
        <v>752.715825443757</v>
      </c>
      <c r="C66">
        <v>0.0001880587264215805</v>
      </c>
      <c r="AF66" s="2">
        <v>44921</v>
      </c>
      <c r="AG66">
        <v>225.7969937359378</v>
      </c>
      <c r="AH66">
        <v>225.8381646625306</v>
      </c>
      <c r="AI66">
        <v>0</v>
      </c>
      <c r="AJ66">
        <v>0</v>
      </c>
      <c r="AK66">
        <v>207.4488369906358</v>
      </c>
      <c r="AL66">
        <v>29.13504289765322</v>
      </c>
      <c r="AM66">
        <v>64.52685788021411</v>
      </c>
      <c r="AN66">
        <v>0</v>
      </c>
    </row>
    <row r="67" spans="1:40">
      <c r="A67" s="2">
        <v>44922</v>
      </c>
      <c r="B67">
        <v>752.7978777332962</v>
      </c>
      <c r="C67">
        <v>0.0001090083226173988</v>
      </c>
      <c r="AF67" s="2">
        <v>44922</v>
      </c>
      <c r="AG67">
        <v>225.8825647067983</v>
      </c>
      <c r="AH67">
        <v>225.8379189094066</v>
      </c>
      <c r="AI67">
        <v>0</v>
      </c>
      <c r="AJ67">
        <v>0</v>
      </c>
      <c r="AK67">
        <v>207.4644971279804</v>
      </c>
      <c r="AL67">
        <v>29.14019680379641</v>
      </c>
      <c r="AM67">
        <v>64.54090692498875</v>
      </c>
      <c r="AN67">
        <v>0</v>
      </c>
    </row>
    <row r="68" spans="1:40">
      <c r="A68" s="2">
        <v>44923</v>
      </c>
      <c r="B68">
        <v>752.8482770318705</v>
      </c>
      <c r="C68">
        <v>6.694931012019012E-05</v>
      </c>
      <c r="AF68" s="2">
        <v>44923</v>
      </c>
      <c r="AG68">
        <v>225.9054162064707</v>
      </c>
      <c r="AH68">
        <v>225.8819099046625</v>
      </c>
      <c r="AI68">
        <v>0</v>
      </c>
      <c r="AJ68">
        <v>0</v>
      </c>
      <c r="AK68">
        <v>207.4966165481977</v>
      </c>
      <c r="AL68">
        <v>29.14391227071486</v>
      </c>
      <c r="AM68">
        <v>64.55842811362685</v>
      </c>
      <c r="AN68">
        <v>0</v>
      </c>
    </row>
    <row r="69" spans="1:40">
      <c r="A69" s="2">
        <v>44924</v>
      </c>
      <c r="B69">
        <v>753.0333828488244</v>
      </c>
      <c r="C69">
        <v>0.0002458739995843118</v>
      </c>
      <c r="AF69" s="2">
        <v>44924</v>
      </c>
      <c r="AG69">
        <v>225.9162408751369</v>
      </c>
      <c r="AH69">
        <v>225.9322829834244</v>
      </c>
      <c r="AI69">
        <v>0</v>
      </c>
      <c r="AJ69">
        <v>0</v>
      </c>
      <c r="AK69">
        <v>207.5315812518725</v>
      </c>
      <c r="AL69">
        <v>29.14646217963082</v>
      </c>
      <c r="AM69">
        <v>64.5799393453072</v>
      </c>
      <c r="AN69">
        <v>0</v>
      </c>
    </row>
    <row r="70" spans="1:40">
      <c r="A70" s="2">
        <v>44925</v>
      </c>
      <c r="B70">
        <v>753.1185470606727</v>
      </c>
      <c r="C70">
        <v>0.0001130948690828415</v>
      </c>
      <c r="AF70" s="2">
        <v>44925</v>
      </c>
      <c r="AG70">
        <v>225.9474764337494</v>
      </c>
      <c r="AH70">
        <v>225.9293563427105</v>
      </c>
      <c r="AI70">
        <v>0</v>
      </c>
      <c r="AJ70">
        <v>0</v>
      </c>
      <c r="AK70">
        <v>207.6146833854528</v>
      </c>
      <c r="AL70">
        <v>29.15156509633774</v>
      </c>
      <c r="AM70">
        <v>64.58367665360191</v>
      </c>
      <c r="AN70">
        <v>0</v>
      </c>
    </row>
    <row r="71" spans="1:40">
      <c r="A71" s="2">
        <v>44926</v>
      </c>
      <c r="B71">
        <v>753.2903100274957</v>
      </c>
      <c r="C71">
        <v>0.000228068964034156</v>
      </c>
      <c r="AF71" s="2">
        <v>44926</v>
      </c>
      <c r="AG71">
        <v>225.9964050800621</v>
      </c>
      <c r="AH71">
        <v>225.9730331536654</v>
      </c>
      <c r="AI71">
        <v>0</v>
      </c>
      <c r="AJ71">
        <v>0</v>
      </c>
      <c r="AK71">
        <v>207.6165770042108</v>
      </c>
      <c r="AL71">
        <v>29.15953417212689</v>
      </c>
      <c r="AM71">
        <v>64.60146397983416</v>
      </c>
      <c r="AN71">
        <v>0</v>
      </c>
    </row>
    <row r="72" spans="1:40">
      <c r="A72" s="2">
        <v>44927</v>
      </c>
      <c r="B72">
        <v>753.3640755325209</v>
      </c>
      <c r="C72">
        <v>9.79244045002936E-05</v>
      </c>
      <c r="AF72" s="2">
        <v>44927</v>
      </c>
      <c r="AG72">
        <v>93.12990544522242</v>
      </c>
      <c r="AH72">
        <v>226.027492258437</v>
      </c>
      <c r="AI72">
        <v>0</v>
      </c>
      <c r="AJ72">
        <v>0</v>
      </c>
      <c r="AK72">
        <v>207.6412962365605</v>
      </c>
      <c r="AL72">
        <v>29.16087649522179</v>
      </c>
      <c r="AM72">
        <v>64.60836113628129</v>
      </c>
      <c r="AN72">
        <v>0</v>
      </c>
    </row>
    <row r="73" spans="1:40">
      <c r="A73" s="2">
        <v>44928</v>
      </c>
      <c r="B73">
        <v>620.6015802825432</v>
      </c>
      <c r="C73">
        <v>-0.1762262092948003</v>
      </c>
      <c r="AF73" s="2">
        <v>44928</v>
      </c>
      <c r="AG73">
        <v>76.71125531183506</v>
      </c>
      <c r="AH73">
        <v>159.1577727685579</v>
      </c>
      <c r="AI73">
        <v>1.081593915605456</v>
      </c>
      <c r="AJ73">
        <v>0</v>
      </c>
      <c r="AK73">
        <v>186.2058386329661</v>
      </c>
      <c r="AL73">
        <v>11.31700702083938</v>
      </c>
      <c r="AM73">
        <v>186.2598484851454</v>
      </c>
      <c r="AN73">
        <v>0</v>
      </c>
    </row>
    <row r="74" spans="1:40">
      <c r="A74" s="2">
        <v>44929</v>
      </c>
      <c r="B74">
        <v>620.7087195184549</v>
      </c>
      <c r="C74">
        <v>0.0001726377104340759</v>
      </c>
      <c r="AF74" s="2">
        <v>44929</v>
      </c>
      <c r="AG74">
        <v>76.70582519068439</v>
      </c>
      <c r="AH74">
        <v>159.2162653574912</v>
      </c>
      <c r="AI74">
        <v>1.081448958475598</v>
      </c>
      <c r="AJ74">
        <v>0</v>
      </c>
      <c r="AK74">
        <v>186.238232320288</v>
      </c>
      <c r="AL74">
        <v>11.31858861966781</v>
      </c>
      <c r="AM74">
        <v>186.2720592324096</v>
      </c>
      <c r="AN74">
        <v>0</v>
      </c>
    </row>
    <row r="75" spans="1:40">
      <c r="A75" s="2">
        <v>44930</v>
      </c>
      <c r="B75">
        <v>620.7952177810366</v>
      </c>
      <c r="C75">
        <v>0.0001393540317087272</v>
      </c>
      <c r="AF75" s="2">
        <v>44930</v>
      </c>
      <c r="AG75">
        <v>76.72454399121764</v>
      </c>
      <c r="AH75">
        <v>159.2304541239646</v>
      </c>
      <c r="AI75">
        <v>1.081841952070909</v>
      </c>
      <c r="AJ75">
        <v>0</v>
      </c>
      <c r="AK75">
        <v>186.2589407786527</v>
      </c>
      <c r="AL75">
        <v>11.32186549466886</v>
      </c>
      <c r="AM75">
        <v>186.3138965290205</v>
      </c>
      <c r="AN75">
        <v>0</v>
      </c>
    </row>
    <row r="76" spans="1:40">
      <c r="A76" s="2">
        <v>44931</v>
      </c>
      <c r="B76">
        <v>620.9335858170625</v>
      </c>
      <c r="C76">
        <v>0.0002228883729491482</v>
      </c>
      <c r="AF76" s="2">
        <v>44931</v>
      </c>
      <c r="AG76">
        <v>76.74922536922955</v>
      </c>
      <c r="AH76">
        <v>159.2453770373657</v>
      </c>
      <c r="AI76">
        <v>1.078987455272085</v>
      </c>
      <c r="AJ76">
        <v>0</v>
      </c>
      <c r="AK76">
        <v>186.293851037606</v>
      </c>
      <c r="AL76">
        <v>11.32301384669665</v>
      </c>
      <c r="AM76">
        <v>186.3401730647043</v>
      </c>
      <c r="AN76">
        <v>0</v>
      </c>
    </row>
    <row r="77" spans="1:40">
      <c r="A77" s="2">
        <v>44932</v>
      </c>
      <c r="B77">
        <v>620.946406838932</v>
      </c>
      <c r="C77">
        <v>2.064797614820257E-05</v>
      </c>
      <c r="AF77" s="2">
        <v>44932</v>
      </c>
      <c r="AG77">
        <v>76.74634910787566</v>
      </c>
      <c r="AH77">
        <v>159.2586659955215</v>
      </c>
      <c r="AI77">
        <v>1.079585972704974</v>
      </c>
      <c r="AJ77">
        <v>0</v>
      </c>
      <c r="AK77">
        <v>186.3697980872462</v>
      </c>
      <c r="AL77">
        <v>11.32275988531182</v>
      </c>
      <c r="AM77">
        <v>186.352640431926</v>
      </c>
      <c r="AN77">
        <v>0</v>
      </c>
    </row>
    <row r="78" spans="1:40">
      <c r="A78" s="2">
        <v>44933</v>
      </c>
      <c r="B78">
        <v>621.1288525799201</v>
      </c>
      <c r="C78">
        <v>0.0002938188207206593</v>
      </c>
      <c r="AF78" s="2">
        <v>44933</v>
      </c>
      <c r="AG78">
        <v>76.76200490663808</v>
      </c>
      <c r="AH78">
        <v>159.3131980133133</v>
      </c>
      <c r="AI78">
        <v>1.082721420505526</v>
      </c>
      <c r="AJ78">
        <v>0</v>
      </c>
      <c r="AK78">
        <v>186.3532745180613</v>
      </c>
      <c r="AL78">
        <v>11.32641666977164</v>
      </c>
      <c r="AM78">
        <v>186.3914080829198</v>
      </c>
      <c r="AN78">
        <v>0</v>
      </c>
    </row>
    <row r="79" spans="1:40">
      <c r="A79" s="2">
        <v>44934</v>
      </c>
      <c r="B79">
        <v>621.2375857913088</v>
      </c>
      <c r="C79">
        <v>0.0001750574151193618</v>
      </c>
      <c r="AF79" s="2">
        <v>44934</v>
      </c>
      <c r="AG79">
        <v>155.0387649139248</v>
      </c>
      <c r="AH79">
        <v>159.3435613725904</v>
      </c>
      <c r="AI79">
        <v>1.075110090744293</v>
      </c>
      <c r="AJ79">
        <v>0</v>
      </c>
      <c r="AK79">
        <v>108.1057605196766</v>
      </c>
      <c r="AL79">
        <v>11.32887553102836</v>
      </c>
      <c r="AM79">
        <v>186.4023630432373</v>
      </c>
      <c r="AN79">
        <v>0</v>
      </c>
    </row>
    <row r="80" spans="1:40">
      <c r="A80" s="2">
        <v>44935</v>
      </c>
      <c r="B80">
        <v>621.2428617564531</v>
      </c>
      <c r="C80">
        <v>8.492668932102987E-06</v>
      </c>
      <c r="AF80" s="2">
        <v>44935</v>
      </c>
      <c r="AG80">
        <v>186.4068242300331</v>
      </c>
      <c r="AH80">
        <v>186.4226816501766</v>
      </c>
      <c r="AI80">
        <v>0.8135445266367037</v>
      </c>
      <c r="AJ80">
        <v>0</v>
      </c>
      <c r="AK80">
        <v>108.1124123714506</v>
      </c>
      <c r="AL80">
        <v>0</v>
      </c>
      <c r="AM80">
        <v>139.6376648174848</v>
      </c>
      <c r="AN80">
        <v>0</v>
      </c>
    </row>
    <row r="81" spans="1:40">
      <c r="A81" s="2">
        <v>44936</v>
      </c>
      <c r="B81">
        <v>621.4129139561514</v>
      </c>
      <c r="C81">
        <v>0.0002737290199481546</v>
      </c>
      <c r="AF81" s="2">
        <v>44936</v>
      </c>
      <c r="AG81">
        <v>186.4380903886738</v>
      </c>
      <c r="AH81">
        <v>186.466626866586</v>
      </c>
      <c r="AI81">
        <v>0.8134289328915273</v>
      </c>
      <c r="AJ81">
        <v>0</v>
      </c>
      <c r="AK81">
        <v>108.1260844818704</v>
      </c>
      <c r="AL81">
        <v>0</v>
      </c>
      <c r="AM81">
        <v>139.6481038922294</v>
      </c>
      <c r="AN81">
        <v>0</v>
      </c>
    </row>
    <row r="82" spans="1:40">
      <c r="A82" s="2">
        <v>44937</v>
      </c>
      <c r="B82">
        <v>621.5317320351494</v>
      </c>
      <c r="C82">
        <v>0.0001912063240552264</v>
      </c>
      <c r="AF82" s="2">
        <v>44937</v>
      </c>
      <c r="AG82">
        <v>186.4858876771964</v>
      </c>
      <c r="AH82">
        <v>186.4805961350079</v>
      </c>
      <c r="AI82">
        <v>0.8132694851499754</v>
      </c>
      <c r="AJ82">
        <v>0</v>
      </c>
      <c r="AK82">
        <v>108.1567022208084</v>
      </c>
      <c r="AL82">
        <v>0</v>
      </c>
      <c r="AM82">
        <v>139.6551037198574</v>
      </c>
      <c r="AN82">
        <v>0</v>
      </c>
    </row>
    <row r="83" spans="1:40">
      <c r="A83" s="2">
        <v>44938</v>
      </c>
      <c r="B83">
        <v>621.6615179058945</v>
      </c>
      <c r="C83">
        <v>0.0002088161618396533</v>
      </c>
      <c r="AF83" s="2">
        <v>44938</v>
      </c>
      <c r="AG83">
        <v>186.4571761749636</v>
      </c>
      <c r="AH83">
        <v>186.5319743424907</v>
      </c>
      <c r="AI83">
        <v>0.8071449746893028</v>
      </c>
      <c r="AJ83">
        <v>0</v>
      </c>
      <c r="AK83">
        <v>108.1733823708333</v>
      </c>
      <c r="AL83">
        <v>0</v>
      </c>
      <c r="AM83">
        <v>139.7210983023938</v>
      </c>
      <c r="AN83">
        <v>0</v>
      </c>
    </row>
    <row r="84" spans="1:40">
      <c r="A84" s="2">
        <v>44939</v>
      </c>
      <c r="B84">
        <v>621.7305230588681</v>
      </c>
      <c r="C84">
        <v>0.0001110011654028575</v>
      </c>
      <c r="AF84" s="2">
        <v>44939</v>
      </c>
      <c r="AG84">
        <v>186.5286490559053</v>
      </c>
      <c r="AH84">
        <v>186.5698359363105</v>
      </c>
      <c r="AI84">
        <v>0.8050307051383679</v>
      </c>
      <c r="AJ84">
        <v>0</v>
      </c>
      <c r="AK84">
        <v>108.1816260020688</v>
      </c>
      <c r="AL84">
        <v>0</v>
      </c>
      <c r="AM84">
        <v>139.7048873331246</v>
      </c>
      <c r="AN84">
        <v>0</v>
      </c>
    </row>
    <row r="85" spans="1:40">
      <c r="A85" s="2">
        <v>44940</v>
      </c>
      <c r="B85">
        <v>621.8432021960194</v>
      </c>
      <c r="C85">
        <v>0.0001812346876537418</v>
      </c>
      <c r="AF85" s="2">
        <v>44940</v>
      </c>
      <c r="AG85">
        <v>186.5685627382332</v>
      </c>
      <c r="AH85">
        <v>186.5968120547389</v>
      </c>
      <c r="AI85">
        <v>0.8036966131406967</v>
      </c>
      <c r="AJ85">
        <v>0</v>
      </c>
      <c r="AK85">
        <v>108.1892756895286</v>
      </c>
      <c r="AL85">
        <v>0</v>
      </c>
      <c r="AM85">
        <v>139.7309491350522</v>
      </c>
      <c r="AN85">
        <v>0</v>
      </c>
    </row>
    <row r="86" spans="1:40">
      <c r="A86" s="2">
        <v>44941</v>
      </c>
      <c r="B86">
        <v>621.8995508720781</v>
      </c>
      <c r="C86">
        <v>9.061556974443441E-05</v>
      </c>
      <c r="AF86" s="2">
        <v>44941</v>
      </c>
      <c r="AG86">
        <v>0</v>
      </c>
      <c r="AH86">
        <v>186.6083725183257</v>
      </c>
      <c r="AI86">
        <v>0.8016609658496572</v>
      </c>
      <c r="AJ86">
        <v>0.04836599900810765</v>
      </c>
      <c r="AK86">
        <v>186.6359847952293</v>
      </c>
      <c r="AL86">
        <v>0</v>
      </c>
      <c r="AM86">
        <v>63.93618541673662</v>
      </c>
      <c r="AN86">
        <v>0.04745844967668521</v>
      </c>
    </row>
    <row r="87" spans="1:40">
      <c r="A87" s="2">
        <v>44942</v>
      </c>
      <c r="B87">
        <v>620.7785533689563</v>
      </c>
      <c r="C87">
        <v>-0.001802537888232592</v>
      </c>
      <c r="AF87" s="2">
        <v>44942</v>
      </c>
      <c r="AG87">
        <v>0</v>
      </c>
      <c r="AH87">
        <v>186.2712533338526</v>
      </c>
      <c r="AI87">
        <v>1.513421712492955</v>
      </c>
      <c r="AJ87">
        <v>0.04810788207372512</v>
      </c>
      <c r="AK87">
        <v>186.2583736668322</v>
      </c>
      <c r="AL87">
        <v>0.7469709296291032</v>
      </c>
      <c r="AM87">
        <v>63.80994755061075</v>
      </c>
      <c r="AN87">
        <v>0.04744287251879862</v>
      </c>
    </row>
    <row r="88" spans="1:40">
      <c r="A88" s="2">
        <v>44943</v>
      </c>
      <c r="B88">
        <v>620.1218345892206</v>
      </c>
      <c r="C88">
        <v>-0.001057895405973119</v>
      </c>
      <c r="AF88" s="2">
        <v>44943</v>
      </c>
      <c r="AG88">
        <v>0</v>
      </c>
      <c r="AH88">
        <v>186.1000608565645</v>
      </c>
      <c r="AI88">
        <v>1.49378483818527</v>
      </c>
      <c r="AJ88">
        <v>0.04839274412869668</v>
      </c>
      <c r="AK88">
        <v>186.0700826851504</v>
      </c>
      <c r="AL88">
        <v>0.7461074381006523</v>
      </c>
      <c r="AM88">
        <v>63.75804214636303</v>
      </c>
      <c r="AN88">
        <v>0.04743981117419469</v>
      </c>
    </row>
    <row r="89" spans="1:40">
      <c r="A89" s="2">
        <v>44944</v>
      </c>
      <c r="B89">
        <v>619.9425834583252</v>
      </c>
      <c r="C89">
        <v>-0.0002890579252287084</v>
      </c>
      <c r="AF89" s="2">
        <v>44944</v>
      </c>
      <c r="AG89">
        <v>0</v>
      </c>
      <c r="AH89">
        <v>186.0079397640696</v>
      </c>
      <c r="AI89">
        <v>1.493534436718104</v>
      </c>
      <c r="AJ89">
        <v>0.04824201099647474</v>
      </c>
      <c r="AK89">
        <v>186.0351828890933</v>
      </c>
      <c r="AL89">
        <v>0.7458873404256312</v>
      </c>
      <c r="AM89">
        <v>63.73520705410394</v>
      </c>
      <c r="AN89">
        <v>0.04772058836120167</v>
      </c>
    </row>
    <row r="90" spans="1:40">
      <c r="A90" s="2">
        <v>44945</v>
      </c>
      <c r="B90">
        <v>619.8413514781164</v>
      </c>
      <c r="C90">
        <v>-0.0001632925095160775</v>
      </c>
      <c r="AF90" s="2">
        <v>44945</v>
      </c>
      <c r="AG90">
        <v>0</v>
      </c>
      <c r="AH90">
        <v>185.9953149213159</v>
      </c>
      <c r="AI90">
        <v>1.51201245972989</v>
      </c>
      <c r="AJ90">
        <v>0.04831535675877706</v>
      </c>
      <c r="AK90">
        <v>185.9475451717899</v>
      </c>
      <c r="AL90">
        <v>0.7457468948948549</v>
      </c>
      <c r="AM90">
        <v>63.73340109091547</v>
      </c>
      <c r="AN90">
        <v>0.0477438645482185</v>
      </c>
    </row>
    <row r="91" spans="1:40">
      <c r="A91" s="2">
        <v>44946</v>
      </c>
      <c r="B91">
        <v>623.0817922353892</v>
      </c>
      <c r="C91">
        <v>0.00522785507863488</v>
      </c>
      <c r="AF91" s="2">
        <v>44946</v>
      </c>
      <c r="AG91">
        <v>0</v>
      </c>
      <c r="AH91">
        <v>186.948877913916</v>
      </c>
      <c r="AI91">
        <v>1.518081446637618</v>
      </c>
      <c r="AJ91">
        <v>0.04780544885348238</v>
      </c>
      <c r="AK91">
        <v>186.7092434926306</v>
      </c>
      <c r="AL91">
        <v>0.7496741549449862</v>
      </c>
      <c r="AM91">
        <v>64.06415084759021</v>
      </c>
      <c r="AN91">
        <v>0.04723666158469727</v>
      </c>
    </row>
    <row r="92" spans="1:40">
      <c r="A92" s="2">
        <v>44947</v>
      </c>
      <c r="B92">
        <v>621.9510140171582</v>
      </c>
      <c r="C92">
        <v>-0.001814815056903285</v>
      </c>
      <c r="AF92" s="2">
        <v>44947</v>
      </c>
      <c r="AG92">
        <v>0</v>
      </c>
      <c r="AH92">
        <v>186.6171580961847</v>
      </c>
      <c r="AI92">
        <v>1.509015297995562</v>
      </c>
      <c r="AJ92">
        <v>0.04803955415884638</v>
      </c>
      <c r="AK92">
        <v>186.6263941888335</v>
      </c>
      <c r="AL92">
        <v>0.7482857170360477</v>
      </c>
      <c r="AM92">
        <v>63.93926389636659</v>
      </c>
      <c r="AN92">
        <v>0.04734237814385014</v>
      </c>
    </row>
    <row r="93" spans="1:40">
      <c r="A93" s="2">
        <v>44948</v>
      </c>
      <c r="B93">
        <v>622.1091622746537</v>
      </c>
      <c r="C93">
        <v>0.0002542776744973718</v>
      </c>
      <c r="AF93" s="2">
        <v>44948</v>
      </c>
      <c r="AG93">
        <v>0</v>
      </c>
      <c r="AH93">
        <v>186.6511101558561</v>
      </c>
      <c r="AI93">
        <v>1.509639644482093</v>
      </c>
      <c r="AJ93">
        <v>0.04799756106736554</v>
      </c>
      <c r="AK93">
        <v>0</v>
      </c>
      <c r="AL93">
        <v>0.7484956558576058</v>
      </c>
      <c r="AM93">
        <v>63.955103161831</v>
      </c>
      <c r="AN93">
        <v>0.04739177303398856</v>
      </c>
    </row>
    <row r="94" spans="1:40">
      <c r="A94" s="2">
        <v>44949</v>
      </c>
      <c r="B94">
        <v>435.7983324305401</v>
      </c>
      <c r="C94">
        <v>-0.2994825364135365</v>
      </c>
      <c r="AF94" s="2">
        <v>44949</v>
      </c>
      <c r="AG94">
        <v>130.7440331882196</v>
      </c>
      <c r="AH94">
        <v>130.7433233482245</v>
      </c>
      <c r="AI94">
        <v>2.179884818172402</v>
      </c>
      <c r="AJ94">
        <v>0.03198422314859432</v>
      </c>
      <c r="AK94">
        <v>0</v>
      </c>
      <c r="AL94">
        <v>1.066438272439535</v>
      </c>
      <c r="AM94">
        <v>53.16755682490682</v>
      </c>
      <c r="AN94">
        <v>0.02952452915671057</v>
      </c>
    </row>
    <row r="95" spans="1:40">
      <c r="A95" s="2">
        <v>44950</v>
      </c>
      <c r="B95">
        <v>435.9386979902699</v>
      </c>
      <c r="C95">
        <v>0.0003220883360131044</v>
      </c>
      <c r="AF95" s="2">
        <v>44950</v>
      </c>
      <c r="AG95">
        <v>130.7877845701403</v>
      </c>
      <c r="AH95">
        <v>130.7924101759208</v>
      </c>
      <c r="AI95">
        <v>2.180179919318363</v>
      </c>
      <c r="AJ95">
        <v>0.03194452934041486</v>
      </c>
      <c r="AK95">
        <v>0</v>
      </c>
      <c r="AL95">
        <v>1.066807803504436</v>
      </c>
      <c r="AM95">
        <v>53.19016058185406</v>
      </c>
      <c r="AN95">
        <v>0.02953971855427331</v>
      </c>
    </row>
    <row r="96" spans="1:40">
      <c r="A96" s="2">
        <v>44951</v>
      </c>
      <c r="B96">
        <v>435.9035233021727</v>
      </c>
      <c r="C96">
        <v>-8.068723483234397E-05</v>
      </c>
      <c r="AF96" s="2">
        <v>44951</v>
      </c>
      <c r="AG96">
        <v>130.7841051893652</v>
      </c>
      <c r="AH96">
        <v>130.7919831346396</v>
      </c>
      <c r="AI96">
        <v>2.180889845743582</v>
      </c>
      <c r="AJ96">
        <v>0.03203642623152644</v>
      </c>
      <c r="AK96">
        <v>0</v>
      </c>
      <c r="AL96">
        <v>1.066721014886876</v>
      </c>
      <c r="AM96">
        <v>53.18683540058287</v>
      </c>
      <c r="AN96">
        <v>0.02948866045866398</v>
      </c>
    </row>
    <row r="97" spans="1:40">
      <c r="A97" s="2">
        <v>44952</v>
      </c>
      <c r="B97">
        <v>436.8072328311767</v>
      </c>
      <c r="C97">
        <v>0.002073187025785073</v>
      </c>
      <c r="AF97" s="2">
        <v>44952</v>
      </c>
      <c r="AG97">
        <v>131.0324368919009</v>
      </c>
      <c r="AH97">
        <v>131.0652241187193</v>
      </c>
      <c r="AI97">
        <v>2.171093497556571</v>
      </c>
      <c r="AJ97">
        <v>0.03184165427503755</v>
      </c>
      <c r="AK97">
        <v>0</v>
      </c>
      <c r="AL97">
        <v>1.068966462887632</v>
      </c>
      <c r="AM97">
        <v>53.29335646934312</v>
      </c>
      <c r="AN97">
        <v>0.02939751054592379</v>
      </c>
    </row>
    <row r="98" spans="1:40">
      <c r="A98" s="2">
        <v>44953</v>
      </c>
      <c r="B98">
        <v>436.1918954132202</v>
      </c>
      <c r="C98">
        <v>-0.001408716183494141</v>
      </c>
      <c r="AF98" s="2">
        <v>44953</v>
      </c>
      <c r="AG98">
        <v>130.8591132227464</v>
      </c>
      <c r="AH98">
        <v>130.8923089220382</v>
      </c>
      <c r="AI98">
        <v>2.18498198885047</v>
      </c>
      <c r="AJ98">
        <v>0.03178742324615225</v>
      </c>
      <c r="AK98">
        <v>0</v>
      </c>
      <c r="AL98">
        <v>1.067457183850681</v>
      </c>
      <c r="AM98">
        <v>53.22473617058662</v>
      </c>
      <c r="AN98">
        <v>0.02969789290079939</v>
      </c>
    </row>
    <row r="99" spans="1:40">
      <c r="A99" s="2">
        <v>44954</v>
      </c>
      <c r="B99">
        <v>436.3677852918343</v>
      </c>
      <c r="C99">
        <v>0.0004032396760775825</v>
      </c>
      <c r="AF99" s="2">
        <v>44954</v>
      </c>
      <c r="AG99">
        <v>130.9089326265676</v>
      </c>
      <c r="AH99">
        <v>130.946485003664</v>
      </c>
      <c r="AI99">
        <v>2.17298413189704</v>
      </c>
      <c r="AJ99">
        <v>0.03190432750603743</v>
      </c>
      <c r="AK99">
        <v>0</v>
      </c>
      <c r="AL99">
        <v>1.067636970232615</v>
      </c>
      <c r="AM99">
        <v>53.22916125119257</v>
      </c>
      <c r="AN99">
        <v>0.02956789885652471</v>
      </c>
    </row>
    <row r="100" spans="1:40">
      <c r="A100" s="2">
        <v>44955</v>
      </c>
      <c r="B100">
        <v>436.3297444495284</v>
      </c>
      <c r="C100">
        <v>-8.71761014172856E-05</v>
      </c>
      <c r="AF100" s="2">
        <v>44955</v>
      </c>
      <c r="AG100">
        <v>9.397104998350855</v>
      </c>
      <c r="AH100">
        <v>130.9256445560431</v>
      </c>
      <c r="AI100">
        <v>2.201700784302002</v>
      </c>
      <c r="AJ100">
        <v>0.03191007454784876</v>
      </c>
      <c r="AK100">
        <v>0</v>
      </c>
      <c r="AL100">
        <v>1.06761349128099</v>
      </c>
      <c r="AM100">
        <v>53.23230332856332</v>
      </c>
      <c r="AN100">
        <v>0.02959749755318166</v>
      </c>
    </row>
    <row r="101" spans="1:40">
      <c r="A101" s="2">
        <v>44956</v>
      </c>
      <c r="B101">
        <v>314.7260950471135</v>
      </c>
      <c r="C101">
        <v>-0.2786966759642515</v>
      </c>
      <c r="AF101" s="2">
        <v>44956</v>
      </c>
      <c r="AG101">
        <v>6.778706719430837</v>
      </c>
      <c r="AH101">
        <v>94.12324635670146</v>
      </c>
      <c r="AI101">
        <v>3.336255801726945</v>
      </c>
      <c r="AJ101">
        <v>0.04182568255811281</v>
      </c>
      <c r="AK101">
        <v>0</v>
      </c>
      <c r="AL101">
        <v>9.861081592586574</v>
      </c>
      <c r="AM101">
        <v>47.42171972994186</v>
      </c>
      <c r="AN101">
        <v>0.03812773071725088</v>
      </c>
    </row>
    <row r="102" spans="1:40">
      <c r="A102" s="2">
        <v>44957</v>
      </c>
      <c r="B102">
        <v>313.8542061374446</v>
      </c>
      <c r="C102">
        <v>-0.002770310194769032</v>
      </c>
      <c r="AF102" s="2">
        <v>44957</v>
      </c>
      <c r="AG102">
        <v>6.759196519529288</v>
      </c>
      <c r="AH102">
        <v>93.86545807752189</v>
      </c>
      <c r="AI102">
        <v>3.340414336199322</v>
      </c>
      <c r="AJ102">
        <v>0.04205860948774028</v>
      </c>
      <c r="AK102">
        <v>0</v>
      </c>
      <c r="AL102">
        <v>9.833331700082498</v>
      </c>
      <c r="AM102">
        <v>47.28832584784762</v>
      </c>
      <c r="AN102">
        <v>0.03815004996948435</v>
      </c>
    </row>
    <row r="103" spans="1:40">
      <c r="A103" s="2">
        <v>44958</v>
      </c>
      <c r="B103">
        <v>314.0498362822516</v>
      </c>
      <c r="C103">
        <v>0.0006233153514638712</v>
      </c>
      <c r="AF103" s="2">
        <v>44958</v>
      </c>
      <c r="AG103">
        <v>6.763626371501063</v>
      </c>
      <c r="AH103">
        <v>93.92583335407234</v>
      </c>
      <c r="AI103">
        <v>3.336022525064237</v>
      </c>
      <c r="AJ103">
        <v>0.04201352083243456</v>
      </c>
      <c r="AK103">
        <v>0</v>
      </c>
      <c r="AL103">
        <v>9.839716215540284</v>
      </c>
      <c r="AM103">
        <v>47.3199974563359</v>
      </c>
      <c r="AN103">
        <v>0.03816949264269619</v>
      </c>
    </row>
    <row r="104" spans="1:40">
      <c r="A104" s="2">
        <v>44959</v>
      </c>
      <c r="B104">
        <v>315.7128030581873</v>
      </c>
      <c r="C104">
        <v>0.005295232105904102</v>
      </c>
      <c r="AF104" s="2">
        <v>44959</v>
      </c>
      <c r="AG104">
        <v>6.799383640711077</v>
      </c>
      <c r="AH104">
        <v>94.41817036042299</v>
      </c>
      <c r="AI104">
        <v>3.314537826477335</v>
      </c>
      <c r="AJ104">
        <v>0.04192519722531637</v>
      </c>
      <c r="AK104">
        <v>0</v>
      </c>
      <c r="AL104">
        <v>9.892504829067841</v>
      </c>
      <c r="AM104">
        <v>47.56898441471225</v>
      </c>
      <c r="AN104">
        <v>0.03786622476545266</v>
      </c>
    </row>
    <row r="105" spans="1:40">
      <c r="A105" s="2">
        <v>44960</v>
      </c>
      <c r="B105">
        <v>314.027387056354</v>
      </c>
      <c r="C105">
        <v>-0.005338446795655316</v>
      </c>
      <c r="AF105" s="2">
        <v>44960</v>
      </c>
      <c r="AG105">
        <v>6.762662495125271</v>
      </c>
      <c r="AH105">
        <v>93.90867597662594</v>
      </c>
      <c r="AI105">
        <v>3.289911634992914</v>
      </c>
      <c r="AJ105">
        <v>0.0419628819898822</v>
      </c>
      <c r="AK105">
        <v>0</v>
      </c>
      <c r="AL105">
        <v>9.838937312053714</v>
      </c>
      <c r="AM105">
        <v>47.31054404882337</v>
      </c>
      <c r="AN105">
        <v>0.03831747644571348</v>
      </c>
    </row>
    <row r="106" spans="1:40">
      <c r="A106" s="2">
        <v>44961</v>
      </c>
      <c r="B106">
        <v>311.1403856024003</v>
      </c>
      <c r="C106">
        <v>-0.009193470292562789</v>
      </c>
      <c r="AF106" s="2">
        <v>44961</v>
      </c>
      <c r="AG106">
        <v>6.700226154444177</v>
      </c>
      <c r="AH106">
        <v>93.05284051919887</v>
      </c>
      <c r="AI106">
        <v>3.236018653371428</v>
      </c>
      <c r="AJ106">
        <v>0.04229001267220883</v>
      </c>
      <c r="AK106">
        <v>0</v>
      </c>
      <c r="AL106">
        <v>9.748583804300463</v>
      </c>
      <c r="AM106">
        <v>46.87913985906692</v>
      </c>
      <c r="AN106">
        <v>0.03881692729071643</v>
      </c>
    </row>
    <row r="107" spans="1:40">
      <c r="A107" s="2">
        <v>44962</v>
      </c>
      <c r="B107">
        <v>310.6967000095637</v>
      </c>
      <c r="C107">
        <v>-0.001425998081147628</v>
      </c>
      <c r="AF107" s="2">
        <v>44962</v>
      </c>
      <c r="AG107">
        <v>6.688361018212454</v>
      </c>
      <c r="AH107">
        <v>92.93603216874654</v>
      </c>
      <c r="AI107">
        <v>3.265420136964003</v>
      </c>
      <c r="AJ107">
        <v>0.04245180376410224</v>
      </c>
      <c r="AK107">
        <v>0</v>
      </c>
      <c r="AL107">
        <v>9.734412420634055</v>
      </c>
      <c r="AM107">
        <v>46.81201672304839</v>
      </c>
      <c r="AN107">
        <v>0.03877904678009975</v>
      </c>
    </row>
    <row r="108" spans="1:40">
      <c r="A108" s="2">
        <v>44963</v>
      </c>
      <c r="B108">
        <v>310.6447721574267</v>
      </c>
      <c r="C108">
        <v>-0.0001671335811915808</v>
      </c>
      <c r="AF108" s="2">
        <v>44963</v>
      </c>
      <c r="AG108">
        <v>93.1826333867629</v>
      </c>
      <c r="AH108">
        <v>93.23952964839205</v>
      </c>
      <c r="AI108">
        <v>0.7711759758498578</v>
      </c>
      <c r="AJ108">
        <v>0.0170207137793634</v>
      </c>
      <c r="AK108">
        <v>0</v>
      </c>
      <c r="AL108">
        <v>64.77952193111196</v>
      </c>
      <c r="AM108">
        <v>0</v>
      </c>
      <c r="AN108">
        <v>0.01452254400128144</v>
      </c>
    </row>
    <row r="109" spans="1:40">
      <c r="A109" s="2">
        <v>44964</v>
      </c>
      <c r="B109">
        <v>310.7889054422733</v>
      </c>
      <c r="C109">
        <v>0.000463981041256778</v>
      </c>
      <c r="AF109" s="2">
        <v>44964</v>
      </c>
      <c r="AG109">
        <v>93.23185095326714</v>
      </c>
      <c r="AH109">
        <v>93.27303016703254</v>
      </c>
      <c r="AI109">
        <v>0.7797345880237369</v>
      </c>
      <c r="AJ109">
        <v>0.01697605371289676</v>
      </c>
      <c r="AK109">
        <v>0</v>
      </c>
      <c r="AL109">
        <v>64.81341810308291</v>
      </c>
      <c r="AM109">
        <v>0</v>
      </c>
      <c r="AN109">
        <v>0.01452674571400487</v>
      </c>
    </row>
    <row r="110" spans="1:40">
      <c r="A110" s="2">
        <v>44965</v>
      </c>
      <c r="B110">
        <v>310.7743604723438</v>
      </c>
      <c r="C110">
        <v>-4.680015816138638E-05</v>
      </c>
      <c r="AF110" s="2">
        <v>44965</v>
      </c>
      <c r="AG110">
        <v>93.22689079360025</v>
      </c>
      <c r="AH110">
        <v>93.27589392697799</v>
      </c>
      <c r="AI110">
        <v>0.7809019364593399</v>
      </c>
      <c r="AJ110">
        <v>0.01700941914829149</v>
      </c>
      <c r="AK110">
        <v>0</v>
      </c>
      <c r="AL110">
        <v>64.8118165942756</v>
      </c>
      <c r="AM110">
        <v>0</v>
      </c>
      <c r="AN110">
        <v>0.01452142740074098</v>
      </c>
    </row>
    <row r="111" spans="1:40">
      <c r="A111" s="2">
        <v>44966</v>
      </c>
      <c r="B111">
        <v>310.8884598695764</v>
      </c>
      <c r="C111">
        <v>0.0003671454654727846</v>
      </c>
      <c r="AF111" s="2">
        <v>44966</v>
      </c>
      <c r="AG111">
        <v>93.2685445651865</v>
      </c>
      <c r="AH111">
        <v>93.3051089181269</v>
      </c>
      <c r="AI111">
        <v>0.779946491031105</v>
      </c>
      <c r="AJ111">
        <v>0.01702454923640446</v>
      </c>
      <c r="AK111">
        <v>0</v>
      </c>
      <c r="AL111">
        <v>64.83278771759191</v>
      </c>
      <c r="AM111">
        <v>0</v>
      </c>
      <c r="AN111">
        <v>0.01448433669733015</v>
      </c>
    </row>
    <row r="112" spans="1:40">
      <c r="A112" s="2">
        <v>44967</v>
      </c>
      <c r="B112">
        <v>310.4941941187652</v>
      </c>
      <c r="C112">
        <v>-0.00126819036955117</v>
      </c>
      <c r="AF112" s="2">
        <v>44967</v>
      </c>
      <c r="AG112">
        <v>93.14554504326699</v>
      </c>
      <c r="AH112">
        <v>93.18571574308704</v>
      </c>
      <c r="AI112">
        <v>0.7887210556995464</v>
      </c>
      <c r="AJ112">
        <v>0.01712952076901078</v>
      </c>
      <c r="AK112">
        <v>0</v>
      </c>
      <c r="AL112">
        <v>64.75378190986532</v>
      </c>
      <c r="AM112">
        <v>0</v>
      </c>
      <c r="AN112">
        <v>0.01457513299274187</v>
      </c>
    </row>
    <row r="113" spans="1:40">
      <c r="A113" s="2">
        <v>44968</v>
      </c>
      <c r="B113">
        <v>310.2044815601347</v>
      </c>
      <c r="C113">
        <v>-0.0009330691656015411</v>
      </c>
      <c r="AF113" s="2">
        <v>44968</v>
      </c>
      <c r="AG113">
        <v>93.05331703131108</v>
      </c>
      <c r="AH113">
        <v>93.09234713274603</v>
      </c>
      <c r="AI113">
        <v>0.7690537213492963</v>
      </c>
      <c r="AJ113">
        <v>0.01730498462982567</v>
      </c>
      <c r="AK113">
        <v>0</v>
      </c>
      <c r="AL113">
        <v>64.68918034292697</v>
      </c>
      <c r="AM113">
        <v>0</v>
      </c>
      <c r="AN113">
        <v>0.01457459573115429</v>
      </c>
    </row>
    <row r="114" spans="1:40">
      <c r="A114" s="2">
        <v>44969</v>
      </c>
      <c r="B114">
        <v>310.3546557222079</v>
      </c>
      <c r="C114">
        <v>0.000484113450966106</v>
      </c>
      <c r="AF114" s="2">
        <v>44969</v>
      </c>
      <c r="AG114">
        <v>93.11173289424175</v>
      </c>
      <c r="AH114">
        <v>93.14376886379269</v>
      </c>
      <c r="AI114">
        <v>0.7763187765127207</v>
      </c>
      <c r="AJ114">
        <v>0.01725354594910927</v>
      </c>
      <c r="AK114">
        <v>0</v>
      </c>
      <c r="AL114">
        <v>0</v>
      </c>
      <c r="AM114">
        <v>0</v>
      </c>
      <c r="AN114">
        <v>0.01457110207200272</v>
      </c>
    </row>
    <row r="115" spans="1:40">
      <c r="A115" s="2">
        <v>44970</v>
      </c>
      <c r="B115">
        <v>245.6155263143436</v>
      </c>
      <c r="C115">
        <v>-0.2085972554760414</v>
      </c>
      <c r="AF115" s="2">
        <v>44970</v>
      </c>
      <c r="AG115">
        <v>73.68223524683826</v>
      </c>
      <c r="AH115">
        <v>73.70669057231056</v>
      </c>
      <c r="AI115">
        <v>0.1027556801628428</v>
      </c>
      <c r="AJ115">
        <v>0.02444403603052049</v>
      </c>
      <c r="AK115">
        <v>0</v>
      </c>
      <c r="AL115">
        <v>0</v>
      </c>
      <c r="AM115">
        <v>10.80024637879358</v>
      </c>
      <c r="AN115">
        <v>0.02299648770317088</v>
      </c>
    </row>
    <row r="116" spans="1:40">
      <c r="A116" s="2">
        <v>44971</v>
      </c>
      <c r="B116">
        <v>244.8499313370292</v>
      </c>
      <c r="C116">
        <v>-0.003117046339874308</v>
      </c>
      <c r="AF116" s="2">
        <v>44971</v>
      </c>
      <c r="AG116">
        <v>73.48973254453786</v>
      </c>
      <c r="AH116">
        <v>73.45933083419996</v>
      </c>
      <c r="AI116">
        <v>0.1025213952448393</v>
      </c>
      <c r="AJ116">
        <v>0.02470502147286156</v>
      </c>
      <c r="AK116">
        <v>0</v>
      </c>
      <c r="AL116">
        <v>0</v>
      </c>
      <c r="AM116">
        <v>10.76120037819747</v>
      </c>
      <c r="AN116">
        <v>0.02302228055108723</v>
      </c>
    </row>
    <row r="117" spans="1:40">
      <c r="A117" s="2">
        <v>44972</v>
      </c>
      <c r="B117">
        <v>245.725469019424</v>
      </c>
      <c r="C117">
        <v>0.003575813469147482</v>
      </c>
      <c r="AF117" s="2">
        <v>44972</v>
      </c>
      <c r="AG117">
        <v>73.73659838635241</v>
      </c>
      <c r="AH117">
        <v>73.72341095231921</v>
      </c>
      <c r="AI117">
        <v>0.1026618003293742</v>
      </c>
      <c r="AJ117">
        <v>0.02438115683661148</v>
      </c>
      <c r="AK117">
        <v>0</v>
      </c>
      <c r="AL117">
        <v>0</v>
      </c>
      <c r="AM117">
        <v>10.80415389812761</v>
      </c>
      <c r="AN117">
        <v>0.02306496132374033</v>
      </c>
    </row>
    <row r="118" spans="1:40">
      <c r="A118" s="2">
        <v>44973</v>
      </c>
      <c r="B118">
        <v>245.2264550989591</v>
      </c>
      <c r="C118">
        <v>-0.002030778178819692</v>
      </c>
      <c r="AF118" s="2">
        <v>44973</v>
      </c>
      <c r="AG118">
        <v>73.56181891753347</v>
      </c>
      <c r="AH118">
        <v>73.58235506791823</v>
      </c>
      <c r="AI118">
        <v>0.1028610696419905</v>
      </c>
      <c r="AJ118">
        <v>0.02444796327928847</v>
      </c>
      <c r="AK118">
        <v>0</v>
      </c>
      <c r="AL118">
        <v>0</v>
      </c>
      <c r="AM118">
        <v>10.78310915255159</v>
      </c>
      <c r="AN118">
        <v>0.0232032792217926</v>
      </c>
    </row>
    <row r="119" spans="1:40">
      <c r="A119" s="2">
        <v>44974</v>
      </c>
      <c r="B119">
        <v>245.1353573471692</v>
      </c>
      <c r="C119">
        <v>-0.0003714841930617663</v>
      </c>
      <c r="AF119" s="2">
        <v>44974</v>
      </c>
      <c r="AG119">
        <v>73.55617852059977</v>
      </c>
      <c r="AH119">
        <v>73.56024026460646</v>
      </c>
      <c r="AI119">
        <v>0.1024392245339117</v>
      </c>
      <c r="AJ119">
        <v>0.02446772268403528</v>
      </c>
      <c r="AK119">
        <v>0</v>
      </c>
      <c r="AL119">
        <v>0</v>
      </c>
      <c r="AM119">
        <v>10.77980781922854</v>
      </c>
      <c r="AN119">
        <v>0.02322214561909387</v>
      </c>
    </row>
    <row r="120" spans="1:40">
      <c r="A120" s="2">
        <v>44975</v>
      </c>
      <c r="B120">
        <v>245.1599299712597</v>
      </c>
      <c r="C120">
        <v>0.0001002410437904722</v>
      </c>
      <c r="AF120" s="2">
        <v>44975</v>
      </c>
      <c r="AG120">
        <v>73.54303811721195</v>
      </c>
      <c r="AH120">
        <v>73.55061861238914</v>
      </c>
      <c r="AI120">
        <v>0.102194152000971</v>
      </c>
      <c r="AJ120">
        <v>0.02463763004860481</v>
      </c>
      <c r="AK120">
        <v>0</v>
      </c>
      <c r="AL120">
        <v>0</v>
      </c>
      <c r="AM120">
        <v>10.78047913169661</v>
      </c>
      <c r="AN120">
        <v>0.02308873812556437</v>
      </c>
    </row>
    <row r="121" spans="1:40">
      <c r="A121" s="2">
        <v>44976</v>
      </c>
      <c r="B121">
        <v>245.302822244865</v>
      </c>
      <c r="C121">
        <v>0.0005828532975273859</v>
      </c>
      <c r="AF121" s="2">
        <v>44976</v>
      </c>
      <c r="AG121">
        <v>73.60146010298595</v>
      </c>
      <c r="AH121">
        <v>73.59429088921165</v>
      </c>
      <c r="AI121">
        <v>0.1020043913088555</v>
      </c>
      <c r="AJ121">
        <v>0.0244738874600102</v>
      </c>
      <c r="AK121">
        <v>0</v>
      </c>
      <c r="AL121">
        <v>0</v>
      </c>
      <c r="AM121">
        <v>10.78656510568601</v>
      </c>
      <c r="AN121">
        <v>0.02321388227277203</v>
      </c>
    </row>
    <row r="122" spans="1:40">
      <c r="A122" s="2">
        <v>44977</v>
      </c>
      <c r="B122">
        <v>245.3478434059796</v>
      </c>
      <c r="C122">
        <v>0.0001835329928234763</v>
      </c>
      <c r="AF122" s="2">
        <v>44977</v>
      </c>
      <c r="AG122">
        <v>73.6090495695023</v>
      </c>
      <c r="AH122">
        <v>73.60824158903229</v>
      </c>
      <c r="AI122">
        <v>2.366092229782639</v>
      </c>
      <c r="AJ122">
        <v>0.01764490685056151</v>
      </c>
      <c r="AK122">
        <v>15.96476308340348</v>
      </c>
      <c r="AL122">
        <v>0</v>
      </c>
      <c r="AM122">
        <v>17.12598420504794</v>
      </c>
      <c r="AN122">
        <v>0.01659845302398075</v>
      </c>
    </row>
    <row r="123" spans="1:40">
      <c r="A123" s="2">
        <v>44978</v>
      </c>
      <c r="B123">
        <v>245.3417546842241</v>
      </c>
      <c r="C123">
        <v>-2.481669156317867E-05</v>
      </c>
      <c r="AF123" s="2">
        <v>44978</v>
      </c>
      <c r="AG123">
        <v>73.62209114541329</v>
      </c>
      <c r="AH123">
        <v>73.60748367370566</v>
      </c>
      <c r="AI123">
        <v>2.353478260643094</v>
      </c>
      <c r="AJ123">
        <v>0.01769874508911461</v>
      </c>
      <c r="AK123">
        <v>15.96731570582126</v>
      </c>
      <c r="AL123">
        <v>0</v>
      </c>
      <c r="AM123">
        <v>17.12774137797453</v>
      </c>
      <c r="AN123">
        <v>0.01656461980616039</v>
      </c>
    </row>
    <row r="124" spans="1:40">
      <c r="A124" s="2">
        <v>44979</v>
      </c>
      <c r="B124">
        <v>245.1762114543896</v>
      </c>
      <c r="C124">
        <v>-0.0006747454384500307</v>
      </c>
      <c r="AF124" s="2">
        <v>44979</v>
      </c>
      <c r="AG124">
        <v>73.56031649158115</v>
      </c>
      <c r="AH124">
        <v>73.5606622206023</v>
      </c>
      <c r="AI124">
        <v>2.405894069500977</v>
      </c>
      <c r="AJ124">
        <v>0.01772337870579946</v>
      </c>
      <c r="AK124">
        <v>15.95449322873423</v>
      </c>
      <c r="AL124">
        <v>0</v>
      </c>
      <c r="AM124">
        <v>17.1154464186033</v>
      </c>
      <c r="AN124">
        <v>0.01660588136476336</v>
      </c>
    </row>
    <row r="125" spans="1:40">
      <c r="A125" s="2">
        <v>44980</v>
      </c>
      <c r="B125">
        <v>245.0323105229343</v>
      </c>
      <c r="C125">
        <v>-0.0005869286037243349</v>
      </c>
      <c r="AF125" s="2">
        <v>44980</v>
      </c>
      <c r="AG125">
        <v>73.51497366740618</v>
      </c>
      <c r="AH125">
        <v>73.52077439385738</v>
      </c>
      <c r="AI125">
        <v>2.42136549949265</v>
      </c>
      <c r="AJ125">
        <v>0.01771021880165219</v>
      </c>
      <c r="AK125">
        <v>15.94204977103605</v>
      </c>
      <c r="AL125">
        <v>0</v>
      </c>
      <c r="AM125">
        <v>17.10700228000106</v>
      </c>
      <c r="AN125">
        <v>0.01669011407929755</v>
      </c>
    </row>
    <row r="126" spans="1:40">
      <c r="A126" s="2">
        <v>44981</v>
      </c>
      <c r="B126">
        <v>245.0876151808755</v>
      </c>
      <c r="C126">
        <v>0.0002257035320083478</v>
      </c>
      <c r="AF126" s="2">
        <v>44981</v>
      </c>
      <c r="AG126">
        <v>73.51854215541796</v>
      </c>
      <c r="AH126">
        <v>73.53267540472926</v>
      </c>
      <c r="AI126">
        <v>2.413990671656766</v>
      </c>
      <c r="AJ126">
        <v>0.01771079498688227</v>
      </c>
      <c r="AK126">
        <v>15.9448129891071</v>
      </c>
      <c r="AL126">
        <v>0</v>
      </c>
      <c r="AM126">
        <v>17.10859616015535</v>
      </c>
      <c r="AN126">
        <v>0.01670415746137963</v>
      </c>
    </row>
    <row r="127" spans="1:40">
      <c r="A127" s="2">
        <v>44982</v>
      </c>
      <c r="B127">
        <v>244.6603272300125</v>
      </c>
      <c r="C127">
        <v>-0.001743408986813577</v>
      </c>
      <c r="AF127" s="2">
        <v>44982</v>
      </c>
      <c r="AG127">
        <v>73.40994292754414</v>
      </c>
      <c r="AH127">
        <v>73.41226746602767</v>
      </c>
      <c r="AI127">
        <v>2.415902046771779</v>
      </c>
      <c r="AJ127">
        <v>0.01778630796279216</v>
      </c>
      <c r="AK127">
        <v>15.92299757310995</v>
      </c>
      <c r="AL127">
        <v>0</v>
      </c>
      <c r="AM127">
        <v>17.08136081679389</v>
      </c>
      <c r="AN127">
        <v>0.01680311876567082</v>
      </c>
    </row>
    <row r="128" spans="1:40">
      <c r="A128" s="2">
        <v>44983</v>
      </c>
      <c r="B128">
        <v>244.6221699507601</v>
      </c>
      <c r="C128">
        <v>-0.0001559602232382717</v>
      </c>
      <c r="AF128" s="2">
        <v>44983</v>
      </c>
      <c r="AG128">
        <v>73.38930043105053</v>
      </c>
      <c r="AH128">
        <v>73.39498904647544</v>
      </c>
      <c r="AI128">
        <v>2.402564139860879</v>
      </c>
      <c r="AJ128">
        <v>0.01785971120214801</v>
      </c>
      <c r="AK128">
        <v>15.91577380214957</v>
      </c>
      <c r="AL128">
        <v>0</v>
      </c>
      <c r="AM128">
        <v>17.07715436128845</v>
      </c>
      <c r="AN128">
        <v>0.0167865680575146</v>
      </c>
    </row>
    <row r="129" spans="1:40">
      <c r="A129" s="2">
        <v>44984</v>
      </c>
      <c r="B129">
        <v>244.6897582632814</v>
      </c>
      <c r="C129">
        <v>0.0002762967581182441</v>
      </c>
      <c r="AF129" s="2">
        <v>44984</v>
      </c>
      <c r="AG129">
        <v>73.42102454392264</v>
      </c>
      <c r="AH129">
        <v>73.41841107126118</v>
      </c>
      <c r="AI129">
        <v>0.8492864459576954</v>
      </c>
      <c r="AJ129">
        <v>0.01894806870222728</v>
      </c>
      <c r="AK129">
        <v>15.21257125597947</v>
      </c>
      <c r="AL129">
        <v>14.8140119468062</v>
      </c>
      <c r="AM129">
        <v>0</v>
      </c>
      <c r="AN129">
        <v>0.0181905994380228</v>
      </c>
    </row>
    <row r="130" spans="1:40">
      <c r="A130" s="2">
        <v>44985</v>
      </c>
      <c r="B130">
        <v>244.9593273120963</v>
      </c>
      <c r="C130">
        <v>0.001101676877398594</v>
      </c>
      <c r="AF130" s="2">
        <v>44985</v>
      </c>
      <c r="AG130">
        <v>73.49621490661916</v>
      </c>
      <c r="AH130">
        <v>73.50655236135759</v>
      </c>
      <c r="AI130">
        <v>0.8534944446118803</v>
      </c>
      <c r="AJ130">
        <v>0.01887664169092127</v>
      </c>
      <c r="AK130">
        <v>15.23108681401902</v>
      </c>
      <c r="AL130">
        <v>14.83197263462648</v>
      </c>
      <c r="AM130">
        <v>0</v>
      </c>
      <c r="AN130">
        <v>0.01817081920910793</v>
      </c>
    </row>
    <row r="131" spans="1:40">
      <c r="A131" s="2">
        <v>44986</v>
      </c>
      <c r="B131">
        <v>245.2507018410297</v>
      </c>
      <c r="C131">
        <v>0.001189481258503822</v>
      </c>
      <c r="AF131" s="2">
        <v>44986</v>
      </c>
      <c r="AG131">
        <v>73.58025133407176</v>
      </c>
      <c r="AH131">
        <v>73.59071712197023</v>
      </c>
      <c r="AI131">
        <v>0.8553961976603436</v>
      </c>
      <c r="AJ131">
        <v>0.01886151008374971</v>
      </c>
      <c r="AK131">
        <v>15.2495162842503</v>
      </c>
      <c r="AL131">
        <v>14.84912994143314</v>
      </c>
      <c r="AM131">
        <v>0</v>
      </c>
      <c r="AN131">
        <v>0.0180946252840333</v>
      </c>
    </row>
    <row r="132" spans="1:40">
      <c r="A132" s="2">
        <v>44987</v>
      </c>
      <c r="B132">
        <v>245.8587166694035</v>
      </c>
      <c r="C132">
        <v>0.002479156323751841</v>
      </c>
      <c r="AF132" s="2">
        <v>44987</v>
      </c>
      <c r="AG132">
        <v>73.77562988664457</v>
      </c>
      <c r="AH132">
        <v>73.75894206632886</v>
      </c>
      <c r="AI132">
        <v>0.8556254790723454</v>
      </c>
      <c r="AJ132">
        <v>0.01870435455065446</v>
      </c>
      <c r="AK132">
        <v>15.2895954377851</v>
      </c>
      <c r="AL132">
        <v>14.88573875923844</v>
      </c>
      <c r="AM132">
        <v>0</v>
      </c>
      <c r="AN132">
        <v>0.01803262704113711</v>
      </c>
    </row>
    <row r="133" spans="1:40">
      <c r="A133" s="2">
        <v>44988</v>
      </c>
      <c r="B133">
        <v>245.8872665155627</v>
      </c>
      <c r="C133">
        <v>0.0001161229772366212</v>
      </c>
      <c r="AF133" s="2">
        <v>44988</v>
      </c>
      <c r="AG133">
        <v>73.7707393804225</v>
      </c>
      <c r="AH133">
        <v>73.77872889477074</v>
      </c>
      <c r="AI133">
        <v>0.8548911078001477</v>
      </c>
      <c r="AJ133">
        <v>0.01872799409086061</v>
      </c>
      <c r="AK133">
        <v>15.28906562307777</v>
      </c>
      <c r="AL133">
        <v>14.88696781987404</v>
      </c>
      <c r="AM133">
        <v>0</v>
      </c>
      <c r="AN133">
        <v>0.01802240886398815</v>
      </c>
    </row>
    <row r="134" spans="1:40">
      <c r="A134" s="2">
        <v>44989</v>
      </c>
      <c r="B134">
        <v>246.6004132419363</v>
      </c>
      <c r="C134">
        <v>0.002900299541653606</v>
      </c>
      <c r="AF134" s="2">
        <v>44989</v>
      </c>
      <c r="AG134">
        <v>73.98310580372019</v>
      </c>
      <c r="AH134">
        <v>74.00009722956111</v>
      </c>
      <c r="AI134">
        <v>0.859278740455098</v>
      </c>
      <c r="AJ134">
        <v>0.01858514510373747</v>
      </c>
      <c r="AK134">
        <v>15.33217273223589</v>
      </c>
      <c r="AL134">
        <v>14.93035659337757</v>
      </c>
      <c r="AM134">
        <v>0</v>
      </c>
      <c r="AN134">
        <v>0.01790304211043774</v>
      </c>
    </row>
    <row r="135" spans="1:40">
      <c r="A135" s="2">
        <v>44990</v>
      </c>
      <c r="B135">
        <v>246.7119902678864</v>
      </c>
      <c r="C135">
        <v>0.0004524608230915828</v>
      </c>
      <c r="AF135" s="2">
        <v>44990</v>
      </c>
      <c r="AG135">
        <v>0</v>
      </c>
      <c r="AH135">
        <v>74.03467099949816</v>
      </c>
      <c r="AI135">
        <v>0.858955120540137</v>
      </c>
      <c r="AJ135">
        <v>0.0185546788183819</v>
      </c>
      <c r="AK135">
        <v>15.33981653502274</v>
      </c>
      <c r="AL135">
        <v>14.93637138377664</v>
      </c>
      <c r="AM135">
        <v>0</v>
      </c>
      <c r="AN135">
        <v>0.01791341307244753</v>
      </c>
    </row>
    <row r="136" spans="1:40">
      <c r="A136" s="2">
        <v>44991</v>
      </c>
      <c r="B136">
        <v>172.620893464788</v>
      </c>
      <c r="C136">
        <v>-0.3003141303454623</v>
      </c>
      <c r="AF136" s="2">
        <v>44991</v>
      </c>
      <c r="AG136">
        <v>0</v>
      </c>
      <c r="AH136">
        <v>51.79781182966231</v>
      </c>
      <c r="AI136">
        <v>0.3217504402732899</v>
      </c>
      <c r="AJ136">
        <v>0.02761595407012665</v>
      </c>
      <c r="AK136">
        <v>0</v>
      </c>
      <c r="AL136">
        <v>24.07507180460259</v>
      </c>
      <c r="AM136">
        <v>0</v>
      </c>
      <c r="AN136">
        <v>0.02453331887723688</v>
      </c>
    </row>
    <row r="137" spans="1:40">
      <c r="A137" s="2">
        <v>44992</v>
      </c>
      <c r="B137">
        <v>172.0804049795533</v>
      </c>
      <c r="C137">
        <v>-0.00313107222646225</v>
      </c>
      <c r="AF137" s="2">
        <v>44992</v>
      </c>
      <c r="AG137">
        <v>0</v>
      </c>
      <c r="AH137">
        <v>51.63052908112201</v>
      </c>
      <c r="AI137">
        <v>0.316753300906511</v>
      </c>
      <c r="AJ137">
        <v>0.02774934010640725</v>
      </c>
      <c r="AK137">
        <v>0</v>
      </c>
      <c r="AL137">
        <v>24.00355576495251</v>
      </c>
      <c r="AM137">
        <v>0</v>
      </c>
      <c r="AN137">
        <v>0.02454792780394717</v>
      </c>
    </row>
    <row r="138" spans="1:40">
      <c r="A138" s="2">
        <v>44993</v>
      </c>
      <c r="B138">
        <v>170.6028932558626</v>
      </c>
      <c r="C138">
        <v>-0.00858617065589895</v>
      </c>
      <c r="AF138" s="2">
        <v>44993</v>
      </c>
      <c r="AG138">
        <v>0</v>
      </c>
      <c r="AH138">
        <v>51.18967402472583</v>
      </c>
      <c r="AI138">
        <v>0.3155404144245808</v>
      </c>
      <c r="AJ138">
        <v>0.02790271968359792</v>
      </c>
      <c r="AK138">
        <v>0</v>
      </c>
      <c r="AL138">
        <v>23.79356865441311</v>
      </c>
      <c r="AM138">
        <v>0</v>
      </c>
      <c r="AN138">
        <v>0.02476966306489014</v>
      </c>
    </row>
    <row r="139" spans="1:40">
      <c r="A139" s="2">
        <v>44994</v>
      </c>
      <c r="B139">
        <v>170.656994178293</v>
      </c>
      <c r="C139">
        <v>0.0003171160898731706</v>
      </c>
      <c r="AF139" s="2">
        <v>44994</v>
      </c>
      <c r="AG139">
        <v>0</v>
      </c>
      <c r="AH139">
        <v>51.19995119192161</v>
      </c>
      <c r="AI139">
        <v>0.3153061896003803</v>
      </c>
      <c r="AJ139">
        <v>0.02791308800014441</v>
      </c>
      <c r="AK139">
        <v>0</v>
      </c>
      <c r="AL139">
        <v>23.80949304808329</v>
      </c>
      <c r="AM139">
        <v>0</v>
      </c>
      <c r="AN139">
        <v>0.02476005724000587</v>
      </c>
    </row>
    <row r="140" spans="1:40">
      <c r="A140" s="2">
        <v>44995</v>
      </c>
      <c r="B140">
        <v>171.1937859986429</v>
      </c>
      <c r="C140">
        <v>0.003145442839507018</v>
      </c>
      <c r="AF140" s="2">
        <v>44995</v>
      </c>
      <c r="AG140">
        <v>0</v>
      </c>
      <c r="AH140">
        <v>51.3632268140982</v>
      </c>
      <c r="AI140">
        <v>0.316325490177595</v>
      </c>
      <c r="AJ140">
        <v>0.02793107792913042</v>
      </c>
      <c r="AK140">
        <v>0</v>
      </c>
      <c r="AL140">
        <v>23.87270513157412</v>
      </c>
      <c r="AM140">
        <v>0</v>
      </c>
      <c r="AN140">
        <v>0.02463291463760921</v>
      </c>
    </row>
    <row r="141" spans="1:40">
      <c r="A141" s="2">
        <v>44996</v>
      </c>
      <c r="B141">
        <v>173.7375677029951</v>
      </c>
      <c r="C141">
        <v>0.01485907732873226</v>
      </c>
      <c r="AF141" s="2">
        <v>44996</v>
      </c>
      <c r="AG141">
        <v>0</v>
      </c>
      <c r="AH141">
        <v>52.1655002314566</v>
      </c>
      <c r="AI141">
        <v>0.3203426612143707</v>
      </c>
      <c r="AJ141">
        <v>0.02744961228608988</v>
      </c>
      <c r="AK141">
        <v>0</v>
      </c>
      <c r="AL141">
        <v>24.19455198548487</v>
      </c>
      <c r="AM141">
        <v>0</v>
      </c>
      <c r="AN141">
        <v>0.02452558975079415</v>
      </c>
    </row>
    <row r="142" spans="1:40">
      <c r="A142" s="2">
        <v>44997</v>
      </c>
      <c r="B142">
        <v>173.1758154370288</v>
      </c>
      <c r="C142">
        <v>-0.003233337921057067</v>
      </c>
      <c r="AF142" s="2">
        <v>44997</v>
      </c>
      <c r="AG142">
        <v>0</v>
      </c>
      <c r="AH142">
        <v>53.72606838697315</v>
      </c>
      <c r="AI142">
        <v>0.3307531877411358</v>
      </c>
      <c r="AJ142">
        <v>0</v>
      </c>
      <c r="AK142">
        <v>0</v>
      </c>
      <c r="AL142">
        <v>24.26949006063106</v>
      </c>
      <c r="AM142">
        <v>0</v>
      </c>
      <c r="AN142">
        <v>0.02442716401901777</v>
      </c>
    </row>
    <row r="143" spans="1:40">
      <c r="A143" s="2">
        <v>44998</v>
      </c>
      <c r="B143">
        <v>123.7386305367482</v>
      </c>
      <c r="C143">
        <v>-0.2854739547524018</v>
      </c>
      <c r="AF143" s="2">
        <v>44998</v>
      </c>
      <c r="AG143">
        <v>36.97895651656796</v>
      </c>
      <c r="AH143">
        <v>11.4071731876894</v>
      </c>
      <c r="AI143">
        <v>0.2928384696501993</v>
      </c>
      <c r="AJ143">
        <v>0</v>
      </c>
      <c r="AK143">
        <v>14.99766965401155</v>
      </c>
      <c r="AL143">
        <v>23.14617943347282</v>
      </c>
      <c r="AM143">
        <v>36.84977517235153</v>
      </c>
      <c r="AN143">
        <v>0</v>
      </c>
    </row>
    <row r="144" spans="1:40">
      <c r="A144" s="2">
        <v>44999</v>
      </c>
      <c r="B144">
        <v>123.8617151756208</v>
      </c>
      <c r="C144">
        <v>0.0009947147332944883</v>
      </c>
      <c r="AF144" s="2">
        <v>44999</v>
      </c>
      <c r="AG144">
        <v>37.11913371170427</v>
      </c>
      <c r="AH144">
        <v>11.34579342734594</v>
      </c>
      <c r="AI144">
        <v>0.2965563107902952</v>
      </c>
      <c r="AJ144">
        <v>0</v>
      </c>
      <c r="AK144">
        <v>14.90690736481708</v>
      </c>
      <c r="AL144">
        <v>23.0189821809427</v>
      </c>
      <c r="AM144">
        <v>37.00409208609486</v>
      </c>
      <c r="AN144">
        <v>0</v>
      </c>
    </row>
    <row r="145" spans="1:40">
      <c r="A145" s="2">
        <v>45000</v>
      </c>
      <c r="B145">
        <v>123.8123995013304</v>
      </c>
      <c r="C145">
        <v>-0.0003981510688788603</v>
      </c>
      <c r="AF145" s="2">
        <v>45000</v>
      </c>
      <c r="AG145">
        <v>37.15331259971772</v>
      </c>
      <c r="AH145">
        <v>11.33268209361297</v>
      </c>
      <c r="AI145">
        <v>0.2971176223705398</v>
      </c>
      <c r="AJ145">
        <v>0</v>
      </c>
      <c r="AK145">
        <v>14.89203510844351</v>
      </c>
      <c r="AL145">
        <v>23.02340703759002</v>
      </c>
      <c r="AM145">
        <v>37.01264427569375</v>
      </c>
      <c r="AN145">
        <v>0</v>
      </c>
    </row>
    <row r="146" spans="1:40">
      <c r="A146" s="2">
        <v>45001</v>
      </c>
      <c r="B146">
        <v>123.9057180536804</v>
      </c>
      <c r="C146">
        <v>0.0007537092627705189</v>
      </c>
      <c r="AF146" s="2">
        <v>45001</v>
      </c>
      <c r="AG146">
        <v>37.16116527798792</v>
      </c>
      <c r="AH146">
        <v>11.3414331223406</v>
      </c>
      <c r="AI146">
        <v>0.2974769518094572</v>
      </c>
      <c r="AJ146">
        <v>0</v>
      </c>
      <c r="AK146">
        <v>14.89773108899269</v>
      </c>
      <c r="AL146">
        <v>23.00581126741518</v>
      </c>
      <c r="AM146">
        <v>37.02733208478521</v>
      </c>
      <c r="AN146">
        <v>0</v>
      </c>
    </row>
    <row r="147" spans="1:40">
      <c r="A147" s="2">
        <v>45002</v>
      </c>
      <c r="B147">
        <v>123.8325793131323</v>
      </c>
      <c r="C147">
        <v>-0.0005902773632802116</v>
      </c>
      <c r="AF147" s="2">
        <v>45002</v>
      </c>
      <c r="AG147">
        <v>37.13821830612456</v>
      </c>
      <c r="AH147">
        <v>11.33370314619441</v>
      </c>
      <c r="AI147">
        <v>0.2973775118665956</v>
      </c>
      <c r="AJ147">
        <v>0</v>
      </c>
      <c r="AK147">
        <v>14.89003927503171</v>
      </c>
      <c r="AL147">
        <v>23.02354499787329</v>
      </c>
      <c r="AM147">
        <v>37.06774617902813</v>
      </c>
      <c r="AN147">
        <v>0</v>
      </c>
    </row>
    <row r="148" spans="1:40">
      <c r="A148" s="2">
        <v>45003</v>
      </c>
      <c r="B148">
        <v>123.9161406320882</v>
      </c>
      <c r="C148">
        <v>0.0006747926871859544</v>
      </c>
      <c r="AF148" s="2">
        <v>45003</v>
      </c>
      <c r="AG148">
        <v>37.11786237984834</v>
      </c>
      <c r="AH148">
        <v>11.3385287726646</v>
      </c>
      <c r="AI148">
        <v>0.297596760940055</v>
      </c>
      <c r="AJ148">
        <v>0</v>
      </c>
      <c r="AK148">
        <v>14.89422336045179</v>
      </c>
      <c r="AL148">
        <v>23.03599520219452</v>
      </c>
      <c r="AM148">
        <v>37.08619143132449</v>
      </c>
      <c r="AN148">
        <v>0</v>
      </c>
    </row>
    <row r="149" spans="1:40">
      <c r="A149" s="2">
        <v>45004</v>
      </c>
      <c r="B149">
        <v>123.880887152525</v>
      </c>
      <c r="C149">
        <v>-0.0002844946540730975</v>
      </c>
      <c r="AF149" s="2">
        <v>45004</v>
      </c>
      <c r="AG149">
        <v>37.16139352300709</v>
      </c>
      <c r="AH149">
        <v>11.33842314695972</v>
      </c>
      <c r="AI149">
        <v>0.2952366207564443</v>
      </c>
      <c r="AJ149">
        <v>0</v>
      </c>
      <c r="AK149">
        <v>14.89673982789061</v>
      </c>
      <c r="AL149">
        <v>23.0369986704498</v>
      </c>
      <c r="AM149">
        <v>37.0614441401197</v>
      </c>
      <c r="AN149">
        <v>0</v>
      </c>
    </row>
    <row r="150" spans="1:40">
      <c r="A150" s="2">
        <v>45005</v>
      </c>
      <c r="B150">
        <v>123.9070059628361</v>
      </c>
      <c r="C150">
        <v>0.0002108380954597422</v>
      </c>
      <c r="AF150" s="2">
        <v>45005</v>
      </c>
      <c r="AG150">
        <v>21.59730091269326</v>
      </c>
      <c r="AH150">
        <v>0</v>
      </c>
      <c r="AI150">
        <v>0.5317651904153659</v>
      </c>
      <c r="AJ150">
        <v>0.01699872663196371</v>
      </c>
      <c r="AK150">
        <v>0.01493633131391733</v>
      </c>
      <c r="AL150">
        <v>0</v>
      </c>
      <c r="AM150">
        <v>37.06163921576507</v>
      </c>
      <c r="AN150">
        <v>0.01561716123829122</v>
      </c>
    </row>
    <row r="151" spans="1:40">
      <c r="A151" s="2">
        <v>45006</v>
      </c>
      <c r="B151">
        <v>123.9581960139806</v>
      </c>
      <c r="C151">
        <v>0.0004131328228513809</v>
      </c>
      <c r="AF151" s="2">
        <v>45006</v>
      </c>
      <c r="AG151">
        <v>21.5918245353572</v>
      </c>
      <c r="AH151">
        <v>0</v>
      </c>
      <c r="AI151">
        <v>0.5329302780855477</v>
      </c>
      <c r="AJ151">
        <v>0.01698564702650559</v>
      </c>
      <c r="AK151">
        <v>0.01495756644162586</v>
      </c>
      <c r="AL151">
        <v>0</v>
      </c>
      <c r="AM151">
        <v>37.07892025543409</v>
      </c>
      <c r="AN151">
        <v>0.01563368246885473</v>
      </c>
    </row>
    <row r="152" spans="1:40">
      <c r="A152" s="2">
        <v>45007</v>
      </c>
      <c r="B152">
        <v>122.8539017736753</v>
      </c>
      <c r="C152">
        <v>-0.00890860205952626</v>
      </c>
      <c r="AF152" s="2">
        <v>45007</v>
      </c>
      <c r="AG152">
        <v>21.39933405895965</v>
      </c>
      <c r="AH152">
        <v>0</v>
      </c>
      <c r="AI152">
        <v>0.5241843866505749</v>
      </c>
      <c r="AJ152">
        <v>0.0171058790949079</v>
      </c>
      <c r="AK152">
        <v>0.01482320530902002</v>
      </c>
      <c r="AL152">
        <v>0</v>
      </c>
      <c r="AM152">
        <v>36.76160403437628</v>
      </c>
      <c r="AN152">
        <v>0.01579063421073963</v>
      </c>
    </row>
    <row r="153" spans="1:40">
      <c r="A153" s="2">
        <v>45008</v>
      </c>
      <c r="B153">
        <v>123.7903051050033</v>
      </c>
      <c r="C153">
        <v>0.007622088658226334</v>
      </c>
      <c r="AF153" s="2">
        <v>45008</v>
      </c>
      <c r="AG153">
        <v>21.57837998827816</v>
      </c>
      <c r="AH153">
        <v>0</v>
      </c>
      <c r="AI153">
        <v>0.5244599441090682</v>
      </c>
      <c r="AJ153">
        <v>0.01698149978912903</v>
      </c>
      <c r="AK153">
        <v>0.0149275853074525</v>
      </c>
      <c r="AL153">
        <v>0</v>
      </c>
      <c r="AM153">
        <v>37.0457354271952</v>
      </c>
      <c r="AN153">
        <v>0.0156899374289127</v>
      </c>
    </row>
    <row r="154" spans="1:40">
      <c r="A154" s="2">
        <v>45009</v>
      </c>
      <c r="B154">
        <v>124.3832315414853</v>
      </c>
      <c r="C154">
        <v>0.004789764723328593</v>
      </c>
      <c r="AF154" s="2">
        <v>45009</v>
      </c>
      <c r="AG154">
        <v>21.6865746354496</v>
      </c>
      <c r="AH154">
        <v>0</v>
      </c>
      <c r="AI154">
        <v>0.5346512057946547</v>
      </c>
      <c r="AJ154">
        <v>0.0169319145267861</v>
      </c>
      <c r="AK154">
        <v>0.01499491203452773</v>
      </c>
      <c r="AL154">
        <v>0</v>
      </c>
      <c r="AM154">
        <v>37.25492352917132</v>
      </c>
      <c r="AN154">
        <v>0.01558495773203526</v>
      </c>
    </row>
    <row r="155" spans="1:40">
      <c r="A155" s="2">
        <v>45010</v>
      </c>
      <c r="B155">
        <v>124.0213579232538</v>
      </c>
      <c r="C155">
        <v>-0.002909344079155995</v>
      </c>
      <c r="AF155" s="2">
        <v>45010</v>
      </c>
      <c r="AG155">
        <v>21.62483471991551</v>
      </c>
      <c r="AH155">
        <v>0</v>
      </c>
      <c r="AI155">
        <v>0.5317415486996379</v>
      </c>
      <c r="AJ155">
        <v>0.01695400391730111</v>
      </c>
      <c r="AK155">
        <v>0.01494388389729943</v>
      </c>
      <c r="AL155">
        <v>0</v>
      </c>
      <c r="AM155">
        <v>37.1634534404596</v>
      </c>
      <c r="AN155">
        <v>0.01565179205533153</v>
      </c>
    </row>
    <row r="156" spans="1:40">
      <c r="A156" s="2">
        <v>45011</v>
      </c>
      <c r="B156">
        <v>124.097059871028</v>
      </c>
      <c r="C156">
        <v>0.0006103944436810504</v>
      </c>
      <c r="AF156" s="2">
        <v>45011</v>
      </c>
      <c r="AG156">
        <v>21.64525664697963</v>
      </c>
      <c r="AH156">
        <v>0</v>
      </c>
      <c r="AI156">
        <v>0.5334319013011865</v>
      </c>
      <c r="AJ156">
        <v>0.01686966482584602</v>
      </c>
      <c r="AK156">
        <v>0.01495338416824481</v>
      </c>
      <c r="AL156">
        <v>0</v>
      </c>
      <c r="AM156">
        <v>37.19746810099024</v>
      </c>
      <c r="AN156">
        <v>0.01571888682158542</v>
      </c>
    </row>
    <row r="157" spans="1:40">
      <c r="A157" s="2">
        <v>45012</v>
      </c>
      <c r="B157">
        <v>124.0638844460316</v>
      </c>
      <c r="C157">
        <v>-0.0002673344963277646</v>
      </c>
      <c r="AF157" s="2">
        <v>45012</v>
      </c>
      <c r="AG157">
        <v>0.2702443114248418</v>
      </c>
      <c r="AH157">
        <v>0</v>
      </c>
      <c r="AI157">
        <v>0</v>
      </c>
      <c r="AJ157">
        <v>0.01870100385724355</v>
      </c>
      <c r="AK157">
        <v>0.1956786164722133</v>
      </c>
      <c r="AL157">
        <v>11.94365767285089</v>
      </c>
      <c r="AM157">
        <v>37.18569401466746</v>
      </c>
      <c r="AN157">
        <v>0.01884260154514898</v>
      </c>
    </row>
    <row r="158" spans="1:40">
      <c r="A158" s="2">
        <v>45013</v>
      </c>
      <c r="B158">
        <v>123.6001561169759</v>
      </c>
      <c r="C158">
        <v>-0.003737818875543808</v>
      </c>
      <c r="AF158" s="2">
        <v>45013</v>
      </c>
      <c r="AG158">
        <v>0.2692363758316618</v>
      </c>
      <c r="AH158">
        <v>0</v>
      </c>
      <c r="AI158">
        <v>0</v>
      </c>
      <c r="AJ158">
        <v>0.01869899682423071</v>
      </c>
      <c r="AK158">
        <v>0.1948866547177179</v>
      </c>
      <c r="AL158">
        <v>11.89718002259099</v>
      </c>
      <c r="AM158">
        <v>37.06559844385539</v>
      </c>
      <c r="AN158">
        <v>0.01894074025536064</v>
      </c>
    </row>
    <row r="159" spans="1:40">
      <c r="A159" s="2">
        <v>45014</v>
      </c>
      <c r="B159">
        <v>123.982191540462</v>
      </c>
      <c r="C159">
        <v>0.003090897580457552</v>
      </c>
      <c r="AF159" s="2">
        <v>45014</v>
      </c>
      <c r="AG159">
        <v>0.2700433999466028</v>
      </c>
      <c r="AH159">
        <v>0</v>
      </c>
      <c r="AI159">
        <v>0</v>
      </c>
      <c r="AJ159">
        <v>0.01871145473629776</v>
      </c>
      <c r="AK159">
        <v>0.1955384502976046</v>
      </c>
      <c r="AL159">
        <v>11.93388170435408</v>
      </c>
      <c r="AM159">
        <v>37.18518491117683</v>
      </c>
      <c r="AN159">
        <v>0.01885822548627782</v>
      </c>
    </row>
    <row r="160" spans="1:40">
      <c r="A160" s="2">
        <v>45015</v>
      </c>
      <c r="B160">
        <v>123.7741959251928</v>
      </c>
      <c r="C160">
        <v>-0.00167762492891077</v>
      </c>
      <c r="AF160" s="2">
        <v>45015</v>
      </c>
      <c r="AG160">
        <v>0.2696077508616128</v>
      </c>
      <c r="AH160">
        <v>0</v>
      </c>
      <c r="AI160">
        <v>0</v>
      </c>
      <c r="AJ160">
        <v>0.01871624028416235</v>
      </c>
      <c r="AK160">
        <v>0.1951454233112082</v>
      </c>
      <c r="AL160">
        <v>11.91173389991573</v>
      </c>
      <c r="AM160">
        <v>37.12526729341029</v>
      </c>
      <c r="AN160">
        <v>0.01890566274428011</v>
      </c>
    </row>
    <row r="161" spans="1:40">
      <c r="A161" s="2">
        <v>45016</v>
      </c>
      <c r="B161">
        <v>124.0047095689614</v>
      </c>
      <c r="C161">
        <v>0.001862372379360933</v>
      </c>
      <c r="AF161" s="2">
        <v>45016</v>
      </c>
      <c r="AG161">
        <v>0.2701617319051838</v>
      </c>
      <c r="AH161">
        <v>0</v>
      </c>
      <c r="AI161">
        <v>0</v>
      </c>
      <c r="AJ161">
        <v>0.01877609623434036</v>
      </c>
      <c r="AK161">
        <v>0.1955055499526908</v>
      </c>
      <c r="AL161">
        <v>11.93293733073891</v>
      </c>
      <c r="AM161">
        <v>37.19887728128988</v>
      </c>
      <c r="AN161">
        <v>0.01880731490551521</v>
      </c>
    </row>
    <row r="162" spans="1:40">
      <c r="A162" s="2">
        <v>45017</v>
      </c>
      <c r="B162">
        <v>123.7650120567047</v>
      </c>
      <c r="C162">
        <v>-0.001932971038679843</v>
      </c>
      <c r="AF162" s="2">
        <v>45017</v>
      </c>
      <c r="AG162">
        <v>0.2695882685530679</v>
      </c>
      <c r="AH162">
        <v>0</v>
      </c>
      <c r="AI162">
        <v>0</v>
      </c>
      <c r="AJ162">
        <v>0.0188178152834196</v>
      </c>
      <c r="AK162">
        <v>0.19517765649177</v>
      </c>
      <c r="AL162">
        <v>11.91139388459973</v>
      </c>
      <c r="AM162">
        <v>37.12050069150973</v>
      </c>
      <c r="AN162">
        <v>0.01882672569478448</v>
      </c>
    </row>
    <row r="163" spans="1:40">
      <c r="A163" s="2">
        <v>45018</v>
      </c>
      <c r="B163">
        <v>123.8412936712246</v>
      </c>
      <c r="C163">
        <v>0.000616342318820795</v>
      </c>
      <c r="AF163" s="2">
        <v>45018</v>
      </c>
      <c r="AG163">
        <v>0.2698053244908803</v>
      </c>
      <c r="AH163">
        <v>0</v>
      </c>
      <c r="AI163">
        <v>0</v>
      </c>
      <c r="AJ163">
        <v>0.01879057149047162</v>
      </c>
      <c r="AK163">
        <v>0.1952831378896931</v>
      </c>
      <c r="AL163">
        <v>11.92287767910689</v>
      </c>
      <c r="AM163">
        <v>37.13766936424782</v>
      </c>
      <c r="AN163">
        <v>0.01884938225408329</v>
      </c>
    </row>
    <row r="164" spans="1:40">
      <c r="A164" s="2">
        <v>45019</v>
      </c>
      <c r="B164">
        <v>123.5604167081324</v>
      </c>
      <c r="C164">
        <v>-0.00226803963981459</v>
      </c>
      <c r="AF164" s="2">
        <v>45019</v>
      </c>
      <c r="AG164">
        <v>25.95916237945589</v>
      </c>
      <c r="AH164">
        <v>0.1862963221624689</v>
      </c>
      <c r="AI164">
        <v>13.43389549988795</v>
      </c>
      <c r="AJ164">
        <v>0.01877929240913244</v>
      </c>
      <c r="AK164">
        <v>0</v>
      </c>
      <c r="AL164">
        <v>10.10805064807214</v>
      </c>
      <c r="AM164">
        <v>0</v>
      </c>
      <c r="AN164">
        <v>0.01892710044251505</v>
      </c>
    </row>
    <row r="165" spans="1:40">
      <c r="A165" s="2">
        <v>45020</v>
      </c>
      <c r="B165">
        <v>124.3729537611207</v>
      </c>
      <c r="C165">
        <v>0.00657603037150345</v>
      </c>
      <c r="AF165" s="2">
        <v>45020</v>
      </c>
      <c r="AG165">
        <v>26.12819300768001</v>
      </c>
      <c r="AH165">
        <v>0.1875109814849744</v>
      </c>
      <c r="AI165">
        <v>13.4926684879063</v>
      </c>
      <c r="AJ165">
        <v>0.01877035056611409</v>
      </c>
      <c r="AK165">
        <v>0</v>
      </c>
      <c r="AL165">
        <v>10.17622236060761</v>
      </c>
      <c r="AM165">
        <v>0</v>
      </c>
      <c r="AN165">
        <v>0.0187968626952112</v>
      </c>
    </row>
    <row r="166" spans="1:40">
      <c r="A166" s="2">
        <v>45021</v>
      </c>
      <c r="B166">
        <v>125.8321292709651</v>
      </c>
      <c r="C166">
        <v>0.01173225742187523</v>
      </c>
      <c r="AF166" s="2">
        <v>45021</v>
      </c>
      <c r="AG166">
        <v>26.42993566589047</v>
      </c>
      <c r="AH166">
        <v>0.1897725957700959</v>
      </c>
      <c r="AI166">
        <v>13.53923630490258</v>
      </c>
      <c r="AJ166">
        <v>0.01865615068247062</v>
      </c>
      <c r="AK166">
        <v>0</v>
      </c>
      <c r="AL166">
        <v>10.2934663427274</v>
      </c>
      <c r="AM166">
        <v>0</v>
      </c>
      <c r="AN166">
        <v>0.01868979892429258</v>
      </c>
    </row>
    <row r="167" spans="1:40">
      <c r="A167" s="2">
        <v>45022</v>
      </c>
      <c r="B167">
        <v>126.0176650278359</v>
      </c>
      <c r="C167">
        <v>0.001474470454769339</v>
      </c>
      <c r="AF167" s="2">
        <v>45022</v>
      </c>
      <c r="AG167">
        <v>26.47450697609945</v>
      </c>
      <c r="AH167">
        <v>0.1899850906647529</v>
      </c>
      <c r="AI167">
        <v>13.57067869728103</v>
      </c>
      <c r="AJ167">
        <v>0.01859705634143014</v>
      </c>
      <c r="AK167">
        <v>0</v>
      </c>
      <c r="AL167">
        <v>10.31178915977115</v>
      </c>
      <c r="AM167">
        <v>0</v>
      </c>
      <c r="AN167">
        <v>0.01871257618250573</v>
      </c>
    </row>
    <row r="168" spans="1:40">
      <c r="A168" s="2">
        <v>45023</v>
      </c>
      <c r="B168">
        <v>125.4947988719362</v>
      </c>
      <c r="C168">
        <v>-0.004149149690911624</v>
      </c>
      <c r="AF168" s="2">
        <v>45023</v>
      </c>
      <c r="AG168">
        <v>26.35861383672214</v>
      </c>
      <c r="AH168">
        <v>0.1892060735892572</v>
      </c>
      <c r="AI168">
        <v>13.53900343984482</v>
      </c>
      <c r="AJ168">
        <v>0.01865898705775649</v>
      </c>
      <c r="AK168">
        <v>0</v>
      </c>
      <c r="AL168">
        <v>10.26645170596152</v>
      </c>
      <c r="AM168">
        <v>0</v>
      </c>
      <c r="AN168">
        <v>0.01875661592211499</v>
      </c>
    </row>
    <row r="169" spans="1:40">
      <c r="A169" s="2">
        <v>45024</v>
      </c>
      <c r="B169">
        <v>125.6215997929619</v>
      </c>
      <c r="C169">
        <v>0.001010407779170608</v>
      </c>
      <c r="AF169" s="2">
        <v>45024</v>
      </c>
      <c r="AG169">
        <v>26.39054959092452</v>
      </c>
      <c r="AH169">
        <v>0.1894146428785333</v>
      </c>
      <c r="AI169">
        <v>13.53864649307569</v>
      </c>
      <c r="AJ169">
        <v>0.01864275741307444</v>
      </c>
      <c r="AK169">
        <v>0</v>
      </c>
      <c r="AL169">
        <v>10.27680642567539</v>
      </c>
      <c r="AM169">
        <v>0</v>
      </c>
      <c r="AN169">
        <v>0.01876195302342899</v>
      </c>
    </row>
    <row r="170" spans="1:40">
      <c r="A170" s="2">
        <v>45025</v>
      </c>
      <c r="B170">
        <v>125.6408467640952</v>
      </c>
      <c r="C170">
        <v>0.0001532138674003036</v>
      </c>
      <c r="AF170" s="2">
        <v>45025</v>
      </c>
      <c r="AG170">
        <v>26.39259955988746</v>
      </c>
      <c r="AH170">
        <v>0.1894110377217282</v>
      </c>
      <c r="AI170">
        <v>13.56538589424171</v>
      </c>
      <c r="AJ170">
        <v>0.01863365306936381</v>
      </c>
      <c r="AK170">
        <v>0</v>
      </c>
      <c r="AL170">
        <v>10.27507811474995</v>
      </c>
      <c r="AM170">
        <v>0</v>
      </c>
      <c r="AN170">
        <v>0.01876780048988081</v>
      </c>
    </row>
    <row r="171" spans="1:40">
      <c r="A171" s="2">
        <v>45026</v>
      </c>
      <c r="B171">
        <v>125.4441843218827</v>
      </c>
      <c r="C171">
        <v>-0.001565274727746035</v>
      </c>
      <c r="AF171" s="2">
        <v>45026</v>
      </c>
      <c r="AG171">
        <v>0.9955784068090689</v>
      </c>
      <c r="AH171">
        <v>0.3813107693479538</v>
      </c>
      <c r="AI171">
        <v>2.300193920069287</v>
      </c>
      <c r="AJ171">
        <v>0.01861094604528144</v>
      </c>
      <c r="AK171">
        <v>0</v>
      </c>
      <c r="AL171">
        <v>8.917689317137976</v>
      </c>
      <c r="AM171">
        <v>37.61149598000491</v>
      </c>
      <c r="AN171">
        <v>0.0187729244296483</v>
      </c>
    </row>
    <row r="172" spans="1:40">
      <c r="A172" s="2">
        <v>45027</v>
      </c>
      <c r="B172">
        <v>124.9247492906512</v>
      </c>
      <c r="C172">
        <v>-0.004140766142642915</v>
      </c>
      <c r="AF172" s="2">
        <v>45027</v>
      </c>
      <c r="AG172">
        <v>0.9915169360381528</v>
      </c>
      <c r="AH172">
        <v>0.3797664491249218</v>
      </c>
      <c r="AI172">
        <v>2.310927832200977</v>
      </c>
      <c r="AJ172">
        <v>0.01867985185165464</v>
      </c>
      <c r="AK172">
        <v>0</v>
      </c>
      <c r="AL172">
        <v>8.882444427519966</v>
      </c>
      <c r="AM172">
        <v>37.45050947156898</v>
      </c>
      <c r="AN172">
        <v>0.01880968343301507</v>
      </c>
    </row>
    <row r="173" spans="1:40">
      <c r="A173" s="2">
        <v>45028</v>
      </c>
      <c r="B173">
        <v>125.5246958343376</v>
      </c>
      <c r="C173">
        <v>0.004802463459746553</v>
      </c>
      <c r="AF173" s="2">
        <v>45028</v>
      </c>
      <c r="AG173">
        <v>0.9959306974323868</v>
      </c>
      <c r="AH173">
        <v>0.3815256528747361</v>
      </c>
      <c r="AI173">
        <v>2.330354307950225</v>
      </c>
      <c r="AJ173">
        <v>0.01859707495642133</v>
      </c>
      <c r="AK173">
        <v>0</v>
      </c>
      <c r="AL173">
        <v>8.922969682451843</v>
      </c>
      <c r="AM173">
        <v>37.62255029205805</v>
      </c>
      <c r="AN173">
        <v>0.01878473510804018</v>
      </c>
    </row>
    <row r="174" spans="1:40">
      <c r="A174" s="2">
        <v>45029</v>
      </c>
      <c r="B174">
        <v>125.8256231893685</v>
      </c>
      <c r="C174">
        <v>0.00239735577952005</v>
      </c>
      <c r="AF174" s="2">
        <v>45029</v>
      </c>
      <c r="AG174">
        <v>0.9984525473686325</v>
      </c>
      <c r="AH174">
        <v>0.3824594842792887</v>
      </c>
      <c r="AI174">
        <v>2.286691183769966</v>
      </c>
      <c r="AJ174">
        <v>0.01863843844949158</v>
      </c>
      <c r="AK174">
        <v>0</v>
      </c>
      <c r="AL174">
        <v>8.949452518028878</v>
      </c>
      <c r="AM174">
        <v>37.73025239375126</v>
      </c>
      <c r="AN174">
        <v>0.01870629313182263</v>
      </c>
    </row>
    <row r="175" spans="1:40">
      <c r="A175" s="2">
        <v>45030</v>
      </c>
      <c r="B175">
        <v>126.7921302604493</v>
      </c>
      <c r="C175">
        <v>0.007681321551066267</v>
      </c>
      <c r="AF175" s="2">
        <v>45030</v>
      </c>
      <c r="AG175">
        <v>1.005515969011608</v>
      </c>
      <c r="AH175">
        <v>0.3853921975838443</v>
      </c>
      <c r="AI175">
        <v>2.312371175844772</v>
      </c>
      <c r="AJ175">
        <v>0.01851868691290622</v>
      </c>
      <c r="AK175">
        <v>0</v>
      </c>
      <c r="AL175">
        <v>9.013881073518634</v>
      </c>
      <c r="AM175">
        <v>37.99813102663516</v>
      </c>
      <c r="AN175">
        <v>0.01865644880301351</v>
      </c>
    </row>
    <row r="176" spans="1:40">
      <c r="A176" s="2">
        <v>45031</v>
      </c>
      <c r="B176">
        <v>125.5824101234181</v>
      </c>
      <c r="C176">
        <v>-0.009540971782288854</v>
      </c>
      <c r="AF176" s="2">
        <v>45031</v>
      </c>
      <c r="AG176">
        <v>0.996043854515398</v>
      </c>
      <c r="AH176">
        <v>0.3816682018874031</v>
      </c>
      <c r="AI176">
        <v>2.306933383318953</v>
      </c>
      <c r="AJ176">
        <v>0.01861648014544635</v>
      </c>
      <c r="AK176">
        <v>0</v>
      </c>
      <c r="AL176">
        <v>8.927452473659612</v>
      </c>
      <c r="AM176">
        <v>37.64141760670068</v>
      </c>
      <c r="AN176">
        <v>0.01879821087129156</v>
      </c>
    </row>
    <row r="177" spans="1:40">
      <c r="A177" s="2">
        <v>45032</v>
      </c>
      <c r="B177">
        <v>125.5192177019561</v>
      </c>
      <c r="C177">
        <v>-0.0005031948455195279</v>
      </c>
      <c r="AF177" s="2">
        <v>45032</v>
      </c>
      <c r="AG177">
        <v>0.9956440260151732</v>
      </c>
      <c r="AH177">
        <v>0.3815054430295459</v>
      </c>
      <c r="AI177">
        <v>2.299317277403874</v>
      </c>
      <c r="AJ177">
        <v>0.01865400199221121</v>
      </c>
      <c r="AK177">
        <v>0</v>
      </c>
      <c r="AL177">
        <v>8.925135860893505</v>
      </c>
      <c r="AM177">
        <v>37.62419085213605</v>
      </c>
      <c r="AN177">
        <v>0.01878417741639477</v>
      </c>
    </row>
    <row r="178" spans="1:40">
      <c r="A178" s="2">
        <v>45033</v>
      </c>
      <c r="B178">
        <v>125.5580178596851</v>
      </c>
      <c r="C178">
        <v>0.0003091172685696364</v>
      </c>
      <c r="AF178" s="2">
        <v>45033</v>
      </c>
      <c r="AG178">
        <v>37.64528325777872</v>
      </c>
      <c r="AH178">
        <v>0</v>
      </c>
      <c r="AI178">
        <v>0</v>
      </c>
      <c r="AJ178">
        <v>0.01461652599206121</v>
      </c>
      <c r="AK178">
        <v>0</v>
      </c>
      <c r="AL178">
        <v>0</v>
      </c>
      <c r="AM178">
        <v>29.6523675059158</v>
      </c>
      <c r="AN178">
        <v>0.0143141624205112</v>
      </c>
    </row>
    <row r="179" spans="1:40">
      <c r="A179" s="2">
        <v>45034</v>
      </c>
      <c r="B179">
        <v>125.4154688717346</v>
      </c>
      <c r="C179">
        <v>-0.00113532365658886</v>
      </c>
      <c r="AF179" s="2">
        <v>45034</v>
      </c>
      <c r="AG179">
        <v>37.61721524987829</v>
      </c>
      <c r="AH179">
        <v>0</v>
      </c>
      <c r="AI179">
        <v>0</v>
      </c>
      <c r="AJ179">
        <v>0.01462033588665504</v>
      </c>
      <c r="AK179">
        <v>0</v>
      </c>
      <c r="AL179">
        <v>0</v>
      </c>
      <c r="AM179">
        <v>29.62087425699452</v>
      </c>
      <c r="AN179">
        <v>0.01435020274854355</v>
      </c>
    </row>
    <row r="180" spans="1:40">
      <c r="A180" s="2">
        <v>45035</v>
      </c>
      <c r="B180">
        <v>125.5422448919192</v>
      </c>
      <c r="C180">
        <v>0.001010848353278471</v>
      </c>
      <c r="AF180" s="2">
        <v>45035</v>
      </c>
      <c r="AG180">
        <v>37.65411562745661</v>
      </c>
      <c r="AH180">
        <v>0</v>
      </c>
      <c r="AI180">
        <v>0</v>
      </c>
      <c r="AJ180">
        <v>0.01466718793521604</v>
      </c>
      <c r="AK180">
        <v>0</v>
      </c>
      <c r="AL180">
        <v>0</v>
      </c>
      <c r="AM180">
        <v>29.66080103966295</v>
      </c>
      <c r="AN180">
        <v>0.0142749072056111</v>
      </c>
    </row>
    <row r="181" spans="1:40">
      <c r="A181" s="2">
        <v>45036</v>
      </c>
      <c r="B181">
        <v>125.2255422457278</v>
      </c>
      <c r="C181">
        <v>-0.002522677895906988</v>
      </c>
      <c r="AF181" s="2">
        <v>45036</v>
      </c>
      <c r="AG181">
        <v>37.56453358307201</v>
      </c>
      <c r="AH181">
        <v>0</v>
      </c>
      <c r="AI181">
        <v>0</v>
      </c>
      <c r="AJ181">
        <v>0.01470403693597289</v>
      </c>
      <c r="AK181">
        <v>0</v>
      </c>
      <c r="AL181">
        <v>0</v>
      </c>
      <c r="AM181">
        <v>29.58063867916718</v>
      </c>
      <c r="AN181">
        <v>0.01433301976608687</v>
      </c>
    </row>
    <row r="182" spans="1:40">
      <c r="A182" s="2">
        <v>45037</v>
      </c>
      <c r="B182">
        <v>125.4463278425933</v>
      </c>
      <c r="C182">
        <v>0.00176310354026854</v>
      </c>
      <c r="AF182" s="2">
        <v>45037</v>
      </c>
      <c r="AG182">
        <v>37.64081944378427</v>
      </c>
      <c r="AH182">
        <v>0</v>
      </c>
      <c r="AI182">
        <v>0</v>
      </c>
      <c r="AJ182">
        <v>0.01471815142295005</v>
      </c>
      <c r="AK182">
        <v>0</v>
      </c>
      <c r="AL182">
        <v>0</v>
      </c>
      <c r="AM182">
        <v>29.6443024729234</v>
      </c>
      <c r="AN182">
        <v>0.01425922310896896</v>
      </c>
    </row>
    <row r="183" spans="1:40">
      <c r="A183" s="2">
        <v>45038</v>
      </c>
      <c r="B183">
        <v>124.8213320027144</v>
      </c>
      <c r="C183">
        <v>-0.004982177243666452</v>
      </c>
      <c r="AF183" s="2">
        <v>45038</v>
      </c>
      <c r="AG183">
        <v>37.44803562352641</v>
      </c>
      <c r="AH183">
        <v>0</v>
      </c>
      <c r="AI183">
        <v>0</v>
      </c>
      <c r="AJ183">
        <v>0.01482600869778954</v>
      </c>
      <c r="AK183">
        <v>0</v>
      </c>
      <c r="AL183">
        <v>0</v>
      </c>
      <c r="AM183">
        <v>29.50278807398452</v>
      </c>
      <c r="AN183">
        <v>0.01432986160315612</v>
      </c>
    </row>
    <row r="184" spans="1:40">
      <c r="A184" s="2">
        <v>45039</v>
      </c>
      <c r="B184">
        <v>124.786510428422</v>
      </c>
      <c r="C184">
        <v>-0.0002789713403448246</v>
      </c>
      <c r="AF184" s="2">
        <v>45039</v>
      </c>
      <c r="AG184">
        <v>37.43493938945004</v>
      </c>
      <c r="AH184">
        <v>0</v>
      </c>
      <c r="AI184">
        <v>0</v>
      </c>
      <c r="AJ184">
        <v>0.01481499331182217</v>
      </c>
      <c r="AK184">
        <v>0</v>
      </c>
      <c r="AL184">
        <v>0</v>
      </c>
      <c r="AM184">
        <v>29.48870196985326</v>
      </c>
      <c r="AN184">
        <v>0.01436462005150817</v>
      </c>
    </row>
    <row r="185" spans="1:40">
      <c r="A185" s="2">
        <v>45040</v>
      </c>
      <c r="B185">
        <v>124.8639967015102</v>
      </c>
      <c r="C185">
        <v>0.0006209507167256323</v>
      </c>
      <c r="AF185" s="2">
        <v>45040</v>
      </c>
      <c r="AG185">
        <v>20.41080649041205</v>
      </c>
      <c r="AH185">
        <v>0.4137474539186214</v>
      </c>
      <c r="AI185">
        <v>0</v>
      </c>
      <c r="AJ185">
        <v>0.01887372611500256</v>
      </c>
      <c r="AK185">
        <v>1.121989394510387</v>
      </c>
      <c r="AL185">
        <v>0</v>
      </c>
      <c r="AM185">
        <v>28.00178390536614</v>
      </c>
      <c r="AN185">
        <v>0.0188654533642754</v>
      </c>
    </row>
    <row r="186" spans="1:40">
      <c r="A186" s="2">
        <v>45041</v>
      </c>
      <c r="B186">
        <v>125.3651510286643</v>
      </c>
      <c r="C186">
        <v>0.004013601521598575</v>
      </c>
      <c r="AF186" s="2">
        <v>45041</v>
      </c>
      <c r="AG186">
        <v>20.48778078337621</v>
      </c>
      <c r="AH186">
        <v>0.4153999573068243</v>
      </c>
      <c r="AI186">
        <v>0</v>
      </c>
      <c r="AJ186">
        <v>0.01884309466125659</v>
      </c>
      <c r="AK186">
        <v>1.12615275044038</v>
      </c>
      <c r="AL186">
        <v>0</v>
      </c>
      <c r="AM186">
        <v>28.11331784603093</v>
      </c>
      <c r="AN186">
        <v>0.01880884760035019</v>
      </c>
    </row>
    <row r="187" spans="1:40">
      <c r="A187" s="2">
        <v>45042</v>
      </c>
      <c r="B187">
        <v>125.5196788647187</v>
      </c>
      <c r="C187">
        <v>0.001232621943071832</v>
      </c>
      <c r="AF187" s="2">
        <v>45042</v>
      </c>
      <c r="AG187">
        <v>20.51320553746804</v>
      </c>
      <c r="AH187">
        <v>0.4159961386859361</v>
      </c>
      <c r="AI187">
        <v>0</v>
      </c>
      <c r="AJ187">
        <v>0.01880979490805605</v>
      </c>
      <c r="AK187">
        <v>1.127919084134863</v>
      </c>
      <c r="AL187">
        <v>0</v>
      </c>
      <c r="AM187">
        <v>28.14432981250281</v>
      </c>
      <c r="AN187">
        <v>0.01882279062008987</v>
      </c>
    </row>
    <row r="188" spans="1:40">
      <c r="A188" s="2">
        <v>45043</v>
      </c>
      <c r="B188">
        <v>125.1825111656707</v>
      </c>
      <c r="C188">
        <v>-0.002686174009506548</v>
      </c>
      <c r="AF188" s="2">
        <v>45043</v>
      </c>
      <c r="AG188">
        <v>20.45387278012789</v>
      </c>
      <c r="AH188">
        <v>0.4148360847826537</v>
      </c>
      <c r="AI188">
        <v>0</v>
      </c>
      <c r="AJ188">
        <v>0.01888230947977824</v>
      </c>
      <c r="AK188">
        <v>1.124664222653589</v>
      </c>
      <c r="AL188">
        <v>0</v>
      </c>
      <c r="AM188">
        <v>28.06223611282781</v>
      </c>
      <c r="AN188">
        <v>0.01883364884811213</v>
      </c>
    </row>
    <row r="189" spans="1:40">
      <c r="A189" s="2">
        <v>45044</v>
      </c>
      <c r="B189">
        <v>125.0777147264173</v>
      </c>
      <c r="C189">
        <v>-0.0008371492014150883</v>
      </c>
      <c r="AF189" s="2">
        <v>45044</v>
      </c>
      <c r="AG189">
        <v>20.44194249667374</v>
      </c>
      <c r="AH189">
        <v>0.4145002227201245</v>
      </c>
      <c r="AI189">
        <v>0</v>
      </c>
      <c r="AJ189">
        <v>0.01887644073027814</v>
      </c>
      <c r="AK189">
        <v>1.123950777919391</v>
      </c>
      <c r="AL189">
        <v>0</v>
      </c>
      <c r="AM189">
        <v>28.04202905935068</v>
      </c>
      <c r="AN189">
        <v>0.01886624194703828</v>
      </c>
    </row>
    <row r="190" spans="1:40">
      <c r="A190" s="2">
        <v>45045</v>
      </c>
      <c r="B190">
        <v>125.1589726791608</v>
      </c>
      <c r="C190">
        <v>0.0006496597169307616</v>
      </c>
      <c r="AF190" s="2">
        <v>45045</v>
      </c>
      <c r="AG190">
        <v>20.44621165644528</v>
      </c>
      <c r="AH190">
        <v>0.4147155371123085</v>
      </c>
      <c r="AI190">
        <v>0</v>
      </c>
      <c r="AJ190">
        <v>0.01888859713058504</v>
      </c>
      <c r="AK190">
        <v>1.124646008988601</v>
      </c>
      <c r="AL190">
        <v>0</v>
      </c>
      <c r="AM190">
        <v>28.04901291048284</v>
      </c>
      <c r="AN190">
        <v>0.01885802693441002</v>
      </c>
    </row>
    <row r="191" spans="1:40">
      <c r="A191" s="2">
        <v>45046</v>
      </c>
      <c r="B191">
        <v>125.3473228403581</v>
      </c>
      <c r="C191">
        <v>0.001504887401721833</v>
      </c>
      <c r="AF191" s="2">
        <v>45046</v>
      </c>
      <c r="AG191">
        <v>20.47844260232896</v>
      </c>
      <c r="AH191">
        <v>0.4153463343524084</v>
      </c>
      <c r="AI191">
        <v>0</v>
      </c>
      <c r="AJ191">
        <v>0.01882659044548994</v>
      </c>
      <c r="AK191">
        <v>1.126199626857905</v>
      </c>
      <c r="AL191">
        <v>0</v>
      </c>
      <c r="AM191">
        <v>28.09394500589602</v>
      </c>
      <c r="AN191">
        <v>0.01889041527878407</v>
      </c>
    </row>
    <row r="192" spans="1:40">
      <c r="A192" s="2">
        <v>45047</v>
      </c>
      <c r="B192">
        <v>125.3927792198571</v>
      </c>
      <c r="C192">
        <v>0.0003626434013028756</v>
      </c>
      <c r="AF192" s="2">
        <v>45047</v>
      </c>
      <c r="AG192">
        <v>31.89009686293645</v>
      </c>
      <c r="AH192">
        <v>0</v>
      </c>
      <c r="AI192">
        <v>3.374306225186716</v>
      </c>
      <c r="AJ192">
        <v>0.01353061650284801</v>
      </c>
      <c r="AK192">
        <v>0.7219463545926569</v>
      </c>
      <c r="AL192">
        <v>0</v>
      </c>
      <c r="AM192">
        <v>37.60158328906279</v>
      </c>
      <c r="AN192">
        <v>0.01241903760870233</v>
      </c>
    </row>
    <row r="193" spans="1:40">
      <c r="A193" s="2">
        <v>45048</v>
      </c>
      <c r="B193">
        <v>125.3264326914849</v>
      </c>
      <c r="C193">
        <v>-0.0005291096408022167</v>
      </c>
      <c r="AF193" s="2">
        <v>45048</v>
      </c>
      <c r="AG193">
        <v>31.88605097145187</v>
      </c>
      <c r="AH193">
        <v>0</v>
      </c>
      <c r="AI193">
        <v>3.373806913023465</v>
      </c>
      <c r="AJ193">
        <v>0.0135574087132401</v>
      </c>
      <c r="AK193">
        <v>0.7214803000829816</v>
      </c>
      <c r="AL193">
        <v>0</v>
      </c>
      <c r="AM193">
        <v>37.59002317727168</v>
      </c>
      <c r="AN193">
        <v>0.01241054424372897</v>
      </c>
    </row>
    <row r="194" spans="1:40">
      <c r="A194" s="2">
        <v>45049</v>
      </c>
      <c r="B194">
        <v>126.0120645892196</v>
      </c>
      <c r="C194">
        <v>0.005470768480441368</v>
      </c>
      <c r="AF194" s="2">
        <v>45049</v>
      </c>
      <c r="AG194">
        <v>32.0386762422135</v>
      </c>
      <c r="AH194">
        <v>0</v>
      </c>
      <c r="AI194">
        <v>3.392034747084411</v>
      </c>
      <c r="AJ194">
        <v>0.01349505386134266</v>
      </c>
      <c r="AK194">
        <v>0.725479480467768</v>
      </c>
      <c r="AL194">
        <v>0</v>
      </c>
      <c r="AM194">
        <v>37.78392431299189</v>
      </c>
      <c r="AN194">
        <v>0.01229997483745115</v>
      </c>
    </row>
    <row r="195" spans="1:40">
      <c r="A195" s="2">
        <v>45050</v>
      </c>
      <c r="B195">
        <v>126.8275387230844</v>
      </c>
      <c r="C195">
        <v>0.006471397294561365</v>
      </c>
      <c r="AF195" s="2">
        <v>45050</v>
      </c>
      <c r="AG195">
        <v>32.24427438409385</v>
      </c>
      <c r="AH195">
        <v>0</v>
      </c>
      <c r="AI195">
        <v>3.413801608197266</v>
      </c>
      <c r="AJ195">
        <v>0.01339812560622796</v>
      </c>
      <c r="AK195">
        <v>0.7302563337035621</v>
      </c>
      <c r="AL195">
        <v>0</v>
      </c>
      <c r="AM195">
        <v>38.0395244984029</v>
      </c>
      <c r="AN195">
        <v>0.01216865437528246</v>
      </c>
    </row>
    <row r="196" spans="1:40">
      <c r="A196" s="2">
        <v>45051</v>
      </c>
      <c r="B196">
        <v>126.993426918087</v>
      </c>
      <c r="C196">
        <v>0.001307982451388634</v>
      </c>
      <c r="AF196" s="2">
        <v>45051</v>
      </c>
      <c r="AG196">
        <v>32.28868596679294</v>
      </c>
      <c r="AH196">
        <v>0</v>
      </c>
      <c r="AI196">
        <v>3.411375061625426</v>
      </c>
      <c r="AJ196">
        <v>0.01333747570316678</v>
      </c>
      <c r="AK196">
        <v>0.7293983382915534</v>
      </c>
      <c r="AL196">
        <v>0</v>
      </c>
      <c r="AM196">
        <v>38.08105821220651</v>
      </c>
      <c r="AN196">
        <v>0.01219901882165233</v>
      </c>
    </row>
    <row r="197" spans="1:40">
      <c r="A197" s="2">
        <v>45052</v>
      </c>
      <c r="B197">
        <v>126.2464235021323</v>
      </c>
      <c r="C197">
        <v>-0.005882221104534069</v>
      </c>
      <c r="AF197" s="2">
        <v>45052</v>
      </c>
      <c r="AG197">
        <v>32.07177444095792</v>
      </c>
      <c r="AH197">
        <v>0</v>
      </c>
      <c r="AI197">
        <v>3.373662542490856</v>
      </c>
      <c r="AJ197">
        <v>0.01348217231181578</v>
      </c>
      <c r="AK197">
        <v>0.726471774823792</v>
      </c>
      <c r="AL197">
        <v>0</v>
      </c>
      <c r="AM197">
        <v>37.83495165491905</v>
      </c>
      <c r="AN197">
        <v>0.01231397241196653</v>
      </c>
    </row>
    <row r="198" spans="1:40">
      <c r="A198" s="2">
        <v>45053</v>
      </c>
      <c r="B198">
        <v>126.3366289924013</v>
      </c>
      <c r="C198">
        <v>0.0007145191742201629</v>
      </c>
      <c r="AF198" s="2">
        <v>45053</v>
      </c>
      <c r="AG198">
        <v>32.08266411010231</v>
      </c>
      <c r="AH198">
        <v>0</v>
      </c>
      <c r="AI198">
        <v>3.373835822904665</v>
      </c>
      <c r="AJ198">
        <v>0.01347113722569785</v>
      </c>
      <c r="AK198">
        <v>0.7244195382913903</v>
      </c>
      <c r="AL198">
        <v>0</v>
      </c>
      <c r="AM198">
        <v>37.8346675107758</v>
      </c>
      <c r="AN198">
        <v>0.01233070699542452</v>
      </c>
    </row>
    <row r="199" spans="1:40">
      <c r="A199" s="2">
        <v>45054</v>
      </c>
      <c r="B199">
        <v>126.3756298746837</v>
      </c>
      <c r="C199">
        <v>0.0003087060545576836</v>
      </c>
      <c r="AF199" s="2">
        <v>45054</v>
      </c>
      <c r="AG199">
        <v>37.85835009092789</v>
      </c>
      <c r="AH199">
        <v>0.4968569698920519</v>
      </c>
      <c r="AI199">
        <v>4.789008444098366</v>
      </c>
      <c r="AJ199">
        <v>0.009756832790795141</v>
      </c>
      <c r="AK199">
        <v>6.145216832141614</v>
      </c>
      <c r="AL199">
        <v>0</v>
      </c>
      <c r="AM199">
        <v>37.86661363709977</v>
      </c>
      <c r="AN199">
        <v>0.009541751721042659</v>
      </c>
    </row>
    <row r="200" spans="1:40">
      <c r="A200" s="2">
        <v>45055</v>
      </c>
      <c r="B200">
        <v>126.4939960034787</v>
      </c>
      <c r="C200">
        <v>0.0009366214745072377</v>
      </c>
      <c r="AF200" s="2">
        <v>45055</v>
      </c>
      <c r="AG200">
        <v>37.88772508223342</v>
      </c>
      <c r="AH200">
        <v>0.4970667934018542</v>
      </c>
      <c r="AI200">
        <v>4.806445429258251</v>
      </c>
      <c r="AJ200">
        <v>0.009738314395478308</v>
      </c>
      <c r="AK200">
        <v>6.118214186200588</v>
      </c>
      <c r="AL200">
        <v>0</v>
      </c>
      <c r="AM200">
        <v>37.91671594902378</v>
      </c>
      <c r="AN200">
        <v>0.009535666627350382</v>
      </c>
    </row>
    <row r="201" spans="1:40">
      <c r="A201" s="2">
        <v>45056</v>
      </c>
      <c r="B201">
        <v>126.592890580074</v>
      </c>
      <c r="C201">
        <v>0.0007818124157654704</v>
      </c>
      <c r="AF201" s="2">
        <v>45056</v>
      </c>
      <c r="AG201">
        <v>37.95034577865617</v>
      </c>
      <c r="AH201">
        <v>0.4975691442460045</v>
      </c>
      <c r="AI201">
        <v>4.818068635482741</v>
      </c>
      <c r="AJ201">
        <v>0.009700558769411881</v>
      </c>
      <c r="AK201">
        <v>6.155668545213516</v>
      </c>
      <c r="AL201">
        <v>0</v>
      </c>
      <c r="AM201">
        <v>37.9599525279632</v>
      </c>
      <c r="AN201">
        <v>0.00950690999296095</v>
      </c>
    </row>
    <row r="202" spans="1:40">
      <c r="A202" s="2">
        <v>45057</v>
      </c>
      <c r="B202">
        <v>126.6124027566088</v>
      </c>
      <c r="C202">
        <v>0.000154133272772361</v>
      </c>
      <c r="AF202" s="2">
        <v>45057</v>
      </c>
      <c r="AG202">
        <v>37.95938568092999</v>
      </c>
      <c r="AH202">
        <v>0.4975254137251738</v>
      </c>
      <c r="AI202">
        <v>4.822903015638823</v>
      </c>
      <c r="AJ202">
        <v>0.009700719622692353</v>
      </c>
      <c r="AK202">
        <v>6.168103956159237</v>
      </c>
      <c r="AL202">
        <v>0</v>
      </c>
      <c r="AM202">
        <v>37.95417770321578</v>
      </c>
      <c r="AN202">
        <v>0.009506589452140788</v>
      </c>
    </row>
    <row r="203" spans="1:40">
      <c r="A203" s="2">
        <v>45058</v>
      </c>
      <c r="B203">
        <v>126.2570664838942</v>
      </c>
      <c r="C203">
        <v>-0.002806488661285522</v>
      </c>
      <c r="AF203" s="2">
        <v>45058</v>
      </c>
      <c r="AG203">
        <v>37.86548445518579</v>
      </c>
      <c r="AH203">
        <v>0.4962014319180443</v>
      </c>
      <c r="AI203">
        <v>4.840185939641361</v>
      </c>
      <c r="AJ203">
        <v>0.009749889221100472</v>
      </c>
      <c r="AK203">
        <v>6.155891516591049</v>
      </c>
      <c r="AL203">
        <v>0</v>
      </c>
      <c r="AM203">
        <v>37.86206109040337</v>
      </c>
      <c r="AN203">
        <v>0.009557649815593599</v>
      </c>
    </row>
    <row r="204" spans="1:40">
      <c r="A204" s="2">
        <v>45059</v>
      </c>
      <c r="B204">
        <v>126.2359590208009</v>
      </c>
      <c r="C204">
        <v>-0.0001671784691434919</v>
      </c>
      <c r="AF204" s="2">
        <v>45059</v>
      </c>
      <c r="AG204">
        <v>37.85817583629428</v>
      </c>
      <c r="AH204">
        <v>0.496044794740122</v>
      </c>
      <c r="AI204">
        <v>4.83406913529425</v>
      </c>
      <c r="AJ204">
        <v>0.009745658111577536</v>
      </c>
      <c r="AK204">
        <v>6.157012919607761</v>
      </c>
      <c r="AL204">
        <v>0</v>
      </c>
      <c r="AM204">
        <v>37.85242439123127</v>
      </c>
      <c r="AN204">
        <v>0.009582925351025017</v>
      </c>
    </row>
    <row r="205" spans="1:40">
      <c r="A205" s="2">
        <v>45060</v>
      </c>
      <c r="B205">
        <v>126.2189337000846</v>
      </c>
      <c r="C205">
        <v>-0.0001348690250256857</v>
      </c>
      <c r="AF205" s="2">
        <v>45060</v>
      </c>
      <c r="AG205">
        <v>37.8493473645192</v>
      </c>
      <c r="AH205">
        <v>0.4960574636351563</v>
      </c>
      <c r="AI205">
        <v>4.848185913565997</v>
      </c>
      <c r="AJ205">
        <v>0.009762449548591835</v>
      </c>
      <c r="AK205">
        <v>6.155602495307127</v>
      </c>
      <c r="AL205">
        <v>0</v>
      </c>
      <c r="AM205">
        <v>37.84696010991562</v>
      </c>
      <c r="AN205">
        <v>0.009576874628753725</v>
      </c>
    </row>
    <row r="206" spans="1:40">
      <c r="A206" s="2">
        <v>45061</v>
      </c>
      <c r="B206">
        <v>126.1790120891555</v>
      </c>
      <c r="C206">
        <v>-0.0003162886086799377</v>
      </c>
      <c r="AF206" s="2">
        <v>45061</v>
      </c>
      <c r="AG206">
        <v>37.84458807082371</v>
      </c>
      <c r="AH206">
        <v>0.214649840540939</v>
      </c>
      <c r="AI206">
        <v>0</v>
      </c>
      <c r="AJ206">
        <v>0.01613779533481941</v>
      </c>
      <c r="AK206">
        <v>0.3996033131611483</v>
      </c>
      <c r="AL206">
        <v>0.8005235444848968</v>
      </c>
      <c r="AM206">
        <v>30.39438949571566</v>
      </c>
      <c r="AN206">
        <v>0.01189525950711056</v>
      </c>
    </row>
    <row r="207" spans="1:40">
      <c r="A207" s="2">
        <v>45062</v>
      </c>
      <c r="B207">
        <v>126.2131661731876</v>
      </c>
      <c r="C207">
        <v>0.0002706795961273656</v>
      </c>
      <c r="AF207" s="2">
        <v>45062</v>
      </c>
      <c r="AG207">
        <v>37.85998659552489</v>
      </c>
      <c r="AH207">
        <v>0.2147089906587985</v>
      </c>
      <c r="AI207">
        <v>0</v>
      </c>
      <c r="AJ207">
        <v>0.01615825860576491</v>
      </c>
      <c r="AK207">
        <v>0.3996590008097576</v>
      </c>
      <c r="AL207">
        <v>0.8007704315018479</v>
      </c>
      <c r="AM207">
        <v>30.40888062887064</v>
      </c>
      <c r="AN207">
        <v>0.01186974780676598</v>
      </c>
    </row>
    <row r="208" spans="1:40">
      <c r="A208" s="2">
        <v>45063</v>
      </c>
      <c r="B208">
        <v>125.6068013352411</v>
      </c>
      <c r="C208">
        <v>-0.004804291472368161</v>
      </c>
      <c r="AF208" s="2">
        <v>45063</v>
      </c>
      <c r="AG208">
        <v>37.67916535184803</v>
      </c>
      <c r="AH208">
        <v>0.2136649328696539</v>
      </c>
      <c r="AI208">
        <v>0</v>
      </c>
      <c r="AJ208">
        <v>0.01625542411771533</v>
      </c>
      <c r="AK208">
        <v>0.3978037870941109</v>
      </c>
      <c r="AL208">
        <v>0.7968679303975094</v>
      </c>
      <c r="AM208">
        <v>30.26770455720326</v>
      </c>
      <c r="AN208">
        <v>0.01194751866801143</v>
      </c>
    </row>
    <row r="209" spans="1:40">
      <c r="A209" s="2">
        <v>45064</v>
      </c>
      <c r="B209">
        <v>125.5022619423239</v>
      </c>
      <c r="C209">
        <v>-0.0008322749389835238</v>
      </c>
      <c r="AF209" s="2">
        <v>45064</v>
      </c>
      <c r="AG209">
        <v>37.6498861372332</v>
      </c>
      <c r="AH209">
        <v>0.2134703931115994</v>
      </c>
      <c r="AI209">
        <v>0</v>
      </c>
      <c r="AJ209">
        <v>0.01625288107825084</v>
      </c>
      <c r="AK209">
        <v>0.3974287336472427</v>
      </c>
      <c r="AL209">
        <v>0.7977610371046966</v>
      </c>
      <c r="AM209">
        <v>30.24283508877853</v>
      </c>
      <c r="AN209">
        <v>0.01198730981945794</v>
      </c>
    </row>
    <row r="210" spans="1:40">
      <c r="A210" s="2">
        <v>45065</v>
      </c>
      <c r="B210">
        <v>124.9463110118159</v>
      </c>
      <c r="C210">
        <v>-0.004429808052093809</v>
      </c>
      <c r="AF210" s="2">
        <v>45065</v>
      </c>
      <c r="AG210">
        <v>37.48845164772477</v>
      </c>
      <c r="AH210">
        <v>0.2125377092366988</v>
      </c>
      <c r="AI210">
        <v>0</v>
      </c>
      <c r="AJ210">
        <v>0.0163207455183968</v>
      </c>
      <c r="AK210">
        <v>0.3957216307420435</v>
      </c>
      <c r="AL210">
        <v>0.7928166799677878</v>
      </c>
      <c r="AM210">
        <v>30.11081036754434</v>
      </c>
      <c r="AN210">
        <v>0.01208262221139325</v>
      </c>
    </row>
    <row r="211" spans="1:40">
      <c r="A211" s="2">
        <v>45066</v>
      </c>
      <c r="B211">
        <v>125.5267107232309</v>
      </c>
      <c r="C211">
        <v>0.004645192856955749</v>
      </c>
      <c r="AF211" s="2">
        <v>45066</v>
      </c>
      <c r="AG211">
        <v>37.65877295352851</v>
      </c>
      <c r="AH211">
        <v>0.2135290703042583</v>
      </c>
      <c r="AI211">
        <v>0</v>
      </c>
      <c r="AJ211">
        <v>0.01623915231206498</v>
      </c>
      <c r="AK211">
        <v>0.3975379615207592</v>
      </c>
      <c r="AL211">
        <v>0.7963467446232256</v>
      </c>
      <c r="AM211">
        <v>30.24488218015659</v>
      </c>
      <c r="AN211">
        <v>0.01201805264301946</v>
      </c>
    </row>
    <row r="212" spans="1:40">
      <c r="A212" s="2">
        <v>45067</v>
      </c>
      <c r="B212">
        <v>125.4746185672475</v>
      </c>
      <c r="C212">
        <v>-0.0004149886162335692</v>
      </c>
      <c r="AF212" s="2">
        <v>45067</v>
      </c>
      <c r="AG212">
        <v>37.63961622102907</v>
      </c>
      <c r="AH212">
        <v>0.2134309457976112</v>
      </c>
      <c r="AI212">
        <v>0</v>
      </c>
      <c r="AJ212">
        <v>0.01625944959811754</v>
      </c>
      <c r="AK212">
        <v>0.3974543204071589</v>
      </c>
      <c r="AL212">
        <v>0.7961252285343273</v>
      </c>
      <c r="AM212">
        <v>30.22862384250616</v>
      </c>
      <c r="AN212">
        <v>0.01202583804799671</v>
      </c>
    </row>
    <row r="213" spans="1:40">
      <c r="A213" s="2">
        <v>45068</v>
      </c>
      <c r="B213">
        <v>125.4561472575933</v>
      </c>
      <c r="C213">
        <v>-0.0001472115226576198</v>
      </c>
      <c r="AF213" s="2">
        <v>45068</v>
      </c>
      <c r="AG213">
        <v>37.63623587283254</v>
      </c>
      <c r="AH213">
        <v>0.7031083163930844</v>
      </c>
      <c r="AI213">
        <v>0</v>
      </c>
      <c r="AJ213">
        <v>0.01892352709612147</v>
      </c>
      <c r="AK213">
        <v>0</v>
      </c>
      <c r="AL213">
        <v>0</v>
      </c>
      <c r="AM213">
        <v>22.69742098028541</v>
      </c>
      <c r="AN213">
        <v>0.0135215297215434</v>
      </c>
    </row>
    <row r="214" spans="1:40">
      <c r="A214" s="2">
        <v>45069</v>
      </c>
      <c r="B214">
        <v>125.0330631751553</v>
      </c>
      <c r="C214">
        <v>-0.003372366294410067</v>
      </c>
      <c r="AF214" s="2">
        <v>45069</v>
      </c>
      <c r="AG214">
        <v>37.51451303521738</v>
      </c>
      <c r="AH214">
        <v>0.7007724711656482</v>
      </c>
      <c r="AI214">
        <v>0</v>
      </c>
      <c r="AJ214">
        <v>0.01900798678946464</v>
      </c>
      <c r="AK214">
        <v>0</v>
      </c>
      <c r="AL214">
        <v>0</v>
      </c>
      <c r="AM214">
        <v>22.62296278032483</v>
      </c>
      <c r="AN214">
        <v>0.01354783005612649</v>
      </c>
    </row>
    <row r="215" spans="1:40">
      <c r="A215" s="2">
        <v>45070</v>
      </c>
      <c r="B215">
        <v>125.3393004040691</v>
      </c>
      <c r="C215">
        <v>0.002449249991458791</v>
      </c>
      <c r="AF215" s="2">
        <v>45070</v>
      </c>
      <c r="AG215">
        <v>37.60611046135526</v>
      </c>
      <c r="AH215">
        <v>0.7024330160750292</v>
      </c>
      <c r="AI215">
        <v>0</v>
      </c>
      <c r="AJ215">
        <v>0.01894001240230095</v>
      </c>
      <c r="AK215">
        <v>0</v>
      </c>
      <c r="AL215">
        <v>0</v>
      </c>
      <c r="AM215">
        <v>22.68201248652758</v>
      </c>
      <c r="AN215">
        <v>0.01354917682834704</v>
      </c>
    </row>
    <row r="216" spans="1:40">
      <c r="A216" s="2">
        <v>45071</v>
      </c>
      <c r="B216">
        <v>124.8964651136233</v>
      </c>
      <c r="C216">
        <v>-0.003533092086984713</v>
      </c>
      <c r="AF216" s="2">
        <v>45071</v>
      </c>
      <c r="AG216">
        <v>37.4817235119923</v>
      </c>
      <c r="AH216">
        <v>0.6999680466299121</v>
      </c>
      <c r="AI216">
        <v>0</v>
      </c>
      <c r="AJ216">
        <v>0.01900994016313949</v>
      </c>
      <c r="AK216">
        <v>0</v>
      </c>
      <c r="AL216">
        <v>0</v>
      </c>
      <c r="AM216">
        <v>22.60397525436668</v>
      </c>
      <c r="AN216">
        <v>0.01359351767475065</v>
      </c>
    </row>
    <row r="217" spans="1:40">
      <c r="A217" s="2">
        <v>45072</v>
      </c>
      <c r="B217">
        <v>124.5600039081543</v>
      </c>
      <c r="C217">
        <v>-0.002693920962157925</v>
      </c>
      <c r="AF217" s="2">
        <v>45072</v>
      </c>
      <c r="AG217">
        <v>37.37042810079516</v>
      </c>
      <c r="AH217">
        <v>0.6980499071283837</v>
      </c>
      <c r="AI217">
        <v>0</v>
      </c>
      <c r="AJ217">
        <v>0.01901137191235213</v>
      </c>
      <c r="AK217">
        <v>0</v>
      </c>
      <c r="AL217">
        <v>0</v>
      </c>
      <c r="AM217">
        <v>22.54086490517994</v>
      </c>
      <c r="AN217">
        <v>0.01369312866773921</v>
      </c>
    </row>
    <row r="218" spans="1:40">
      <c r="A218" s="2">
        <v>45073</v>
      </c>
      <c r="B218">
        <v>124.6245663489917</v>
      </c>
      <c r="C218">
        <v>0.0005183240110127052</v>
      </c>
      <c r="AF218" s="2">
        <v>45073</v>
      </c>
      <c r="AG218">
        <v>37.37811727523027</v>
      </c>
      <c r="AH218">
        <v>0.6984259838385469</v>
      </c>
      <c r="AI218">
        <v>0</v>
      </c>
      <c r="AJ218">
        <v>0.01905143618004146</v>
      </c>
      <c r="AK218">
        <v>0</v>
      </c>
      <c r="AL218">
        <v>0</v>
      </c>
      <c r="AM218">
        <v>22.54667444486432</v>
      </c>
      <c r="AN218">
        <v>0.01365585026354272</v>
      </c>
    </row>
    <row r="219" spans="1:40">
      <c r="A219" s="2">
        <v>45074</v>
      </c>
      <c r="B219">
        <v>124.6836260267255</v>
      </c>
      <c r="C219">
        <v>0.0004739007682350582</v>
      </c>
      <c r="AF219" s="2">
        <v>45074</v>
      </c>
      <c r="AG219">
        <v>37.3988693008802</v>
      </c>
      <c r="AH219">
        <v>0.6987540880124529</v>
      </c>
      <c r="AI219">
        <v>0</v>
      </c>
      <c r="AJ219">
        <v>0.01902187542026867</v>
      </c>
      <c r="AK219">
        <v>0</v>
      </c>
      <c r="AL219">
        <v>0</v>
      </c>
      <c r="AM219">
        <v>22.55547809620982</v>
      </c>
      <c r="AN219">
        <v>0.01368059988645023</v>
      </c>
    </row>
    <row r="220" spans="1:40">
      <c r="A220" s="2">
        <v>45075</v>
      </c>
      <c r="B220">
        <v>124.6054848899661</v>
      </c>
      <c r="C220">
        <v>-0.0006267153053647334</v>
      </c>
      <c r="AF220" s="2">
        <v>45075</v>
      </c>
      <c r="AG220">
        <v>37.37706688918773</v>
      </c>
      <c r="AH220">
        <v>1.06202530513352</v>
      </c>
      <c r="AI220">
        <v>37.39554374401918</v>
      </c>
      <c r="AJ220">
        <v>0.01904553863113303</v>
      </c>
      <c r="AK220">
        <v>0.2638979072059673</v>
      </c>
      <c r="AL220">
        <v>0</v>
      </c>
      <c r="AM220">
        <v>1.162387427767836</v>
      </c>
      <c r="AN220">
        <v>0.005130995790488858</v>
      </c>
    </row>
    <row r="221" spans="1:40">
      <c r="A221" s="2">
        <v>45076</v>
      </c>
      <c r="B221">
        <v>124.3279576745889</v>
      </c>
      <c r="C221">
        <v>-0.002227247184361625</v>
      </c>
      <c r="AF221" s="2">
        <v>45076</v>
      </c>
      <c r="AG221">
        <v>37.29859490799466</v>
      </c>
      <c r="AH221">
        <v>1.059813665591377</v>
      </c>
      <c r="AI221">
        <v>37.41476820712969</v>
      </c>
      <c r="AJ221">
        <v>0.01909622264056983</v>
      </c>
      <c r="AK221">
        <v>0.2633535734247211</v>
      </c>
      <c r="AL221">
        <v>0</v>
      </c>
      <c r="AM221">
        <v>1.159748504113963</v>
      </c>
      <c r="AN221">
        <v>0.005123556550713373</v>
      </c>
    </row>
    <row r="222" spans="1:40">
      <c r="A222" s="2">
        <v>45077</v>
      </c>
      <c r="B222">
        <v>124.8950792606893</v>
      </c>
      <c r="C222">
        <v>0.004561496840354229</v>
      </c>
      <c r="AF222" s="2">
        <v>45077</v>
      </c>
      <c r="AG222">
        <v>37.46240716089842</v>
      </c>
      <c r="AH222">
        <v>1.064649461482656</v>
      </c>
      <c r="AI222">
        <v>37.38982192377188</v>
      </c>
      <c r="AJ222">
        <v>0.01905114758973184</v>
      </c>
      <c r="AK222">
        <v>0.2645162622473468</v>
      </c>
      <c r="AL222">
        <v>0</v>
      </c>
      <c r="AM222">
        <v>1.165174329833609</v>
      </c>
      <c r="AN222">
        <v>0.005102281216366552</v>
      </c>
    </row>
    <row r="223" spans="1:40">
      <c r="A223" s="2">
        <v>45078</v>
      </c>
      <c r="B223">
        <v>124.9840999041941</v>
      </c>
      <c r="C223">
        <v>0.0007127634173560438</v>
      </c>
      <c r="AF223" s="2">
        <v>45078</v>
      </c>
      <c r="AG223">
        <v>37.49843585839311</v>
      </c>
      <c r="AH223">
        <v>1.065351947374308</v>
      </c>
      <c r="AI223">
        <v>37.43585394024664</v>
      </c>
      <c r="AJ223">
        <v>0.01903461525170656</v>
      </c>
      <c r="AK223">
        <v>0.2647027224775025</v>
      </c>
      <c r="AL223">
        <v>0</v>
      </c>
      <c r="AM223">
        <v>1.165889382121925</v>
      </c>
      <c r="AN223">
        <v>0.005086406216906715</v>
      </c>
    </row>
    <row r="224" spans="1:40">
      <c r="A224" s="2">
        <v>45079</v>
      </c>
      <c r="B224">
        <v>125.1174106760174</v>
      </c>
      <c r="C224">
        <v>0.00106662184970352</v>
      </c>
      <c r="AF224" s="2">
        <v>45079</v>
      </c>
      <c r="AG224">
        <v>37.52804029107489</v>
      </c>
      <c r="AH224">
        <v>1.066346661526526</v>
      </c>
      <c r="AI224">
        <v>37.6481275676727</v>
      </c>
      <c r="AJ224">
        <v>0.01894143313749348</v>
      </c>
      <c r="AK224">
        <v>0.2650029112906219</v>
      </c>
      <c r="AL224">
        <v>0</v>
      </c>
      <c r="AM224">
        <v>1.167346126731204</v>
      </c>
      <c r="AN224">
        <v>0.005066483863498142</v>
      </c>
    </row>
    <row r="225" spans="1:40">
      <c r="A225" s="2">
        <v>45080</v>
      </c>
      <c r="B225">
        <v>124.7150608599786</v>
      </c>
      <c r="C225">
        <v>-0.003215777994963642</v>
      </c>
      <c r="AF225" s="2">
        <v>45080</v>
      </c>
      <c r="AG225">
        <v>37.40411714085423</v>
      </c>
      <c r="AH225">
        <v>1.063059386421626</v>
      </c>
      <c r="AI225">
        <v>37.34689892908571</v>
      </c>
      <c r="AJ225">
        <v>0.01911708171394629</v>
      </c>
      <c r="AK225">
        <v>0.2641158726412866</v>
      </c>
      <c r="AL225">
        <v>0</v>
      </c>
      <c r="AM225">
        <v>1.163294561518958</v>
      </c>
      <c r="AN225">
        <v>0.005122997258117316</v>
      </c>
    </row>
    <row r="226" spans="1:40">
      <c r="A226" s="2">
        <v>45081</v>
      </c>
      <c r="B226">
        <v>124.2880935534404</v>
      </c>
      <c r="C226">
        <v>-0.003423542462266504</v>
      </c>
      <c r="AF226" s="2">
        <v>45081</v>
      </c>
      <c r="AG226">
        <v>37.27648771417083</v>
      </c>
      <c r="AH226">
        <v>1.059393039542633</v>
      </c>
      <c r="AI226">
        <v>37.50476672404143</v>
      </c>
      <c r="AJ226">
        <v>0.0191329156192086</v>
      </c>
      <c r="AK226">
        <v>0.2632319524554165</v>
      </c>
      <c r="AL226">
        <v>0</v>
      </c>
      <c r="AM226">
        <v>1.159319032605171</v>
      </c>
      <c r="AN226">
        <v>0.005106683155849437</v>
      </c>
    </row>
    <row r="227" spans="1:40">
      <c r="A227" s="2">
        <v>45082</v>
      </c>
      <c r="B227">
        <v>124.3953432355511</v>
      </c>
      <c r="C227">
        <v>0.0008629119575687128</v>
      </c>
      <c r="AF227" s="2">
        <v>45082</v>
      </c>
      <c r="AG227">
        <v>31.47565218213862</v>
      </c>
      <c r="AH227">
        <v>0.838380461125919</v>
      </c>
      <c r="AI227">
        <v>0</v>
      </c>
      <c r="AJ227">
        <v>0.01639498536346407</v>
      </c>
      <c r="AK227">
        <v>0</v>
      </c>
      <c r="AL227">
        <v>0</v>
      </c>
      <c r="AM227">
        <v>25.55025712992415</v>
      </c>
      <c r="AN227">
        <v>0.01772812010132825</v>
      </c>
    </row>
    <row r="228" spans="1:40">
      <c r="A228" s="2">
        <v>45083</v>
      </c>
      <c r="B228">
        <v>123.9849168266957</v>
      </c>
      <c r="C228">
        <v>-0.003299371167602483</v>
      </c>
      <c r="AF228" s="2">
        <v>45083</v>
      </c>
      <c r="AG228">
        <v>31.38790448749913</v>
      </c>
      <c r="AH228">
        <v>0.8352942936269939</v>
      </c>
      <c r="AI228">
        <v>0</v>
      </c>
      <c r="AJ228">
        <v>0.016639443305301</v>
      </c>
      <c r="AK228">
        <v>0</v>
      </c>
      <c r="AL228">
        <v>0</v>
      </c>
      <c r="AM228">
        <v>25.4657870233457</v>
      </c>
      <c r="AN228">
        <v>0.01758900826800447</v>
      </c>
    </row>
    <row r="229" spans="1:40">
      <c r="A229" s="2">
        <v>45084</v>
      </c>
      <c r="B229">
        <v>124.3778684248557</v>
      </c>
      <c r="C229">
        <v>0.003169350016254624</v>
      </c>
      <c r="AF229" s="2">
        <v>45084</v>
      </c>
      <c r="AG229">
        <v>31.48228879889363</v>
      </c>
      <c r="AH229">
        <v>0.8382513928612345</v>
      </c>
      <c r="AI229">
        <v>0</v>
      </c>
      <c r="AJ229">
        <v>0.01651486411444672</v>
      </c>
      <c r="AK229">
        <v>0</v>
      </c>
      <c r="AL229">
        <v>0</v>
      </c>
      <c r="AM229">
        <v>25.5472540684117</v>
      </c>
      <c r="AN229">
        <v>0.01763079637743292</v>
      </c>
    </row>
    <row r="230" spans="1:40">
      <c r="A230" s="2">
        <v>45085</v>
      </c>
      <c r="B230">
        <v>123.9266670179435</v>
      </c>
      <c r="C230">
        <v>-0.003627666341498692</v>
      </c>
      <c r="AF230" s="2">
        <v>45085</v>
      </c>
      <c r="AG230">
        <v>31.36778944046373</v>
      </c>
      <c r="AH230">
        <v>0.8351149811500118</v>
      </c>
      <c r="AI230">
        <v>0</v>
      </c>
      <c r="AJ230">
        <v>0.01652864037079139</v>
      </c>
      <c r="AK230">
        <v>0</v>
      </c>
      <c r="AL230">
        <v>0</v>
      </c>
      <c r="AM230">
        <v>25.45758023940743</v>
      </c>
      <c r="AN230">
        <v>0.01773402703587355</v>
      </c>
    </row>
    <row r="231" spans="1:40">
      <c r="A231" s="2">
        <v>45086</v>
      </c>
      <c r="B231">
        <v>124.2817937464189</v>
      </c>
      <c r="C231">
        <v>0.002865619942993947</v>
      </c>
      <c r="AF231" s="2">
        <v>45086</v>
      </c>
      <c r="AG231">
        <v>31.45407156134108</v>
      </c>
      <c r="AH231">
        <v>0.8375139088984501</v>
      </c>
      <c r="AI231">
        <v>0</v>
      </c>
      <c r="AJ231">
        <v>0.01661238668619683</v>
      </c>
      <c r="AK231">
        <v>0</v>
      </c>
      <c r="AL231">
        <v>0</v>
      </c>
      <c r="AM231">
        <v>25.5281412129697</v>
      </c>
      <c r="AN231">
        <v>0.01758123552218283</v>
      </c>
    </row>
    <row r="232" spans="1:40">
      <c r="A232" s="2">
        <v>45087</v>
      </c>
      <c r="B232">
        <v>124.1386251532355</v>
      </c>
      <c r="C232">
        <v>-0.001151967547840749</v>
      </c>
      <c r="AF232" s="2">
        <v>45087</v>
      </c>
      <c r="AG232">
        <v>31.42015946910651</v>
      </c>
      <c r="AH232">
        <v>0.8365487810926989</v>
      </c>
      <c r="AI232">
        <v>0</v>
      </c>
      <c r="AJ232">
        <v>0.01662997898854419</v>
      </c>
      <c r="AK232">
        <v>0</v>
      </c>
      <c r="AL232">
        <v>0</v>
      </c>
      <c r="AM232">
        <v>25.50377507165547</v>
      </c>
      <c r="AN232">
        <v>0.01760436024916226</v>
      </c>
    </row>
    <row r="233" spans="1:40">
      <c r="A233" s="2">
        <v>45088</v>
      </c>
      <c r="B233">
        <v>124.2302730493343</v>
      </c>
      <c r="C233">
        <v>0.000738270590524559</v>
      </c>
      <c r="AF233" s="2">
        <v>45088</v>
      </c>
      <c r="AG233">
        <v>31.45019242258616</v>
      </c>
      <c r="AH233">
        <v>0.8370163191441974</v>
      </c>
      <c r="AI233">
        <v>0</v>
      </c>
      <c r="AJ233">
        <v>0.01660856354691233</v>
      </c>
      <c r="AK233">
        <v>0</v>
      </c>
      <c r="AL233">
        <v>0</v>
      </c>
      <c r="AM233">
        <v>25.51014849981751</v>
      </c>
      <c r="AN233">
        <v>0.01761665101055094</v>
      </c>
    </row>
    <row r="234" spans="1:40">
      <c r="A234" s="2">
        <v>45089</v>
      </c>
      <c r="B234">
        <v>124.1884356662994</v>
      </c>
      <c r="C234">
        <v>-0.0003367728493866018</v>
      </c>
      <c r="AF234" s="2">
        <v>45089</v>
      </c>
      <c r="AG234">
        <v>37.27227332763586</v>
      </c>
      <c r="AH234">
        <v>0.9015591091206536</v>
      </c>
      <c r="AI234">
        <v>0</v>
      </c>
      <c r="AJ234">
        <v>0.01246102051421326</v>
      </c>
      <c r="AK234">
        <v>0</v>
      </c>
      <c r="AL234">
        <v>0</v>
      </c>
      <c r="AM234">
        <v>24.86118806725699</v>
      </c>
      <c r="AN234">
        <v>0.01901548432904884</v>
      </c>
    </row>
    <row r="235" spans="1:40">
      <c r="A235" s="2">
        <v>45090</v>
      </c>
      <c r="B235">
        <v>124.3844681878323</v>
      </c>
      <c r="C235">
        <v>0.001578508662912759</v>
      </c>
      <c r="AF235" s="2">
        <v>45090</v>
      </c>
      <c r="AG235">
        <v>37.32497658466582</v>
      </c>
      <c r="AH235">
        <v>0.9028390956498626</v>
      </c>
      <c r="AI235">
        <v>0</v>
      </c>
      <c r="AJ235">
        <v>0.01240005406294426</v>
      </c>
      <c r="AK235">
        <v>0</v>
      </c>
      <c r="AL235">
        <v>0</v>
      </c>
      <c r="AM235">
        <v>24.90997440605494</v>
      </c>
      <c r="AN235">
        <v>0.01903323677327093</v>
      </c>
    </row>
    <row r="236" spans="1:40">
      <c r="A236" s="2">
        <v>45091</v>
      </c>
      <c r="B236">
        <v>123.8786150754238</v>
      </c>
      <c r="C236">
        <v>-0.004066851109132075</v>
      </c>
      <c r="AF236" s="2">
        <v>45091</v>
      </c>
      <c r="AG236">
        <v>37.18154930623377</v>
      </c>
      <c r="AH236">
        <v>0.8993733530840853</v>
      </c>
      <c r="AI236">
        <v>0</v>
      </c>
      <c r="AJ236">
        <v>0.01244281807000526</v>
      </c>
      <c r="AK236">
        <v>0</v>
      </c>
      <c r="AL236">
        <v>0</v>
      </c>
      <c r="AM236">
        <v>24.81470058469015</v>
      </c>
      <c r="AN236">
        <v>0.01912582307929994</v>
      </c>
    </row>
    <row r="237" spans="1:40">
      <c r="A237" s="2">
        <v>45092</v>
      </c>
      <c r="B237">
        <v>123.9308840171646</v>
      </c>
      <c r="C237">
        <v>0.0004219367621198788</v>
      </c>
      <c r="AF237" s="2">
        <v>45092</v>
      </c>
      <c r="AG237">
        <v>37.19409618097434</v>
      </c>
      <c r="AH237">
        <v>0.8995273634736315</v>
      </c>
      <c r="AI237">
        <v>0</v>
      </c>
      <c r="AJ237">
        <v>0.01243532945279362</v>
      </c>
      <c r="AK237">
        <v>0</v>
      </c>
      <c r="AL237">
        <v>0</v>
      </c>
      <c r="AM237">
        <v>24.82386205508411</v>
      </c>
      <c r="AN237">
        <v>0.01913214818382521</v>
      </c>
    </row>
    <row r="238" spans="1:40">
      <c r="A238" s="2">
        <v>45093</v>
      </c>
      <c r="B238">
        <v>124.3388315254768</v>
      </c>
      <c r="C238">
        <v>0.003291734030201221</v>
      </c>
      <c r="AF238" s="2">
        <v>45093</v>
      </c>
      <c r="AG238">
        <v>37.31951861979521</v>
      </c>
      <c r="AH238">
        <v>0.9026356114481485</v>
      </c>
      <c r="AI238">
        <v>0</v>
      </c>
      <c r="AJ238">
        <v>0.01239477858326252</v>
      </c>
      <c r="AK238">
        <v>0</v>
      </c>
      <c r="AL238">
        <v>0</v>
      </c>
      <c r="AM238">
        <v>24.92501675660959</v>
      </c>
      <c r="AN238">
        <v>0.01906499631049707</v>
      </c>
    </row>
    <row r="239" spans="1:40">
      <c r="A239" s="2">
        <v>45094</v>
      </c>
      <c r="B239">
        <v>124.5548763820391</v>
      </c>
      <c r="C239">
        <v>0.001737549355351753</v>
      </c>
      <c r="AF239" s="2">
        <v>45094</v>
      </c>
      <c r="AG239">
        <v>37.36615731608375</v>
      </c>
      <c r="AH239">
        <v>0.9040614266735566</v>
      </c>
      <c r="AI239">
        <v>0</v>
      </c>
      <c r="AJ239">
        <v>0.01234171666800412</v>
      </c>
      <c r="AK239">
        <v>0</v>
      </c>
      <c r="AL239">
        <v>0</v>
      </c>
      <c r="AM239">
        <v>24.96244414937533</v>
      </c>
      <c r="AN239">
        <v>0.0190841420845483</v>
      </c>
    </row>
    <row r="240" spans="1:40">
      <c r="A240" s="2">
        <v>45095</v>
      </c>
      <c r="B240">
        <v>124.3868460725816</v>
      </c>
      <c r="C240">
        <v>-0.001349046415028088</v>
      </c>
      <c r="AF240" s="2">
        <v>45095</v>
      </c>
      <c r="AG240">
        <v>37.31621925302559</v>
      </c>
      <c r="AH240">
        <v>0.903172334460296</v>
      </c>
      <c r="AI240">
        <v>0</v>
      </c>
      <c r="AJ240">
        <v>0.01241858636287764</v>
      </c>
      <c r="AK240">
        <v>0</v>
      </c>
      <c r="AL240">
        <v>0</v>
      </c>
      <c r="AM240">
        <v>24.9222654587546</v>
      </c>
      <c r="AN240">
        <v>0.01906506040076054</v>
      </c>
    </row>
    <row r="241" spans="1:40">
      <c r="A241" s="2">
        <v>45096</v>
      </c>
      <c r="B241">
        <v>124.3525055169592</v>
      </c>
      <c r="C241">
        <v>-0.000276078674769531</v>
      </c>
      <c r="AF241" s="2">
        <v>45096</v>
      </c>
      <c r="AG241">
        <v>7.806509633351276</v>
      </c>
      <c r="AH241">
        <v>0.5989519890573953</v>
      </c>
      <c r="AI241">
        <v>3.678969269171028</v>
      </c>
      <c r="AJ241">
        <v>0.01934042437096896</v>
      </c>
      <c r="AK241">
        <v>0</v>
      </c>
      <c r="AL241">
        <v>0.3642153684412182</v>
      </c>
      <c r="AM241">
        <v>37.31547333911397</v>
      </c>
      <c r="AN241">
        <v>0.01909432536632139</v>
      </c>
    </row>
    <row r="242" spans="1:40">
      <c r="A242" s="2">
        <v>45097</v>
      </c>
      <c r="B242">
        <v>124.2604562072017</v>
      </c>
      <c r="C242">
        <v>-0.0007402288307324367</v>
      </c>
      <c r="AF242" s="2">
        <v>45097</v>
      </c>
      <c r="AG242">
        <v>7.800462913050683</v>
      </c>
      <c r="AH242">
        <v>0.5984858767616245</v>
      </c>
      <c r="AI242">
        <v>3.675848628448021</v>
      </c>
      <c r="AJ242">
        <v>0.01936025191682622</v>
      </c>
      <c r="AK242">
        <v>0</v>
      </c>
      <c r="AL242">
        <v>0.3637528371729744</v>
      </c>
      <c r="AM242">
        <v>37.28798585925304</v>
      </c>
      <c r="AN242">
        <v>0.01910417688914392</v>
      </c>
    </row>
    <row r="243" spans="1:40">
      <c r="A243" s="2">
        <v>45098</v>
      </c>
      <c r="B243">
        <v>124.0226560302515</v>
      </c>
      <c r="C243">
        <v>-0.001913723675323609</v>
      </c>
      <c r="AF243" s="2">
        <v>45098</v>
      </c>
      <c r="AG243">
        <v>7.780555027154665</v>
      </c>
      <c r="AH243">
        <v>0.5972148595758394</v>
      </c>
      <c r="AI243">
        <v>3.637612381178704</v>
      </c>
      <c r="AJ243">
        <v>0.01933682084001932</v>
      </c>
      <c r="AK243">
        <v>0</v>
      </c>
      <c r="AL243">
        <v>0.363358958531945</v>
      </c>
      <c r="AM243">
        <v>37.1998704475749</v>
      </c>
      <c r="AN243">
        <v>0.01921419245868031</v>
      </c>
    </row>
    <row r="244" spans="1:40">
      <c r="A244" s="2">
        <v>45099</v>
      </c>
      <c r="B244">
        <v>123.9846422329445</v>
      </c>
      <c r="C244">
        <v>-0.0003065068796601622</v>
      </c>
      <c r="AF244" s="2">
        <v>45099</v>
      </c>
      <c r="AG244">
        <v>7.779943694664039</v>
      </c>
      <c r="AH244">
        <v>0.5970711288274466</v>
      </c>
      <c r="AI244">
        <v>3.674727397292607</v>
      </c>
      <c r="AJ244">
        <v>0.01932449701228493</v>
      </c>
      <c r="AK244">
        <v>0</v>
      </c>
      <c r="AL244">
        <v>0.3633050343959339</v>
      </c>
      <c r="AM244">
        <v>37.19585650938797</v>
      </c>
      <c r="AN244">
        <v>0.01922008914658972</v>
      </c>
    </row>
    <row r="245" spans="1:40">
      <c r="A245" s="2">
        <v>45100</v>
      </c>
      <c r="B245">
        <v>123.3215916362753</v>
      </c>
      <c r="C245">
        <v>-0.005347844577583971</v>
      </c>
      <c r="AF245" s="2">
        <v>45100</v>
      </c>
      <c r="AG245">
        <v>7.7411347588728</v>
      </c>
      <c r="AH245">
        <v>0.5939920215840321</v>
      </c>
      <c r="AI245">
        <v>3.650533147360653</v>
      </c>
      <c r="AJ245">
        <v>0.01939216190331764</v>
      </c>
      <c r="AK245">
        <v>0</v>
      </c>
      <c r="AL245">
        <v>0.3614161111781011</v>
      </c>
      <c r="AM245">
        <v>36.99324753282164</v>
      </c>
      <c r="AN245">
        <v>0.01930414536250944</v>
      </c>
    </row>
    <row r="246" spans="1:40">
      <c r="A246" s="2">
        <v>45101</v>
      </c>
      <c r="B246">
        <v>123.445749109384</v>
      </c>
      <c r="C246">
        <v>0.001006778062635716</v>
      </c>
      <c r="AF246" s="2">
        <v>45101</v>
      </c>
      <c r="AG246">
        <v>7.745909681745135</v>
      </c>
      <c r="AH246">
        <v>0.5944909194333791</v>
      </c>
      <c r="AI246">
        <v>3.68706017291365</v>
      </c>
      <c r="AJ246">
        <v>0.019408830923591</v>
      </c>
      <c r="AK246">
        <v>0</v>
      </c>
      <c r="AL246">
        <v>0.3616210495165271</v>
      </c>
      <c r="AM246">
        <v>37.01299278426327</v>
      </c>
      <c r="AN246">
        <v>0.01926596224262957</v>
      </c>
    </row>
    <row r="247" spans="1:40">
      <c r="A247" s="2">
        <v>45102</v>
      </c>
      <c r="B247">
        <v>123.472747656533</v>
      </c>
      <c r="C247">
        <v>0.0002187077914284075</v>
      </c>
      <c r="AF247" s="2">
        <v>45102</v>
      </c>
      <c r="AG247">
        <v>7.749203857923541</v>
      </c>
      <c r="AH247">
        <v>0.5945592888103065</v>
      </c>
      <c r="AI247">
        <v>3.665593877898824</v>
      </c>
      <c r="AJ247">
        <v>0.01941542248392154</v>
      </c>
      <c r="AK247">
        <v>0</v>
      </c>
      <c r="AL247">
        <v>0.3617187968557128</v>
      </c>
      <c r="AM247">
        <v>37.02265108604339</v>
      </c>
      <c r="AN247">
        <v>0.01927393908274918</v>
      </c>
    </row>
    <row r="248" spans="1:40">
      <c r="A248" s="2">
        <v>45103</v>
      </c>
      <c r="B248">
        <v>123.464563622001</v>
      </c>
      <c r="C248">
        <v>-6.628211234682713E-05</v>
      </c>
      <c r="AF248" s="2">
        <v>45103</v>
      </c>
      <c r="AG248">
        <v>33.01150534823782</v>
      </c>
      <c r="AH248">
        <v>0.551841056866568</v>
      </c>
      <c r="AI248">
        <v>0</v>
      </c>
      <c r="AJ248">
        <v>0.01410203713216771</v>
      </c>
      <c r="AK248">
        <v>1.00390946771695</v>
      </c>
      <c r="AL248">
        <v>0.1147938382144016</v>
      </c>
      <c r="AM248">
        <v>33.02717864353234</v>
      </c>
      <c r="AN248">
        <v>0.01500985227418548</v>
      </c>
    </row>
    <row r="249" spans="1:40">
      <c r="A249" s="2">
        <v>45104</v>
      </c>
      <c r="B249">
        <v>123.4569367898853</v>
      </c>
      <c r="C249">
        <v>-6.177345055136119E-05</v>
      </c>
      <c r="AF249" s="2">
        <v>45104</v>
      </c>
      <c r="AG249">
        <v>33.01223274714143</v>
      </c>
      <c r="AH249">
        <v>0.5517978020008723</v>
      </c>
      <c r="AI249">
        <v>0</v>
      </c>
      <c r="AJ249">
        <v>0.01410091798953412</v>
      </c>
      <c r="AK249">
        <v>1.003596523641676</v>
      </c>
      <c r="AL249">
        <v>0.1148094619573668</v>
      </c>
      <c r="AM249">
        <v>33.03336508758463</v>
      </c>
      <c r="AN249">
        <v>0.01501779070466421</v>
      </c>
    </row>
    <row r="250" spans="1:40">
      <c r="A250" s="2">
        <v>45105</v>
      </c>
      <c r="B250">
        <v>123.3498832268388</v>
      </c>
      <c r="C250">
        <v>-0.0008671328305241977</v>
      </c>
      <c r="AF250" s="2">
        <v>45105</v>
      </c>
      <c r="AG250">
        <v>32.98008427773577</v>
      </c>
      <c r="AH250">
        <v>0.5514327058405547</v>
      </c>
      <c r="AI250">
        <v>0</v>
      </c>
      <c r="AJ250">
        <v>0.01409915026475332</v>
      </c>
      <c r="AK250">
        <v>1.00257169959138</v>
      </c>
      <c r="AL250">
        <v>0.1147117224523746</v>
      </c>
      <c r="AM250">
        <v>33.00267563751943</v>
      </c>
      <c r="AN250">
        <v>0.01506341090960148</v>
      </c>
    </row>
    <row r="251" spans="1:40">
      <c r="A251" s="2">
        <v>45106</v>
      </c>
      <c r="B251">
        <v>123.0846044257214</v>
      </c>
      <c r="C251">
        <v>-0.002150620610070653</v>
      </c>
      <c r="AF251" s="2">
        <v>45106</v>
      </c>
      <c r="AG251">
        <v>32.92965663086653</v>
      </c>
      <c r="AH251">
        <v>0.55018532611632</v>
      </c>
      <c r="AI251">
        <v>0</v>
      </c>
      <c r="AJ251">
        <v>0.01416437457035936</v>
      </c>
      <c r="AK251">
        <v>1.000252276483158</v>
      </c>
      <c r="AL251">
        <v>0.1144371011295537</v>
      </c>
      <c r="AM251">
        <v>32.9381586416902</v>
      </c>
      <c r="AN251">
        <v>0.0150713019122037</v>
      </c>
    </row>
    <row r="252" spans="1:40">
      <c r="A252" s="2">
        <v>45107</v>
      </c>
      <c r="B252">
        <v>123.1155740216114</v>
      </c>
      <c r="C252">
        <v>0.0002516122632436613</v>
      </c>
      <c r="AF252" s="2">
        <v>45107</v>
      </c>
      <c r="AG252">
        <v>32.92090058716973</v>
      </c>
      <c r="AH252">
        <v>0.5503349885154275</v>
      </c>
      <c r="AI252">
        <v>0</v>
      </c>
      <c r="AJ252">
        <v>0.01415485504129001</v>
      </c>
      <c r="AK252">
        <v>1.000659589065233</v>
      </c>
      <c r="AL252">
        <v>0.1144720076460164</v>
      </c>
      <c r="AM252">
        <v>32.94846218307899</v>
      </c>
      <c r="AN252">
        <v>0.01508991851732571</v>
      </c>
    </row>
    <row r="253" spans="1:40">
      <c r="A253" s="2">
        <v>45108</v>
      </c>
      <c r="B253">
        <v>123.4241425224937</v>
      </c>
      <c r="C253">
        <v>0.002506331983865628</v>
      </c>
      <c r="AF253" s="2">
        <v>45108</v>
      </c>
      <c r="AG253">
        <v>32.99981188377594</v>
      </c>
      <c r="AH253">
        <v>0.5517572469728753</v>
      </c>
      <c r="AI253">
        <v>0</v>
      </c>
      <c r="AJ253">
        <v>0.01412092678902487</v>
      </c>
      <c r="AK253">
        <v>1.003124569040244</v>
      </c>
      <c r="AL253">
        <v>0.1147663455881235</v>
      </c>
      <c r="AM253">
        <v>33.03341598691429</v>
      </c>
      <c r="AN253">
        <v>0.01504624413979551</v>
      </c>
    </row>
    <row r="254" spans="1:40">
      <c r="A254" s="2">
        <v>45109</v>
      </c>
      <c r="B254">
        <v>123.3569026775661</v>
      </c>
      <c r="C254">
        <v>-0.0005447868103710674</v>
      </c>
      <c r="AF254" s="2">
        <v>45109</v>
      </c>
      <c r="AG254">
        <v>32.9857333826944</v>
      </c>
      <c r="AH254">
        <v>0.5513680828717077</v>
      </c>
      <c r="AI254">
        <v>0</v>
      </c>
      <c r="AJ254">
        <v>0.01416504775294697</v>
      </c>
      <c r="AK254">
        <v>1.002492294891971</v>
      </c>
      <c r="AL254">
        <v>0.114898881360102</v>
      </c>
      <c r="AM254">
        <v>33.009806175013</v>
      </c>
      <c r="AN254">
        <v>0.01503304427135305</v>
      </c>
    </row>
    <row r="255" spans="1:40">
      <c r="A255" s="2">
        <v>45110</v>
      </c>
      <c r="B255">
        <v>123.3657612528386</v>
      </c>
      <c r="C255">
        <v>7.181256241217682E-05</v>
      </c>
      <c r="AF255" s="2">
        <v>45110</v>
      </c>
      <c r="AG255">
        <v>8.344618695265504</v>
      </c>
      <c r="AH255">
        <v>0</v>
      </c>
      <c r="AI255">
        <v>0</v>
      </c>
      <c r="AJ255">
        <v>0.01952008144074531</v>
      </c>
      <c r="AK255">
        <v>0</v>
      </c>
      <c r="AL255">
        <v>3.993762173022682</v>
      </c>
      <c r="AM255">
        <v>37.01165497206978</v>
      </c>
      <c r="AN255">
        <v>0.01929808703608635</v>
      </c>
    </row>
    <row r="256" spans="1:40">
      <c r="A256" s="2">
        <v>45111</v>
      </c>
      <c r="B256">
        <v>123.4301451905603</v>
      </c>
      <c r="C256">
        <v>0.0005218947061802481</v>
      </c>
      <c r="AF256" s="2">
        <v>45111</v>
      </c>
      <c r="AG256">
        <v>8.348137781250255</v>
      </c>
      <c r="AH256">
        <v>0</v>
      </c>
      <c r="AI256">
        <v>0</v>
      </c>
      <c r="AJ256">
        <v>0.01952383660916904</v>
      </c>
      <c r="AK256">
        <v>0</v>
      </c>
      <c r="AL256">
        <v>4.016878835727586</v>
      </c>
      <c r="AM256">
        <v>37.02826109439288</v>
      </c>
      <c r="AN256">
        <v>0.01928218667008277</v>
      </c>
    </row>
    <row r="257" spans="1:40">
      <c r="A257" s="2">
        <v>45112</v>
      </c>
      <c r="B257">
        <v>123.6265306233941</v>
      </c>
      <c r="C257">
        <v>0.001591065395982083</v>
      </c>
      <c r="AF257" s="2">
        <v>45112</v>
      </c>
      <c r="AG257">
        <v>8.362617605769987</v>
      </c>
      <c r="AH257">
        <v>0</v>
      </c>
      <c r="AI257">
        <v>0</v>
      </c>
      <c r="AJ257">
        <v>0.01953401910728227</v>
      </c>
      <c r="AK257">
        <v>0</v>
      </c>
      <c r="AL257">
        <v>4.000894139929344</v>
      </c>
      <c r="AM257">
        <v>37.08496558932682</v>
      </c>
      <c r="AN257">
        <v>0.01925373824553393</v>
      </c>
    </row>
    <row r="258" spans="1:40">
      <c r="A258" s="2">
        <v>45113</v>
      </c>
      <c r="B258">
        <v>123.3296266097219</v>
      </c>
      <c r="C258">
        <v>-0.002401620527366144</v>
      </c>
      <c r="AF258" s="2">
        <v>45113</v>
      </c>
      <c r="AG258">
        <v>8.341331046522665</v>
      </c>
      <c r="AH258">
        <v>0</v>
      </c>
      <c r="AI258">
        <v>0</v>
      </c>
      <c r="AJ258">
        <v>0.01955349747429474</v>
      </c>
      <c r="AK258">
        <v>0</v>
      </c>
      <c r="AL258">
        <v>3.993623843558387</v>
      </c>
      <c r="AM258">
        <v>36.99913534300377</v>
      </c>
      <c r="AN258">
        <v>0.01930445992500237</v>
      </c>
    </row>
    <row r="259" spans="1:40">
      <c r="A259" s="2">
        <v>45114</v>
      </c>
      <c r="B259">
        <v>123.2594551790514</v>
      </c>
      <c r="C259">
        <v>-0.0005689746462346212</v>
      </c>
      <c r="AF259" s="2">
        <v>45114</v>
      </c>
      <c r="AG259">
        <v>8.337623621903454</v>
      </c>
      <c r="AH259">
        <v>0</v>
      </c>
      <c r="AI259">
        <v>0</v>
      </c>
      <c r="AJ259">
        <v>0.01955755795275208</v>
      </c>
      <c r="AK259">
        <v>0</v>
      </c>
      <c r="AL259">
        <v>3.990515331756916</v>
      </c>
      <c r="AM259">
        <v>36.97893458601295</v>
      </c>
      <c r="AN259">
        <v>0.01932484845423736</v>
      </c>
    </row>
    <row r="260" spans="1:40">
      <c r="A260" s="2">
        <v>45115</v>
      </c>
      <c r="B260">
        <v>123.8315272164987</v>
      </c>
      <c r="C260">
        <v>0.004641202061264282</v>
      </c>
      <c r="AF260" s="2">
        <v>45115</v>
      </c>
      <c r="AG260">
        <v>8.375534827854878</v>
      </c>
      <c r="AH260">
        <v>0</v>
      </c>
      <c r="AI260">
        <v>0</v>
      </c>
      <c r="AJ260">
        <v>0.01949617054854632</v>
      </c>
      <c r="AK260">
        <v>0</v>
      </c>
      <c r="AL260">
        <v>4.00816158136068</v>
      </c>
      <c r="AM260">
        <v>37.14523027356456</v>
      </c>
      <c r="AN260">
        <v>0.01928066549482839</v>
      </c>
    </row>
    <row r="261" spans="1:40">
      <c r="A261" s="2">
        <v>45116</v>
      </c>
      <c r="B261">
        <v>123.7818926437228</v>
      </c>
      <c r="C261">
        <v>-0.0004008233920037574</v>
      </c>
      <c r="AF261" s="2">
        <v>45116</v>
      </c>
      <c r="AG261">
        <v>8.372577050672396</v>
      </c>
      <c r="AH261">
        <v>0</v>
      </c>
      <c r="AI261">
        <v>0</v>
      </c>
      <c r="AJ261">
        <v>0.01949967833494179</v>
      </c>
      <c r="AK261">
        <v>0</v>
      </c>
      <c r="AL261">
        <v>4.007190014992789</v>
      </c>
      <c r="AM261">
        <v>37.12901675555958</v>
      </c>
      <c r="AN261">
        <v>0.01929793108703876</v>
      </c>
    </row>
    <row r="262" spans="1:40">
      <c r="A262" s="2">
        <v>45117</v>
      </c>
      <c r="B262">
        <v>123.816951014777</v>
      </c>
      <c r="C262">
        <v>0.0002832269753307859</v>
      </c>
      <c r="AF262" s="2">
        <v>45117</v>
      </c>
      <c r="AG262">
        <v>37.1471767729622</v>
      </c>
      <c r="AH262">
        <v>2.142376262278972</v>
      </c>
      <c r="AI262">
        <v>0.9383270775250603</v>
      </c>
      <c r="AJ262">
        <v>0.007239109092830739</v>
      </c>
      <c r="AK262">
        <v>11.6597601596573</v>
      </c>
      <c r="AL262">
        <v>0</v>
      </c>
      <c r="AM262">
        <v>37.13876999876832</v>
      </c>
      <c r="AN262">
        <v>0.01090372410075141</v>
      </c>
    </row>
    <row r="263" spans="1:40">
      <c r="A263" s="2">
        <v>45118</v>
      </c>
      <c r="B263">
        <v>123.854362401219</v>
      </c>
      <c r="C263">
        <v>0.0003021507647813504</v>
      </c>
      <c r="AF263" s="2">
        <v>45118</v>
      </c>
      <c r="AG263">
        <v>37.15098449311726</v>
      </c>
      <c r="AH263">
        <v>2.143555028213519</v>
      </c>
      <c r="AI263">
        <v>0.9447479841920516</v>
      </c>
      <c r="AJ263">
        <v>0.007222690266443479</v>
      </c>
      <c r="AK263">
        <v>11.66344179663469</v>
      </c>
      <c r="AL263">
        <v>0</v>
      </c>
      <c r="AM263">
        <v>37.15141547073847</v>
      </c>
      <c r="AN263">
        <v>0.01091586447423934</v>
      </c>
    </row>
    <row r="264" spans="1:40">
      <c r="A264" s="2">
        <v>45119</v>
      </c>
      <c r="B264">
        <v>124.023865862325</v>
      </c>
      <c r="C264">
        <v>0.001368570777966704</v>
      </c>
      <c r="AF264" s="2">
        <v>45119</v>
      </c>
      <c r="AG264">
        <v>37.20367425752787</v>
      </c>
      <c r="AH264">
        <v>2.146458275050467</v>
      </c>
      <c r="AI264">
        <v>0.9464286872317582</v>
      </c>
      <c r="AJ264">
        <v>0.007196870603493959</v>
      </c>
      <c r="AK264">
        <v>11.68003572938093</v>
      </c>
      <c r="AL264">
        <v>0</v>
      </c>
      <c r="AM264">
        <v>37.20547932571122</v>
      </c>
      <c r="AN264">
        <v>0.01088552996181662</v>
      </c>
    </row>
    <row r="265" spans="1:40">
      <c r="A265" s="2">
        <v>45120</v>
      </c>
      <c r="B265">
        <v>124.4936643924786</v>
      </c>
      <c r="C265">
        <v>0.003787968766230554</v>
      </c>
      <c r="AF265" s="2">
        <v>45120</v>
      </c>
      <c r="AG265">
        <v>37.35249663639131</v>
      </c>
      <c r="AH265">
        <v>2.1540987054142</v>
      </c>
      <c r="AI265">
        <v>0.9503411917899491</v>
      </c>
      <c r="AJ265">
        <v>0.007121134224039444</v>
      </c>
      <c r="AK265">
        <v>11.72315573698606</v>
      </c>
      <c r="AL265">
        <v>0</v>
      </c>
      <c r="AM265">
        <v>37.34993100332833</v>
      </c>
      <c r="AN265">
        <v>0.01079316791598962</v>
      </c>
    </row>
    <row r="266" spans="1:40">
      <c r="A266" s="2">
        <v>45121</v>
      </c>
      <c r="B266">
        <v>124.5342580007724</v>
      </c>
      <c r="C266">
        <v>0.0003260696718332401</v>
      </c>
      <c r="AF266" s="2">
        <v>45121</v>
      </c>
      <c r="AG266">
        <v>37.3447317067635</v>
      </c>
      <c r="AH266">
        <v>2.155183065117231</v>
      </c>
      <c r="AI266">
        <v>0.9500072374867979</v>
      </c>
      <c r="AJ266">
        <v>0.007141834321390368</v>
      </c>
      <c r="AK266">
        <v>11.73027947263196</v>
      </c>
      <c r="AL266">
        <v>0</v>
      </c>
      <c r="AM266">
        <v>37.34864211947006</v>
      </c>
      <c r="AN266">
        <v>0.01078341879547669</v>
      </c>
    </row>
    <row r="267" spans="1:40">
      <c r="A267" s="2">
        <v>45122</v>
      </c>
      <c r="B267">
        <v>124.433628567211</v>
      </c>
      <c r="C267">
        <v>-0.0008080461969008912</v>
      </c>
      <c r="AF267" s="2">
        <v>45122</v>
      </c>
      <c r="AG267">
        <v>37.32114125208339</v>
      </c>
      <c r="AH267">
        <v>2.153414800646032</v>
      </c>
      <c r="AI267">
        <v>0.9495609549824756</v>
      </c>
      <c r="AJ267">
        <v>0.007178522638806347</v>
      </c>
      <c r="AK267">
        <v>11.71816713047462</v>
      </c>
      <c r="AL267">
        <v>0</v>
      </c>
      <c r="AM267">
        <v>37.31121472163528</v>
      </c>
      <c r="AN267">
        <v>0.01079593329107368</v>
      </c>
    </row>
    <row r="268" spans="1:40">
      <c r="A268" s="2">
        <v>45123</v>
      </c>
      <c r="B268">
        <v>124.4088814997429</v>
      </c>
      <c r="C268">
        <v>-0.000198877648695639</v>
      </c>
      <c r="AF268" s="2">
        <v>45123</v>
      </c>
      <c r="AG268">
        <v>37.32297299057045</v>
      </c>
      <c r="AH268">
        <v>2.152916900219271</v>
      </c>
      <c r="AI268">
        <v>0.9495907749059265</v>
      </c>
      <c r="AJ268">
        <v>0.007194392088350906</v>
      </c>
      <c r="AK268">
        <v>11.71724955005073</v>
      </c>
      <c r="AL268">
        <v>0</v>
      </c>
      <c r="AM268">
        <v>37.31200942883157</v>
      </c>
      <c r="AN268">
        <v>0.01078984059822253</v>
      </c>
    </row>
    <row r="269" spans="1:40">
      <c r="A269" s="2">
        <v>45124</v>
      </c>
      <c r="B269">
        <v>124.4158989576833</v>
      </c>
      <c r="C269">
        <v>5.6406406486742E-05</v>
      </c>
      <c r="AF269" s="2">
        <v>45124</v>
      </c>
      <c r="AG269">
        <v>37.32384215912326</v>
      </c>
      <c r="AH269">
        <v>0</v>
      </c>
      <c r="AI269">
        <v>0</v>
      </c>
      <c r="AJ269">
        <v>0.0103683158272125</v>
      </c>
      <c r="AK269">
        <v>13.85647268457597</v>
      </c>
      <c r="AL269">
        <v>0.8457115724713062</v>
      </c>
      <c r="AM269">
        <v>37.31029836146742</v>
      </c>
      <c r="AN269">
        <v>0.00772954708020606</v>
      </c>
    </row>
    <row r="270" spans="1:40">
      <c r="A270" s="2">
        <v>45125</v>
      </c>
      <c r="B270">
        <v>124.315645901562</v>
      </c>
      <c r="C270">
        <v>-0.0008057897500339806</v>
      </c>
      <c r="AF270" s="2">
        <v>45125</v>
      </c>
      <c r="AG270">
        <v>37.29768190475676</v>
      </c>
      <c r="AH270">
        <v>0</v>
      </c>
      <c r="AI270">
        <v>0</v>
      </c>
      <c r="AJ270">
        <v>0.01042407782197117</v>
      </c>
      <c r="AK270">
        <v>13.84297746023097</v>
      </c>
      <c r="AL270">
        <v>0.8449882919047991</v>
      </c>
      <c r="AM270">
        <v>37.28915958843985</v>
      </c>
      <c r="AN270">
        <v>0.007716552382584385</v>
      </c>
    </row>
    <row r="271" spans="1:40">
      <c r="A271" s="2">
        <v>45126</v>
      </c>
      <c r="B271">
        <v>124.7702731665732</v>
      </c>
      <c r="C271">
        <v>0.003657039801500561</v>
      </c>
      <c r="AF271" s="2">
        <v>45126</v>
      </c>
      <c r="AG271">
        <v>37.43081326822406</v>
      </c>
      <c r="AH271">
        <v>0</v>
      </c>
      <c r="AI271">
        <v>0</v>
      </c>
      <c r="AJ271">
        <v>0.01032664718025092</v>
      </c>
      <c r="AK271">
        <v>13.89406784553198</v>
      </c>
      <c r="AL271">
        <v>0.848450296072388</v>
      </c>
      <c r="AM271">
        <v>37.42535331172994</v>
      </c>
      <c r="AN271">
        <v>0.00765838056122333</v>
      </c>
    </row>
    <row r="272" spans="1:40">
      <c r="A272" s="2">
        <v>45127</v>
      </c>
      <c r="B272">
        <v>124.78667912348</v>
      </c>
      <c r="C272">
        <v>0.000131489308233812</v>
      </c>
      <c r="AF272" s="2">
        <v>45127</v>
      </c>
      <c r="AG272">
        <v>37.44020673074172</v>
      </c>
      <c r="AH272">
        <v>0</v>
      </c>
      <c r="AI272">
        <v>0</v>
      </c>
      <c r="AJ272">
        <v>0.01032981609627333</v>
      </c>
      <c r="AK272">
        <v>13.8948274274893</v>
      </c>
      <c r="AL272">
        <v>0.8484233041444316</v>
      </c>
      <c r="AM272">
        <v>37.43325557600798</v>
      </c>
      <c r="AN272">
        <v>0.007656229323146062</v>
      </c>
    </row>
    <row r="273" spans="1:40">
      <c r="A273" s="2">
        <v>45128</v>
      </c>
      <c r="B273">
        <v>124.7228509930177</v>
      </c>
      <c r="C273">
        <v>-0.0005114979492254479</v>
      </c>
      <c r="AF273" s="2">
        <v>45128</v>
      </c>
      <c r="AG273">
        <v>37.41860303219065</v>
      </c>
      <c r="AH273">
        <v>0</v>
      </c>
      <c r="AI273">
        <v>0</v>
      </c>
      <c r="AJ273">
        <v>0.01035029524161528</v>
      </c>
      <c r="AK273">
        <v>13.88710958361452</v>
      </c>
      <c r="AL273">
        <v>0.847983928787993</v>
      </c>
      <c r="AM273">
        <v>37.41956246437514</v>
      </c>
      <c r="AN273">
        <v>0.007668261201835865</v>
      </c>
    </row>
    <row r="274" spans="1:40">
      <c r="A274" s="2">
        <v>45129</v>
      </c>
      <c r="B274">
        <v>124.5578682455118</v>
      </c>
      <c r="C274">
        <v>-0.00132279487032505</v>
      </c>
      <c r="AF274" s="2">
        <v>45129</v>
      </c>
      <c r="AG274">
        <v>37.36922875544944</v>
      </c>
      <c r="AH274">
        <v>0</v>
      </c>
      <c r="AI274">
        <v>0</v>
      </c>
      <c r="AJ274">
        <v>0.01038918287007942</v>
      </c>
      <c r="AK274">
        <v>13.86816347193952</v>
      </c>
      <c r="AL274">
        <v>0.8467063215852887</v>
      </c>
      <c r="AM274">
        <v>37.36497588500566</v>
      </c>
      <c r="AN274">
        <v>0.007703546338388558</v>
      </c>
    </row>
    <row r="275" spans="1:40">
      <c r="A275" s="2">
        <v>45130</v>
      </c>
      <c r="B275">
        <v>124.59003294522</v>
      </c>
      <c r="C275">
        <v>0.0002582309745757794</v>
      </c>
      <c r="AF275" s="2">
        <v>45130</v>
      </c>
      <c r="AG275">
        <v>37.37709100267836</v>
      </c>
      <c r="AH275">
        <v>0</v>
      </c>
      <c r="AI275">
        <v>0</v>
      </c>
      <c r="AJ275">
        <v>0.01039109877081229</v>
      </c>
      <c r="AK275">
        <v>13.87188028214494</v>
      </c>
      <c r="AL275">
        <v>0.8468791730418948</v>
      </c>
      <c r="AM275">
        <v>37.3713649399838</v>
      </c>
      <c r="AN275">
        <v>0.00770255696507124</v>
      </c>
    </row>
    <row r="276" spans="1:40">
      <c r="A276" s="2">
        <v>45131</v>
      </c>
      <c r="B276">
        <v>124.6571453714951</v>
      </c>
      <c r="C276">
        <v>0.0005386660930142284</v>
      </c>
      <c r="AF276" s="2">
        <v>45131</v>
      </c>
      <c r="AG276">
        <v>37.40113098581986</v>
      </c>
      <c r="AH276">
        <v>11.88180695354374</v>
      </c>
      <c r="AI276">
        <v>0</v>
      </c>
      <c r="AJ276">
        <v>0.01589329854609913</v>
      </c>
      <c r="AK276">
        <v>0</v>
      </c>
      <c r="AL276">
        <v>0.03795656908520442</v>
      </c>
      <c r="AM276">
        <v>37.39991324879978</v>
      </c>
      <c r="AN276">
        <v>0.003691436571024325</v>
      </c>
    </row>
    <row r="277" spans="1:40">
      <c r="A277" s="2">
        <v>45132</v>
      </c>
      <c r="B277">
        <v>124.7087279705275</v>
      </c>
      <c r="C277">
        <v>0.0004137957666099368</v>
      </c>
      <c r="AF277" s="2">
        <v>45132</v>
      </c>
      <c r="AG277">
        <v>37.41912324142643</v>
      </c>
      <c r="AH277">
        <v>11.88366118369179</v>
      </c>
      <c r="AI277">
        <v>0</v>
      </c>
      <c r="AJ277">
        <v>0.01587002689177451</v>
      </c>
      <c r="AK277">
        <v>0</v>
      </c>
      <c r="AL277">
        <v>0.03796139297123513</v>
      </c>
      <c r="AM277">
        <v>37.4155922200403</v>
      </c>
      <c r="AN277">
        <v>0.00370650401871381</v>
      </c>
    </row>
    <row r="278" spans="1:40">
      <c r="A278" s="2">
        <v>45133</v>
      </c>
      <c r="B278">
        <v>124.9187145706842</v>
      </c>
      <c r="C278">
        <v>0.00168381639019155</v>
      </c>
      <c r="AF278" s="2">
        <v>45133</v>
      </c>
      <c r="AG278">
        <v>37.47861187531305</v>
      </c>
      <c r="AH278">
        <v>11.90459351661532</v>
      </c>
      <c r="AI278">
        <v>0</v>
      </c>
      <c r="AJ278">
        <v>0.01582129559210549</v>
      </c>
      <c r="AK278">
        <v>0</v>
      </c>
      <c r="AL278">
        <v>0.0380459156218123</v>
      </c>
      <c r="AM278">
        <v>37.48043779249001</v>
      </c>
      <c r="AN278">
        <v>0.003690926639164531</v>
      </c>
    </row>
    <row r="279" spans="1:40">
      <c r="A279" s="2">
        <v>45134</v>
      </c>
      <c r="B279">
        <v>125.1403375770521</v>
      </c>
      <c r="C279">
        <v>0.001774137743327797</v>
      </c>
      <c r="AF279" s="2">
        <v>45134</v>
      </c>
      <c r="AG279">
        <v>37.54051565479391</v>
      </c>
      <c r="AH279">
        <v>11.92496414153513</v>
      </c>
      <c r="AI279">
        <v>0</v>
      </c>
      <c r="AJ279">
        <v>0.01576542278200251</v>
      </c>
      <c r="AK279">
        <v>0</v>
      </c>
      <c r="AL279">
        <v>0.03809357919779576</v>
      </c>
      <c r="AM279">
        <v>37.54241140941841</v>
      </c>
      <c r="AN279">
        <v>0.003683289399047133</v>
      </c>
    </row>
    <row r="280" spans="1:40">
      <c r="A280" s="2">
        <v>45135</v>
      </c>
      <c r="B280">
        <v>124.8126355684113</v>
      </c>
      <c r="C280">
        <v>-0.002618676079876758</v>
      </c>
      <c r="AF280" s="2">
        <v>45135</v>
      </c>
      <c r="AG280">
        <v>37.44753240321726</v>
      </c>
      <c r="AH280">
        <v>11.9023869824199</v>
      </c>
      <c r="AI280">
        <v>0</v>
      </c>
      <c r="AJ280">
        <v>0.01584439718125231</v>
      </c>
      <c r="AK280">
        <v>0</v>
      </c>
      <c r="AL280">
        <v>0.03799867917191262</v>
      </c>
      <c r="AM280">
        <v>37.45259427383114</v>
      </c>
      <c r="AN280">
        <v>0.003720301553341908</v>
      </c>
    </row>
    <row r="281" spans="1:40">
      <c r="A281" s="2">
        <v>45136</v>
      </c>
      <c r="B281">
        <v>125.0002612779684</v>
      </c>
      <c r="C281">
        <v>0.00150325893450276</v>
      </c>
      <c r="AF281" s="2">
        <v>45136</v>
      </c>
      <c r="AG281">
        <v>37.50190558036519</v>
      </c>
      <c r="AH281">
        <v>11.91242174572343</v>
      </c>
      <c r="AI281">
        <v>0</v>
      </c>
      <c r="AJ281">
        <v>0.01581272014325962</v>
      </c>
      <c r="AK281">
        <v>0</v>
      </c>
      <c r="AL281">
        <v>0.03818303350147666</v>
      </c>
      <c r="AM281">
        <v>37.50116672818015</v>
      </c>
      <c r="AN281">
        <v>0.003704214393778173</v>
      </c>
    </row>
    <row r="282" spans="1:40">
      <c r="A282" s="2">
        <v>45137</v>
      </c>
      <c r="B282">
        <v>125.0313467720247</v>
      </c>
      <c r="C282">
        <v>0.0002486834326465015</v>
      </c>
      <c r="AF282" s="2">
        <v>45137</v>
      </c>
      <c r="AG282">
        <v>37.50722174210709</v>
      </c>
      <c r="AH282">
        <v>11.91548356163683</v>
      </c>
      <c r="AI282">
        <v>0</v>
      </c>
      <c r="AJ282">
        <v>0.01581494547698692</v>
      </c>
      <c r="AK282">
        <v>0</v>
      </c>
      <c r="AL282">
        <v>0.03806027003691571</v>
      </c>
      <c r="AM282">
        <v>37.50958419160911</v>
      </c>
      <c r="AN282">
        <v>0.003703679576288679</v>
      </c>
    </row>
    <row r="283" spans="1:40">
      <c r="A283" s="2">
        <v>45138</v>
      </c>
      <c r="B283">
        <v>125.0281293945974</v>
      </c>
      <c r="C283">
        <v>-2.573256635551857E-05</v>
      </c>
      <c r="AF283" s="2">
        <v>45138</v>
      </c>
      <c r="AG283">
        <v>33.6016522147134</v>
      </c>
      <c r="AH283">
        <v>37.51167952759096</v>
      </c>
      <c r="AI283">
        <v>16.28472878267743</v>
      </c>
      <c r="AJ283">
        <v>0</v>
      </c>
      <c r="AK283">
        <v>0</v>
      </c>
      <c r="AL283">
        <v>0</v>
      </c>
      <c r="AM283">
        <v>37.51156564086349</v>
      </c>
      <c r="AN283">
        <v>0</v>
      </c>
    </row>
    <row r="284" spans="1:40">
      <c r="A284" s="2">
        <v>45139</v>
      </c>
      <c r="B284">
        <v>124.9104195700536</v>
      </c>
      <c r="C284">
        <v>-0.0009414667332362514</v>
      </c>
      <c r="AF284" s="2">
        <v>45139</v>
      </c>
      <c r="AG284">
        <v>33.57074204875622</v>
      </c>
      <c r="AH284">
        <v>37.48205105864997</v>
      </c>
      <c r="AI284">
        <v>16.39955592762798</v>
      </c>
      <c r="AJ284">
        <v>0</v>
      </c>
      <c r="AK284">
        <v>0</v>
      </c>
      <c r="AL284">
        <v>0</v>
      </c>
      <c r="AM284">
        <v>37.47720003254516</v>
      </c>
      <c r="AN284">
        <v>0</v>
      </c>
    </row>
    <row r="285" spans="1:40">
      <c r="A285" s="2">
        <v>45140</v>
      </c>
      <c r="B285">
        <v>124.8600734457177</v>
      </c>
      <c r="C285">
        <v>-0.0004030578434465193</v>
      </c>
      <c r="AF285" s="2">
        <v>45140</v>
      </c>
      <c r="AG285">
        <v>33.54825144803434</v>
      </c>
      <c r="AH285">
        <v>37.47063553827418</v>
      </c>
      <c r="AI285">
        <v>16.45346143667256</v>
      </c>
      <c r="AJ285">
        <v>0</v>
      </c>
      <c r="AK285">
        <v>0</v>
      </c>
      <c r="AL285">
        <v>0</v>
      </c>
      <c r="AM285">
        <v>37.47732826800133</v>
      </c>
      <c r="AN285">
        <v>0</v>
      </c>
    </row>
    <row r="286" spans="1:40">
      <c r="A286" s="2">
        <v>45141</v>
      </c>
      <c r="B286">
        <v>124.8346418713151</v>
      </c>
      <c r="C286">
        <v>-0.0002036805978141709</v>
      </c>
      <c r="AF286" s="2">
        <v>45141</v>
      </c>
      <c r="AG286">
        <v>33.55250072737032</v>
      </c>
      <c r="AH286">
        <v>37.45788766060998</v>
      </c>
      <c r="AI286">
        <v>16.48709793842659</v>
      </c>
      <c r="AJ286">
        <v>0</v>
      </c>
      <c r="AK286">
        <v>0</v>
      </c>
      <c r="AL286">
        <v>0</v>
      </c>
      <c r="AM286">
        <v>37.4723119694753</v>
      </c>
      <c r="AN286">
        <v>0</v>
      </c>
    </row>
    <row r="287" spans="1:40">
      <c r="A287" s="2">
        <v>45142</v>
      </c>
      <c r="B287">
        <v>124.8516205358271</v>
      </c>
      <c r="C287">
        <v>0.0001360092379605327</v>
      </c>
      <c r="AF287" s="2">
        <v>45142</v>
      </c>
      <c r="AG287">
        <v>33.55179416824664</v>
      </c>
      <c r="AH287">
        <v>37.46003719191212</v>
      </c>
      <c r="AI287">
        <v>16.49250045812964</v>
      </c>
      <c r="AJ287">
        <v>0</v>
      </c>
      <c r="AK287">
        <v>0</v>
      </c>
      <c r="AL287">
        <v>0</v>
      </c>
      <c r="AM287">
        <v>37.48543997398033</v>
      </c>
      <c r="AN287">
        <v>0</v>
      </c>
    </row>
    <row r="288" spans="1:40">
      <c r="A288" s="2">
        <v>45143</v>
      </c>
      <c r="B288">
        <v>124.8269144041002</v>
      </c>
      <c r="C288">
        <v>-0.0001978839491302287</v>
      </c>
      <c r="AF288" s="2">
        <v>45143</v>
      </c>
      <c r="AG288">
        <v>33.54938317629613</v>
      </c>
      <c r="AH288">
        <v>37.45868051338135</v>
      </c>
      <c r="AI288">
        <v>16.50074846671123</v>
      </c>
      <c r="AJ288">
        <v>0</v>
      </c>
      <c r="AK288">
        <v>0</v>
      </c>
      <c r="AL288">
        <v>0</v>
      </c>
      <c r="AM288">
        <v>37.50096257970805</v>
      </c>
      <c r="AN288">
        <v>0</v>
      </c>
    </row>
    <row r="289" spans="1:40">
      <c r="A289" s="2">
        <v>45144</v>
      </c>
      <c r="B289">
        <v>124.8413348790888</v>
      </c>
      <c r="C289">
        <v>0.000115523763904779</v>
      </c>
      <c r="AF289" s="2">
        <v>45144</v>
      </c>
      <c r="AG289">
        <v>33.54697603897721</v>
      </c>
      <c r="AH289">
        <v>37.46181724995619</v>
      </c>
      <c r="AI289">
        <v>16.53331537610588</v>
      </c>
      <c r="AJ289">
        <v>0</v>
      </c>
      <c r="AK289">
        <v>0</v>
      </c>
      <c r="AL289">
        <v>0</v>
      </c>
      <c r="AM289">
        <v>37.48786396112396</v>
      </c>
      <c r="AN289">
        <v>0</v>
      </c>
    </row>
    <row r="290" spans="1:40">
      <c r="A290" s="2">
        <v>45145</v>
      </c>
      <c r="B290">
        <v>124.7819868877569</v>
      </c>
      <c r="C290">
        <v>-0.0004753873497859162</v>
      </c>
      <c r="AF290" s="2">
        <v>45145</v>
      </c>
      <c r="AG290">
        <v>0</v>
      </c>
      <c r="AH290">
        <v>37.44157510185372</v>
      </c>
      <c r="AI290">
        <v>0</v>
      </c>
      <c r="AJ290">
        <v>0.01327186685435808</v>
      </c>
      <c r="AK290">
        <v>2.734741888142363</v>
      </c>
      <c r="AL290">
        <v>0</v>
      </c>
      <c r="AM290">
        <v>37.49490746868067</v>
      </c>
      <c r="AN290">
        <v>0.01104138588270013</v>
      </c>
    </row>
    <row r="291" spans="1:40">
      <c r="A291" s="2">
        <v>45146</v>
      </c>
      <c r="B291">
        <v>124.8057179844786</v>
      </c>
      <c r="C291">
        <v>0.0001901804684607544</v>
      </c>
      <c r="AF291" s="2">
        <v>45146</v>
      </c>
      <c r="AG291">
        <v>0</v>
      </c>
      <c r="AH291">
        <v>37.44846667726817</v>
      </c>
      <c r="AI291">
        <v>0</v>
      </c>
      <c r="AJ291">
        <v>0.01324154444750969</v>
      </c>
      <c r="AK291">
        <v>2.734683650141195</v>
      </c>
      <c r="AL291">
        <v>0</v>
      </c>
      <c r="AM291">
        <v>37.48522150802791</v>
      </c>
      <c r="AN291">
        <v>0.01108352518845675</v>
      </c>
    </row>
    <row r="292" spans="1:40">
      <c r="A292" s="2">
        <v>45147</v>
      </c>
      <c r="B292">
        <v>124.5565811061906</v>
      </c>
      <c r="C292">
        <v>-0.001996197628693408</v>
      </c>
      <c r="AF292" s="2">
        <v>45147</v>
      </c>
      <c r="AG292">
        <v>0</v>
      </c>
      <c r="AH292">
        <v>37.36581576182336</v>
      </c>
      <c r="AI292">
        <v>0</v>
      </c>
      <c r="AJ292">
        <v>0.01330616726837267</v>
      </c>
      <c r="AK292">
        <v>2.729370416785592</v>
      </c>
      <c r="AL292">
        <v>0</v>
      </c>
      <c r="AM292">
        <v>37.38050270937425</v>
      </c>
      <c r="AN292">
        <v>0.01112917136472576</v>
      </c>
    </row>
    <row r="293" spans="1:40">
      <c r="A293" s="2">
        <v>45148</v>
      </c>
      <c r="B293">
        <v>124.3714987260706</v>
      </c>
      <c r="C293">
        <v>-0.001485930157011928</v>
      </c>
      <c r="AF293" s="2">
        <v>45148</v>
      </c>
      <c r="AG293">
        <v>0</v>
      </c>
      <c r="AH293">
        <v>37.30910662998808</v>
      </c>
      <c r="AI293">
        <v>0</v>
      </c>
      <c r="AJ293">
        <v>0.01334163532887412</v>
      </c>
      <c r="AK293">
        <v>2.725219913335178</v>
      </c>
      <c r="AL293">
        <v>0</v>
      </c>
      <c r="AM293">
        <v>37.33616428194807</v>
      </c>
      <c r="AN293">
        <v>0.01115884510669663</v>
      </c>
    </row>
    <row r="294" spans="1:40">
      <c r="A294" s="2">
        <v>45149</v>
      </c>
      <c r="B294">
        <v>124.2559360169641</v>
      </c>
      <c r="C294">
        <v>-0.0009291735670172718</v>
      </c>
      <c r="AF294" s="2">
        <v>45149</v>
      </c>
      <c r="AG294">
        <v>0</v>
      </c>
      <c r="AH294">
        <v>37.27490789591029</v>
      </c>
      <c r="AI294">
        <v>0</v>
      </c>
      <c r="AJ294">
        <v>0.01335684011861319</v>
      </c>
      <c r="AK294">
        <v>2.722546502353303</v>
      </c>
      <c r="AL294">
        <v>0</v>
      </c>
      <c r="AM294">
        <v>37.31607655293659</v>
      </c>
      <c r="AN294">
        <v>0.01118376212136541</v>
      </c>
    </row>
    <row r="295" spans="1:40">
      <c r="A295" s="2">
        <v>45150</v>
      </c>
      <c r="B295">
        <v>124.1379630602563</v>
      </c>
      <c r="C295">
        <v>-0.0009494351778223109</v>
      </c>
      <c r="AF295" s="2">
        <v>45150</v>
      </c>
      <c r="AG295">
        <v>0</v>
      </c>
      <c r="AH295">
        <v>37.24850791575327</v>
      </c>
      <c r="AI295">
        <v>0</v>
      </c>
      <c r="AJ295">
        <v>0.01342628734193907</v>
      </c>
      <c r="AK295">
        <v>2.719888855739792</v>
      </c>
      <c r="AL295">
        <v>0</v>
      </c>
      <c r="AM295">
        <v>37.27682542498638</v>
      </c>
      <c r="AN295">
        <v>0.01116066453980865</v>
      </c>
    </row>
    <row r="296" spans="1:40">
      <c r="A296" s="2">
        <v>45151</v>
      </c>
      <c r="B296">
        <v>124.1603223287123</v>
      </c>
      <c r="C296">
        <v>0.0001801162827614888</v>
      </c>
      <c r="AF296" s="2">
        <v>45151</v>
      </c>
      <c r="AG296">
        <v>0</v>
      </c>
      <c r="AH296">
        <v>37.2510065334514</v>
      </c>
      <c r="AI296">
        <v>0</v>
      </c>
      <c r="AJ296">
        <v>0.0134396054821257</v>
      </c>
      <c r="AK296">
        <v>2.720542584167766</v>
      </c>
      <c r="AL296">
        <v>0</v>
      </c>
      <c r="AM296">
        <v>37.26793993825012</v>
      </c>
      <c r="AN296">
        <v>0.01116076868725277</v>
      </c>
    </row>
    <row r="297" spans="1:40">
      <c r="A297" s="2">
        <v>45152</v>
      </c>
      <c r="B297">
        <v>124.1616685346117</v>
      </c>
      <c r="C297">
        <v>1.084248070704064E-05</v>
      </c>
      <c r="AF297" s="2">
        <v>45152</v>
      </c>
      <c r="AG297">
        <v>37.26344573152733</v>
      </c>
      <c r="AH297">
        <v>0</v>
      </c>
      <c r="AI297">
        <v>0</v>
      </c>
      <c r="AJ297">
        <v>0.01482722516737552</v>
      </c>
      <c r="AK297">
        <v>0</v>
      </c>
      <c r="AL297">
        <v>0</v>
      </c>
      <c r="AM297">
        <v>37.28112509661757</v>
      </c>
      <c r="AN297">
        <v>0.01120340039295731</v>
      </c>
    </row>
    <row r="298" spans="1:40">
      <c r="A298" s="2">
        <v>45153</v>
      </c>
      <c r="B298">
        <v>124.0723302442107</v>
      </c>
      <c r="C298">
        <v>-0.0007195319735590067</v>
      </c>
      <c r="AF298" s="2">
        <v>45153</v>
      </c>
      <c r="AG298">
        <v>37.21302907023524</v>
      </c>
      <c r="AH298">
        <v>0</v>
      </c>
      <c r="AI298">
        <v>0</v>
      </c>
      <c r="AJ298">
        <v>0.01484683059588352</v>
      </c>
      <c r="AK298">
        <v>0</v>
      </c>
      <c r="AL298">
        <v>0</v>
      </c>
      <c r="AM298">
        <v>37.25130216138726</v>
      </c>
      <c r="AN298">
        <v>0.01123632768155025</v>
      </c>
    </row>
    <row r="299" spans="1:40">
      <c r="A299" s="2">
        <v>45154</v>
      </c>
      <c r="B299">
        <v>123.9640057624998</v>
      </c>
      <c r="C299">
        <v>-0.0008730752577764678</v>
      </c>
      <c r="AF299" s="2">
        <v>45154</v>
      </c>
      <c r="AG299">
        <v>37.19636902051977</v>
      </c>
      <c r="AH299">
        <v>0</v>
      </c>
      <c r="AI299">
        <v>0</v>
      </c>
      <c r="AJ299">
        <v>0.01485363237674888</v>
      </c>
      <c r="AK299">
        <v>0</v>
      </c>
      <c r="AL299">
        <v>0</v>
      </c>
      <c r="AM299">
        <v>37.22905140905709</v>
      </c>
      <c r="AN299">
        <v>0.01126040043969533</v>
      </c>
    </row>
    <row r="300" spans="1:40">
      <c r="A300" s="2">
        <v>45155</v>
      </c>
      <c r="B300">
        <v>123.7927192961655</v>
      </c>
      <c r="C300">
        <v>-0.001381743557581139</v>
      </c>
      <c r="AF300" s="2">
        <v>45155</v>
      </c>
      <c r="AG300">
        <v>37.1477076880854</v>
      </c>
      <c r="AH300">
        <v>0</v>
      </c>
      <c r="AI300">
        <v>0</v>
      </c>
      <c r="AJ300">
        <v>0.01488444649101037</v>
      </c>
      <c r="AK300">
        <v>0</v>
      </c>
      <c r="AL300">
        <v>0</v>
      </c>
      <c r="AM300">
        <v>37.18204335430737</v>
      </c>
      <c r="AN300">
        <v>0.01129056039934884</v>
      </c>
    </row>
    <row r="301" spans="1:40">
      <c r="A301" s="2">
        <v>45156</v>
      </c>
      <c r="B301">
        <v>123.6153725925269</v>
      </c>
      <c r="C301">
        <v>-0.001432610129633693</v>
      </c>
      <c r="AF301" s="2">
        <v>45156</v>
      </c>
      <c r="AG301">
        <v>37.04069431534623</v>
      </c>
      <c r="AH301">
        <v>0</v>
      </c>
      <c r="AI301">
        <v>0</v>
      </c>
      <c r="AJ301">
        <v>0.01500144451354419</v>
      </c>
      <c r="AK301">
        <v>0</v>
      </c>
      <c r="AL301">
        <v>0</v>
      </c>
      <c r="AM301">
        <v>37.08315991147739</v>
      </c>
      <c r="AN301">
        <v>0.01129406683382593</v>
      </c>
    </row>
    <row r="302" spans="1:40">
      <c r="A302" s="2">
        <v>45157</v>
      </c>
      <c r="B302">
        <v>123.6065650415388</v>
      </c>
      <c r="C302">
        <v>-7.124964155669211E-05</v>
      </c>
      <c r="AF302" s="2">
        <v>45157</v>
      </c>
      <c r="AG302">
        <v>37.07021095415775</v>
      </c>
      <c r="AH302">
        <v>0</v>
      </c>
      <c r="AI302">
        <v>0</v>
      </c>
      <c r="AJ302">
        <v>0.01498978392900146</v>
      </c>
      <c r="AK302">
        <v>0</v>
      </c>
      <c r="AL302">
        <v>0</v>
      </c>
      <c r="AM302">
        <v>37.09030002259744</v>
      </c>
      <c r="AN302">
        <v>0.01129667130408148</v>
      </c>
    </row>
    <row r="303" spans="1:40">
      <c r="A303" s="2">
        <v>45158</v>
      </c>
      <c r="B303">
        <v>123.598599405348</v>
      </c>
      <c r="C303">
        <v>-6.444347181777665E-05</v>
      </c>
      <c r="AF303" s="2">
        <v>45158</v>
      </c>
      <c r="AG303">
        <v>37.08174980292998</v>
      </c>
      <c r="AH303">
        <v>0</v>
      </c>
      <c r="AI303">
        <v>0</v>
      </c>
      <c r="AJ303">
        <v>0.01499643983936578</v>
      </c>
      <c r="AK303">
        <v>0</v>
      </c>
      <c r="AL303">
        <v>0</v>
      </c>
      <c r="AM303">
        <v>37.08481355143122</v>
      </c>
      <c r="AN303">
        <v>0.01129731097382257</v>
      </c>
    </row>
    <row r="304" spans="1:40">
      <c r="A304" s="2">
        <v>45159</v>
      </c>
      <c r="B304">
        <v>123.6673723096175</v>
      </c>
      <c r="C304">
        <v>0.0005564213882711666</v>
      </c>
      <c r="AF304" s="2">
        <v>45159</v>
      </c>
      <c r="AG304">
        <v>2.849874003396845</v>
      </c>
      <c r="AH304">
        <v>37.1081337583857</v>
      </c>
      <c r="AI304">
        <v>0.7127953544803419</v>
      </c>
      <c r="AJ304">
        <v>0.01911870053400772</v>
      </c>
      <c r="AK304">
        <v>8.268406241582884</v>
      </c>
      <c r="AL304">
        <v>0</v>
      </c>
      <c r="AM304">
        <v>4.449260569565841</v>
      </c>
      <c r="AN304">
        <v>0.018224456945644</v>
      </c>
    </row>
    <row r="305" spans="1:40">
      <c r="A305" s="2">
        <v>45160</v>
      </c>
      <c r="B305">
        <v>124.4859052115092</v>
      </c>
      <c r="C305">
        <v>0.006618826668705946</v>
      </c>
      <c r="AF305" s="2">
        <v>45160</v>
      </c>
      <c r="AG305">
        <v>2.868829038661906</v>
      </c>
      <c r="AH305">
        <v>37.35151031157229</v>
      </c>
      <c r="AI305">
        <v>0.7171634195757935</v>
      </c>
      <c r="AJ305">
        <v>0.01921698414207433</v>
      </c>
      <c r="AK305">
        <v>8.322810101718888</v>
      </c>
      <c r="AL305">
        <v>0</v>
      </c>
      <c r="AM305">
        <v>4.479223023029204</v>
      </c>
      <c r="AN305">
        <v>0.01795723655126622</v>
      </c>
    </row>
    <row r="306" spans="1:40">
      <c r="A306" s="2">
        <v>45161</v>
      </c>
      <c r="B306">
        <v>124.1048242469683</v>
      </c>
      <c r="C306">
        <v>-0.00306123784771839</v>
      </c>
      <c r="AF306" s="2">
        <v>45161</v>
      </c>
      <c r="AG306">
        <v>2.860668226191582</v>
      </c>
      <c r="AH306">
        <v>37.2348536435292</v>
      </c>
      <c r="AI306">
        <v>0.715139999548614</v>
      </c>
      <c r="AJ306">
        <v>0.01906623443256602</v>
      </c>
      <c r="AK306">
        <v>8.297628674026635</v>
      </c>
      <c r="AL306">
        <v>0</v>
      </c>
      <c r="AM306">
        <v>4.467807570113272</v>
      </c>
      <c r="AN306">
        <v>0.01820370101021592</v>
      </c>
    </row>
    <row r="307" spans="1:40">
      <c r="A307" s="2">
        <v>45162</v>
      </c>
      <c r="B307">
        <v>124.8952925003858</v>
      </c>
      <c r="C307">
        <v>0.006369359597532487</v>
      </c>
      <c r="AF307" s="2">
        <v>45162</v>
      </c>
      <c r="AG307">
        <v>2.87755682243063</v>
      </c>
      <c r="AH307">
        <v>37.47411482879094</v>
      </c>
      <c r="AI307">
        <v>0.7163737425556483</v>
      </c>
      <c r="AJ307">
        <v>0.01897354467270924</v>
      </c>
      <c r="AK307">
        <v>8.350266310982484</v>
      </c>
      <c r="AL307">
        <v>0</v>
      </c>
      <c r="AM307">
        <v>4.494028513623246</v>
      </c>
      <c r="AN307">
        <v>0.01813107617291455</v>
      </c>
    </row>
    <row r="308" spans="1:40">
      <c r="A308" s="2">
        <v>45163</v>
      </c>
      <c r="B308">
        <v>124.8270227509632</v>
      </c>
      <c r="C308">
        <v>-0.0005466158736319171</v>
      </c>
      <c r="AF308" s="2">
        <v>45163</v>
      </c>
      <c r="AG308">
        <v>2.876237413644044</v>
      </c>
      <c r="AH308">
        <v>37.45916273021463</v>
      </c>
      <c r="AI308">
        <v>0.7192868931769357</v>
      </c>
      <c r="AJ308">
        <v>0.01899560594424217</v>
      </c>
      <c r="AK308">
        <v>8.345326429741483</v>
      </c>
      <c r="AL308">
        <v>0</v>
      </c>
      <c r="AM308">
        <v>4.492248760769988</v>
      </c>
      <c r="AN308">
        <v>0.01813003576076129</v>
      </c>
    </row>
    <row r="309" spans="1:40">
      <c r="A309" s="2">
        <v>45164</v>
      </c>
      <c r="B309">
        <v>124.7323325062091</v>
      </c>
      <c r="C309">
        <v>-0.000758571683176501</v>
      </c>
      <c r="AF309" s="2">
        <v>45164</v>
      </c>
      <c r="AG309">
        <v>2.874570425750864</v>
      </c>
      <c r="AH309">
        <v>37.42351722222475</v>
      </c>
      <c r="AI309">
        <v>0.7190365874503657</v>
      </c>
      <c r="AJ309">
        <v>0.01901983692125302</v>
      </c>
      <c r="AK309">
        <v>8.338186141912082</v>
      </c>
      <c r="AL309">
        <v>0</v>
      </c>
      <c r="AM309">
        <v>4.489170065965836</v>
      </c>
      <c r="AN309">
        <v>0.01814131571513709</v>
      </c>
    </row>
    <row r="310" spans="1:40">
      <c r="A310" s="2">
        <v>45165</v>
      </c>
      <c r="B310">
        <v>124.771006661593</v>
      </c>
      <c r="C310">
        <v>0.0003100571808996033</v>
      </c>
      <c r="AF310" s="2">
        <v>45165</v>
      </c>
      <c r="AG310">
        <v>2.87539543102596</v>
      </c>
      <c r="AH310">
        <v>37.4315749460377</v>
      </c>
      <c r="AI310">
        <v>0.7190492062014769</v>
      </c>
      <c r="AJ310">
        <v>0.01901370387102161</v>
      </c>
      <c r="AK310">
        <v>8.34144102730763</v>
      </c>
      <c r="AL310">
        <v>0</v>
      </c>
      <c r="AM310">
        <v>4.490605859696682</v>
      </c>
      <c r="AN310">
        <v>0.01815072354422859</v>
      </c>
    </row>
    <row r="311" spans="1:40">
      <c r="A311" s="2">
        <v>45166</v>
      </c>
      <c r="B311">
        <v>124.7493297882309</v>
      </c>
      <c r="C311">
        <v>-0.000173733256964459</v>
      </c>
      <c r="AF311" s="2">
        <v>45166</v>
      </c>
      <c r="AG311">
        <v>37.42683495616323</v>
      </c>
      <c r="AH311">
        <v>7.881349661912018</v>
      </c>
      <c r="AI311">
        <v>12.01954662054671</v>
      </c>
      <c r="AJ311">
        <v>0.008454482614416359</v>
      </c>
      <c r="AK311">
        <v>1.24188319336021</v>
      </c>
      <c r="AL311">
        <v>0.1084350855800334</v>
      </c>
      <c r="AM311">
        <v>37.44022691589265</v>
      </c>
      <c r="AN311">
        <v>0.006692693376797196</v>
      </c>
    </row>
    <row r="312" spans="1:40">
      <c r="A312" s="2">
        <v>45167</v>
      </c>
      <c r="B312">
        <v>124.8147380766865</v>
      </c>
      <c r="C312">
        <v>0.0005243177543847732</v>
      </c>
      <c r="AF312" s="2">
        <v>45167</v>
      </c>
      <c r="AG312">
        <v>37.45243226992808</v>
      </c>
      <c r="AH312">
        <v>7.885122028489287</v>
      </c>
      <c r="AI312">
        <v>12.03615544083816</v>
      </c>
      <c r="AJ312">
        <v>0.008448765247857742</v>
      </c>
      <c r="AK312">
        <v>1.242531990465598</v>
      </c>
      <c r="AL312">
        <v>0.1085372766387887</v>
      </c>
      <c r="AM312">
        <v>37.4685139093887</v>
      </c>
      <c r="AN312">
        <v>0.006669880611204237</v>
      </c>
    </row>
    <row r="313" spans="1:40">
      <c r="A313" s="2">
        <v>45168</v>
      </c>
      <c r="B313">
        <v>125.1384364043444</v>
      </c>
      <c r="C313">
        <v>0.002593430332394675</v>
      </c>
      <c r="AF313" s="2">
        <v>45168</v>
      </c>
      <c r="AG313">
        <v>37.53781835993075</v>
      </c>
      <c r="AH313">
        <v>7.903359999203654</v>
      </c>
      <c r="AI313">
        <v>11.95957082910562</v>
      </c>
      <c r="AJ313">
        <v>0.008423047411962021</v>
      </c>
      <c r="AK313">
        <v>1.246020748572573</v>
      </c>
      <c r="AL313">
        <v>0.1087369701995745</v>
      </c>
      <c r="AM313">
        <v>37.53684042364583</v>
      </c>
      <c r="AN313">
        <v>0.00665395674903449</v>
      </c>
    </row>
    <row r="314" spans="1:40">
      <c r="A314" s="2">
        <v>45169</v>
      </c>
      <c r="B314">
        <v>125.2753196309774</v>
      </c>
      <c r="C314">
        <v>0.001093854378927173</v>
      </c>
      <c r="AF314" s="2">
        <v>45169</v>
      </c>
      <c r="AG314">
        <v>37.58569451211</v>
      </c>
      <c r="AH314">
        <v>7.913945787741211</v>
      </c>
      <c r="AI314">
        <v>12.01490070261139</v>
      </c>
      <c r="AJ314">
        <v>0.008383877304000255</v>
      </c>
      <c r="AK314">
        <v>1.247007521232112</v>
      </c>
      <c r="AL314">
        <v>0.1088650415455205</v>
      </c>
      <c r="AM314">
        <v>37.58131467739061</v>
      </c>
      <c r="AN314">
        <v>0.006621453953833287</v>
      </c>
    </row>
    <row r="315" spans="1:40">
      <c r="A315" s="2">
        <v>45170</v>
      </c>
      <c r="B315">
        <v>125.1847636878328</v>
      </c>
      <c r="C315">
        <v>-0.0007228554148687172</v>
      </c>
      <c r="AF315" s="2">
        <v>45170</v>
      </c>
      <c r="AG315">
        <v>37.55743634352509</v>
      </c>
      <c r="AH315">
        <v>7.908485061687945</v>
      </c>
      <c r="AI315">
        <v>12.01880676216314</v>
      </c>
      <c r="AJ315">
        <v>0.008406963321415143</v>
      </c>
      <c r="AK315">
        <v>1.24634803225284</v>
      </c>
      <c r="AL315">
        <v>0.1088217808316562</v>
      </c>
      <c r="AM315">
        <v>37.56596368041697</v>
      </c>
      <c r="AN315">
        <v>0.006632609454520252</v>
      </c>
    </row>
    <row r="316" spans="1:40">
      <c r="A316" s="2">
        <v>45171</v>
      </c>
      <c r="B316">
        <v>125.1135733953114</v>
      </c>
      <c r="C316">
        <v>-0.0005686817662481358</v>
      </c>
      <c r="AF316" s="2">
        <v>45171</v>
      </c>
      <c r="AG316">
        <v>37.52972326407416</v>
      </c>
      <c r="AH316">
        <v>7.904178658915671</v>
      </c>
      <c r="AI316">
        <v>12.01295961757131</v>
      </c>
      <c r="AJ316">
        <v>0.008410146224791925</v>
      </c>
      <c r="AK316">
        <v>1.245517155305616</v>
      </c>
      <c r="AL316">
        <v>0.1087829729863484</v>
      </c>
      <c r="AM316">
        <v>37.54986614158459</v>
      </c>
      <c r="AN316">
        <v>0.006668206350939663</v>
      </c>
    </row>
    <row r="317" spans="1:40">
      <c r="A317" s="2">
        <v>45172</v>
      </c>
      <c r="B317">
        <v>125.1758217454487</v>
      </c>
      <c r="C317">
        <v>0.0004975347474138747</v>
      </c>
      <c r="AF317" s="2">
        <v>45172</v>
      </c>
      <c r="AG317">
        <v>37.54740019074224</v>
      </c>
      <c r="AH317">
        <v>7.907272939385216</v>
      </c>
      <c r="AI317">
        <v>12.04433255965517</v>
      </c>
      <c r="AJ317">
        <v>0.00841119180755592</v>
      </c>
      <c r="AK317">
        <v>1.246127613392208</v>
      </c>
      <c r="AL317">
        <v>0.1088038461149164</v>
      </c>
      <c r="AM317">
        <v>37.55486628634371</v>
      </c>
      <c r="AN317">
        <v>0.006647923010219074</v>
      </c>
    </row>
    <row r="318" spans="1:40">
      <c r="A318" s="2">
        <v>45173</v>
      </c>
      <c r="B318">
        <v>125.3565526617284</v>
      </c>
      <c r="C318">
        <v>0.00144381649554659</v>
      </c>
      <c r="AF318" s="2">
        <v>45173</v>
      </c>
      <c r="AG318">
        <v>37.61282097531041</v>
      </c>
      <c r="AH318">
        <v>7.620310060213432</v>
      </c>
      <c r="AI318">
        <v>9.215618713257204</v>
      </c>
      <c r="AJ318">
        <v>0.007697800162718864</v>
      </c>
      <c r="AK318">
        <v>8.186559513491199</v>
      </c>
      <c r="AL318">
        <v>0.02711781420614002</v>
      </c>
      <c r="AM318">
        <v>37.6118721255035</v>
      </c>
      <c r="AN318">
        <v>0.00536109369906706</v>
      </c>
    </row>
    <row r="319" spans="1:40">
      <c r="A319" s="2">
        <v>45174</v>
      </c>
      <c r="B319">
        <v>125.3473889063932</v>
      </c>
      <c r="C319">
        <v>-7.310152633099865E-05</v>
      </c>
      <c r="AF319" s="2">
        <v>45174</v>
      </c>
      <c r="AG319">
        <v>37.61679262408504</v>
      </c>
      <c r="AH319">
        <v>7.621787197407899</v>
      </c>
      <c r="AI319">
        <v>9.215632690968411</v>
      </c>
      <c r="AJ319">
        <v>0.007693970243614907</v>
      </c>
      <c r="AK319">
        <v>8.186397157684938</v>
      </c>
      <c r="AL319">
        <v>0.02707737359861722</v>
      </c>
      <c r="AM319">
        <v>37.62451254323992</v>
      </c>
      <c r="AN319">
        <v>0.005365990069905743</v>
      </c>
    </row>
    <row r="320" spans="1:40">
      <c r="A320" s="2">
        <v>45175</v>
      </c>
      <c r="B320">
        <v>125.2983993611865</v>
      </c>
      <c r="C320">
        <v>-0.0003908302010449116</v>
      </c>
      <c r="AF320" s="2">
        <v>45175</v>
      </c>
      <c r="AG320">
        <v>37.59484323121958</v>
      </c>
      <c r="AH320">
        <v>7.616284449964758</v>
      </c>
      <c r="AI320">
        <v>9.213481760227035</v>
      </c>
      <c r="AJ320">
        <v>0.007721748852980134</v>
      </c>
      <c r="AK320">
        <v>8.182431658927779</v>
      </c>
      <c r="AL320">
        <v>0.02698084137909377</v>
      </c>
      <c r="AM320">
        <v>37.60459499279636</v>
      </c>
      <c r="AN320">
        <v>0.00537661746254727</v>
      </c>
    </row>
    <row r="321" spans="1:40">
      <c r="A321" s="2">
        <v>45176</v>
      </c>
      <c r="B321">
        <v>125.1371618395089</v>
      </c>
      <c r="C321">
        <v>-0.001286828263566187</v>
      </c>
      <c r="AF321" s="2">
        <v>45176</v>
      </c>
      <c r="AG321">
        <v>37.53937862702557</v>
      </c>
      <c r="AH321">
        <v>7.609489565291656</v>
      </c>
      <c r="AI321">
        <v>9.204616164091828</v>
      </c>
      <c r="AJ321">
        <v>0.007762578253086788</v>
      </c>
      <c r="AK321">
        <v>8.17146121846389</v>
      </c>
      <c r="AL321">
        <v>0.02709518221864424</v>
      </c>
      <c r="AM321">
        <v>37.56028807503232</v>
      </c>
      <c r="AN321">
        <v>0.005412532350676721</v>
      </c>
    </row>
    <row r="322" spans="1:40">
      <c r="A322" s="2">
        <v>45177</v>
      </c>
      <c r="B322">
        <v>125.2419033168547</v>
      </c>
      <c r="C322">
        <v>0.0008370133684201253</v>
      </c>
      <c r="AF322" s="2">
        <v>45177</v>
      </c>
      <c r="AG322">
        <v>37.55162761724954</v>
      </c>
      <c r="AH322">
        <v>7.614066926698309</v>
      </c>
      <c r="AI322">
        <v>9.208389827409279</v>
      </c>
      <c r="AJ322">
        <v>0.007731450726333084</v>
      </c>
      <c r="AK322">
        <v>8.175347003950709</v>
      </c>
      <c r="AL322">
        <v>0.02710378060713568</v>
      </c>
      <c r="AM322">
        <v>37.5737052624976</v>
      </c>
      <c r="AN322">
        <v>0.005434272899912807</v>
      </c>
    </row>
    <row r="323" spans="1:40">
      <c r="A323" s="2">
        <v>45178</v>
      </c>
      <c r="B323">
        <v>125.2392175823582</v>
      </c>
      <c r="C323">
        <v>-2.144437624651552E-05</v>
      </c>
      <c r="AF323" s="2">
        <v>45178</v>
      </c>
      <c r="AG323">
        <v>37.5740553320852</v>
      </c>
      <c r="AH323">
        <v>7.613108674213359</v>
      </c>
      <c r="AI323">
        <v>9.206695630615689</v>
      </c>
      <c r="AJ323">
        <v>0.007757222209061181</v>
      </c>
      <c r="AK323">
        <v>8.178313349806883</v>
      </c>
      <c r="AL323">
        <v>0.02711464668618098</v>
      </c>
      <c r="AM323">
        <v>37.58104338242378</v>
      </c>
      <c r="AN323">
        <v>0.005403459998582801</v>
      </c>
    </row>
    <row r="324" spans="1:40">
      <c r="A324" s="2">
        <v>45179</v>
      </c>
      <c r="B324">
        <v>125.1947250822188</v>
      </c>
      <c r="C324">
        <v>-0.0003552601253685728</v>
      </c>
      <c r="AF324" s="2">
        <v>45179</v>
      </c>
      <c r="AG324">
        <v>37.56610369158867</v>
      </c>
      <c r="AH324">
        <v>7.609975380419349</v>
      </c>
      <c r="AI324">
        <v>9.242278393192759</v>
      </c>
      <c r="AJ324">
        <v>0.00776719070743468</v>
      </c>
      <c r="AK324">
        <v>8.175390597982872</v>
      </c>
      <c r="AL324">
        <v>0.02710514831476901</v>
      </c>
      <c r="AM324">
        <v>37.56587311631193</v>
      </c>
      <c r="AN324">
        <v>0.005400834076850589</v>
      </c>
    </row>
    <row r="325" spans="1:40">
      <c r="A325" s="2">
        <v>45180</v>
      </c>
      <c r="B325">
        <v>125.1405673360796</v>
      </c>
      <c r="C325">
        <v>-0.0004325880831129725</v>
      </c>
      <c r="AF325" s="2">
        <v>45180</v>
      </c>
      <c r="AG325">
        <v>37.5511596123423</v>
      </c>
      <c r="AH325">
        <v>8.019692691851551</v>
      </c>
      <c r="AI325">
        <v>3.606618117482159</v>
      </c>
      <c r="AJ325">
        <v>0.01246631421169682</v>
      </c>
      <c r="AK325">
        <v>0</v>
      </c>
      <c r="AL325">
        <v>0</v>
      </c>
      <c r="AM325">
        <v>37.55594319199344</v>
      </c>
      <c r="AN325">
        <v>0.007729275126899995</v>
      </c>
    </row>
    <row r="326" spans="1:40">
      <c r="A326" s="2">
        <v>45181</v>
      </c>
      <c r="B326">
        <v>125.2392929189381</v>
      </c>
      <c r="C326">
        <v>0.0007889174946231758</v>
      </c>
      <c r="AF326" s="2">
        <v>45181</v>
      </c>
      <c r="AG326">
        <v>37.57817349962121</v>
      </c>
      <c r="AH326">
        <v>8.027143312414871</v>
      </c>
      <c r="AI326">
        <v>3.611744286613209</v>
      </c>
      <c r="AJ326">
        <v>0.01244208113915607</v>
      </c>
      <c r="AK326">
        <v>0</v>
      </c>
      <c r="AL326">
        <v>0</v>
      </c>
      <c r="AM326">
        <v>37.58709740583166</v>
      </c>
      <c r="AN326">
        <v>0.007726905726017658</v>
      </c>
    </row>
    <row r="327" spans="1:40">
      <c r="A327" s="2">
        <v>45182</v>
      </c>
      <c r="B327">
        <v>125.0695230783934</v>
      </c>
      <c r="C327">
        <v>-0.001355563709981911</v>
      </c>
      <c r="AF327" s="2">
        <v>45182</v>
      </c>
      <c r="AG327">
        <v>37.52552564352114</v>
      </c>
      <c r="AH327">
        <v>8.015228289301744</v>
      </c>
      <c r="AI327">
        <v>3.600706497127731</v>
      </c>
      <c r="AJ327">
        <v>0.01249123869754557</v>
      </c>
      <c r="AK327">
        <v>0</v>
      </c>
      <c r="AL327">
        <v>0</v>
      </c>
      <c r="AM327">
        <v>37.52112869337348</v>
      </c>
      <c r="AN327">
        <v>0.007762682926603163</v>
      </c>
    </row>
    <row r="328" spans="1:40">
      <c r="A328" s="2">
        <v>45183</v>
      </c>
      <c r="B328">
        <v>125.0869283322703</v>
      </c>
      <c r="C328">
        <v>0.0001391646297872473</v>
      </c>
      <c r="AF328" s="2">
        <v>45183</v>
      </c>
      <c r="AG328">
        <v>37.51566780316949</v>
      </c>
      <c r="AH328">
        <v>8.01421521351415</v>
      </c>
      <c r="AI328">
        <v>3.582541166878522</v>
      </c>
      <c r="AJ328">
        <v>0.01251494523306564</v>
      </c>
      <c r="AK328">
        <v>0</v>
      </c>
      <c r="AL328">
        <v>0</v>
      </c>
      <c r="AM328">
        <v>37.5168221757093</v>
      </c>
      <c r="AN328">
        <v>0.007767062256639217</v>
      </c>
    </row>
    <row r="329" spans="1:40">
      <c r="A329" s="2">
        <v>45184</v>
      </c>
      <c r="B329">
        <v>125.2004444651532</v>
      </c>
      <c r="C329">
        <v>0.0009074979647865078</v>
      </c>
      <c r="AF329" s="2">
        <v>45184</v>
      </c>
      <c r="AG329">
        <v>37.55328559964497</v>
      </c>
      <c r="AH329">
        <v>8.023671641652891</v>
      </c>
      <c r="AI329">
        <v>3.583493280579283</v>
      </c>
      <c r="AJ329">
        <v>0.01248479942977801</v>
      </c>
      <c r="AK329">
        <v>0</v>
      </c>
      <c r="AL329">
        <v>0</v>
      </c>
      <c r="AM329">
        <v>37.54354178114131</v>
      </c>
      <c r="AN329">
        <v>0.007768297433085145</v>
      </c>
    </row>
    <row r="330" spans="1:40">
      <c r="A330" s="2">
        <v>45185</v>
      </c>
      <c r="B330">
        <v>125.5010705653354</v>
      </c>
      <c r="C330">
        <v>0.002401158410151538</v>
      </c>
      <c r="AF330" s="2">
        <v>45185</v>
      </c>
      <c r="AG330">
        <v>37.6505309956073</v>
      </c>
      <c r="AH330">
        <v>8.041782509676263</v>
      </c>
      <c r="AI330">
        <v>3.593173683527805</v>
      </c>
      <c r="AJ330">
        <v>0.01241576048814566</v>
      </c>
      <c r="AK330">
        <v>0</v>
      </c>
      <c r="AL330">
        <v>0</v>
      </c>
      <c r="AM330">
        <v>37.64502926102894</v>
      </c>
      <c r="AN330">
        <v>0.007729582347166375</v>
      </c>
    </row>
    <row r="331" spans="1:40">
      <c r="A331" s="2">
        <v>45186</v>
      </c>
      <c r="B331">
        <v>125.477753345278</v>
      </c>
      <c r="C331">
        <v>-0.0001857929972424177</v>
      </c>
      <c r="AF331" s="2">
        <v>45186</v>
      </c>
      <c r="AG331">
        <v>37.63748969841547</v>
      </c>
      <c r="AH331">
        <v>8.040983621235299</v>
      </c>
      <c r="AI331">
        <v>3.597555176117286</v>
      </c>
      <c r="AJ331">
        <v>0.01243957937242136</v>
      </c>
      <c r="AK331">
        <v>0</v>
      </c>
      <c r="AL331">
        <v>0</v>
      </c>
      <c r="AM331">
        <v>37.63184742988862</v>
      </c>
      <c r="AN331">
        <v>0.007728189507267679</v>
      </c>
    </row>
    <row r="332" spans="1:40">
      <c r="A332" s="2">
        <v>45187</v>
      </c>
      <c r="B332">
        <v>125.4791071610393</v>
      </c>
      <c r="C332">
        <v>1.078928913855748E-05</v>
      </c>
      <c r="AF332" s="2">
        <v>45187</v>
      </c>
      <c r="AG332">
        <v>37.6446650331554</v>
      </c>
      <c r="AH332">
        <v>0</v>
      </c>
      <c r="AI332">
        <v>4.386022382535643</v>
      </c>
      <c r="AJ332">
        <v>0.01569964092499219</v>
      </c>
      <c r="AK332">
        <v>37.64374062612444</v>
      </c>
      <c r="AL332">
        <v>0</v>
      </c>
      <c r="AM332">
        <v>0</v>
      </c>
      <c r="AN332">
        <v>0.008273770327571669</v>
      </c>
    </row>
    <row r="333" spans="1:40">
      <c r="A333" s="2">
        <v>45188</v>
      </c>
      <c r="B333">
        <v>125.782664260183</v>
      </c>
      <c r="C333">
        <v>0.002419184404573338</v>
      </c>
      <c r="AF333" s="2">
        <v>45188</v>
      </c>
      <c r="AG333">
        <v>37.73247932589564</v>
      </c>
      <c r="AH333">
        <v>0</v>
      </c>
      <c r="AI333">
        <v>4.375169704704415</v>
      </c>
      <c r="AJ333">
        <v>0.01564000299428437</v>
      </c>
      <c r="AK333">
        <v>37.73625974874761</v>
      </c>
      <c r="AL333">
        <v>0</v>
      </c>
      <c r="AM333">
        <v>0</v>
      </c>
      <c r="AN333">
        <v>0.008255661169974974</v>
      </c>
    </row>
    <row r="334" spans="1:40">
      <c r="A334" s="2">
        <v>45189</v>
      </c>
      <c r="B334">
        <v>125.7714337684276</v>
      </c>
      <c r="C334">
        <v>-8.928489328363653E-05</v>
      </c>
      <c r="AF334" s="2">
        <v>45189</v>
      </c>
      <c r="AG334">
        <v>37.73268762798822</v>
      </c>
      <c r="AH334">
        <v>0</v>
      </c>
      <c r="AI334">
        <v>4.374351652062225</v>
      </c>
      <c r="AJ334">
        <v>0.01564106110495688</v>
      </c>
      <c r="AK334">
        <v>37.73304165190958</v>
      </c>
      <c r="AL334">
        <v>0</v>
      </c>
      <c r="AM334">
        <v>0</v>
      </c>
      <c r="AN334">
        <v>0.008266978757850514</v>
      </c>
    </row>
    <row r="335" spans="1:40">
      <c r="A335" s="2">
        <v>45190</v>
      </c>
      <c r="B335">
        <v>125.7955797416842</v>
      </c>
      <c r="C335">
        <v>0.0001919829688914465</v>
      </c>
      <c r="AF335" s="2">
        <v>45190</v>
      </c>
      <c r="AG335">
        <v>37.73829259503976</v>
      </c>
      <c r="AH335">
        <v>0</v>
      </c>
      <c r="AI335">
        <v>4.386585307969837</v>
      </c>
      <c r="AJ335">
        <v>0.01564275032221076</v>
      </c>
      <c r="AK335">
        <v>37.73796134285477</v>
      </c>
      <c r="AL335">
        <v>0</v>
      </c>
      <c r="AM335">
        <v>0</v>
      </c>
      <c r="AN335">
        <v>0.008264035432219163</v>
      </c>
    </row>
    <row r="336" spans="1:40">
      <c r="A336" s="2">
        <v>45191</v>
      </c>
      <c r="B336">
        <v>125.5620764143615</v>
      </c>
      <c r="C336">
        <v>-0.00185621249810386</v>
      </c>
      <c r="AF336" s="2">
        <v>45191</v>
      </c>
      <c r="AG336">
        <v>37.66722741374909</v>
      </c>
      <c r="AH336">
        <v>0</v>
      </c>
      <c r="AI336">
        <v>4.402434412519514</v>
      </c>
      <c r="AJ336">
        <v>0.0156845838708978</v>
      </c>
      <c r="AK336">
        <v>37.66872585482248</v>
      </c>
      <c r="AL336">
        <v>0</v>
      </c>
      <c r="AM336">
        <v>0</v>
      </c>
      <c r="AN336">
        <v>0.008297818205974717</v>
      </c>
    </row>
    <row r="337" spans="1:40">
      <c r="A337" s="2">
        <v>45192</v>
      </c>
      <c r="B337">
        <v>125.620072135363</v>
      </c>
      <c r="C337">
        <v>0.0004618888334577687</v>
      </c>
      <c r="AF337" s="2">
        <v>45192</v>
      </c>
      <c r="AG337">
        <v>37.68077623473651</v>
      </c>
      <c r="AH337">
        <v>0</v>
      </c>
      <c r="AI337">
        <v>4.397069994927215</v>
      </c>
      <c r="AJ337">
        <v>0.01569593318841964</v>
      </c>
      <c r="AK337">
        <v>37.68536667403269</v>
      </c>
      <c r="AL337">
        <v>0</v>
      </c>
      <c r="AM337">
        <v>0</v>
      </c>
      <c r="AN337">
        <v>0.008284004336574701</v>
      </c>
    </row>
    <row r="338" spans="1:40">
      <c r="A338" s="2">
        <v>45193</v>
      </c>
      <c r="B338">
        <v>125.6701748000419</v>
      </c>
      <c r="C338">
        <v>0.0003988428268442146</v>
      </c>
      <c r="AF338" s="2">
        <v>45193</v>
      </c>
      <c r="AG338">
        <v>37.69447078586523</v>
      </c>
      <c r="AH338">
        <v>0</v>
      </c>
      <c r="AI338">
        <v>4.39752105336887</v>
      </c>
      <c r="AJ338">
        <v>0.01568892893811786</v>
      </c>
      <c r="AK338">
        <v>37.69977364700718</v>
      </c>
      <c r="AL338">
        <v>0</v>
      </c>
      <c r="AM338">
        <v>0</v>
      </c>
      <c r="AN338">
        <v>0.008286557643603759</v>
      </c>
    </row>
    <row r="339" spans="1:40">
      <c r="A339" s="2">
        <v>45194</v>
      </c>
      <c r="B339">
        <v>125.6888828746953</v>
      </c>
      <c r="C339">
        <v>0.0001488664648010563</v>
      </c>
      <c r="AF339" s="2">
        <v>45194</v>
      </c>
      <c r="AG339">
        <v>16.57654041474273</v>
      </c>
      <c r="AH339">
        <v>37.69604818969103</v>
      </c>
      <c r="AI339">
        <v>14.22926105336528</v>
      </c>
      <c r="AJ339">
        <v>0.01095542895893207</v>
      </c>
      <c r="AK339">
        <v>0</v>
      </c>
      <c r="AL339">
        <v>0</v>
      </c>
      <c r="AM339">
        <v>27.88994006208083</v>
      </c>
      <c r="AN339">
        <v>0.004478479325723825</v>
      </c>
    </row>
    <row r="340" spans="1:40">
      <c r="A340" s="2">
        <v>45195</v>
      </c>
      <c r="B340">
        <v>125.6097371627073</v>
      </c>
      <c r="C340">
        <v>-0.0006296954048586878</v>
      </c>
      <c r="AF340" s="2">
        <v>45195</v>
      </c>
      <c r="AG340">
        <v>16.56608132270772</v>
      </c>
      <c r="AH340">
        <v>37.68985160764417</v>
      </c>
      <c r="AI340">
        <v>14.17440698492612</v>
      </c>
      <c r="AJ340">
        <v>0.01098740321096555</v>
      </c>
      <c r="AK340">
        <v>0</v>
      </c>
      <c r="AL340">
        <v>0</v>
      </c>
      <c r="AM340">
        <v>27.88545920774484</v>
      </c>
      <c r="AN340">
        <v>0.004496270216961962</v>
      </c>
    </row>
    <row r="341" spans="1:40">
      <c r="A341" s="2">
        <v>45196</v>
      </c>
      <c r="B341">
        <v>125.4702778615196</v>
      </c>
      <c r="C341">
        <v>-0.001110258681673582</v>
      </c>
      <c r="AF341" s="2">
        <v>45196</v>
      </c>
      <c r="AG341">
        <v>16.54945745995047</v>
      </c>
      <c r="AH341">
        <v>37.64159133681383</v>
      </c>
      <c r="AI341">
        <v>14.17232925834193</v>
      </c>
      <c r="AJ341">
        <v>0.01102032045218571</v>
      </c>
      <c r="AK341">
        <v>0</v>
      </c>
      <c r="AL341">
        <v>0</v>
      </c>
      <c r="AM341">
        <v>27.86222627413302</v>
      </c>
      <c r="AN341">
        <v>0.004521311302227803</v>
      </c>
    </row>
    <row r="342" spans="1:40">
      <c r="A342" s="2">
        <v>45197</v>
      </c>
      <c r="B342">
        <v>125.2011657540592</v>
      </c>
      <c r="C342">
        <v>-0.002144827540411232</v>
      </c>
      <c r="AF342" s="2">
        <v>45197</v>
      </c>
      <c r="AG342">
        <v>16.50757202657051</v>
      </c>
      <c r="AH342">
        <v>37.56579151150422</v>
      </c>
      <c r="AI342">
        <v>14.11490987754039</v>
      </c>
      <c r="AJ342">
        <v>0.0111058159650185</v>
      </c>
      <c r="AK342">
        <v>0</v>
      </c>
      <c r="AL342">
        <v>0</v>
      </c>
      <c r="AM342">
        <v>27.80377887851231</v>
      </c>
      <c r="AN342">
        <v>0.004570155542657681</v>
      </c>
    </row>
    <row r="343" spans="1:40">
      <c r="A343" s="2">
        <v>45198</v>
      </c>
      <c r="B343">
        <v>125.4710973662608</v>
      </c>
      <c r="C343">
        <v>0.002155983217695168</v>
      </c>
      <c r="AF343" s="2">
        <v>45198</v>
      </c>
      <c r="AG343">
        <v>16.54787234706593</v>
      </c>
      <c r="AH343">
        <v>37.6463390171048</v>
      </c>
      <c r="AI343">
        <v>13.76994553441936</v>
      </c>
      <c r="AJ343">
        <v>0.0111766707112757</v>
      </c>
      <c r="AK343">
        <v>0</v>
      </c>
      <c r="AL343">
        <v>0</v>
      </c>
      <c r="AM343">
        <v>27.84478801059389</v>
      </c>
      <c r="AN343">
        <v>0.004609708979725493</v>
      </c>
    </row>
    <row r="344" spans="1:40">
      <c r="A344" s="2">
        <v>45199</v>
      </c>
      <c r="B344">
        <v>124.9759168186791</v>
      </c>
      <c r="C344">
        <v>-0.003946570628422852</v>
      </c>
      <c r="AF344" s="2">
        <v>45199</v>
      </c>
      <c r="AG344">
        <v>16.48154074758406</v>
      </c>
      <c r="AH344">
        <v>37.49453695185488</v>
      </c>
      <c r="AI344">
        <v>14.07323951544728</v>
      </c>
      <c r="AJ344">
        <v>0.011178692649383</v>
      </c>
      <c r="AK344">
        <v>0</v>
      </c>
      <c r="AL344">
        <v>0</v>
      </c>
      <c r="AM344">
        <v>27.73761830023237</v>
      </c>
      <c r="AN344">
        <v>0.00463295358996199</v>
      </c>
    </row>
    <row r="345" spans="1:40">
      <c r="A345" s="2">
        <v>45200</v>
      </c>
      <c r="B345">
        <v>125.1098506553596</v>
      </c>
      <c r="C345">
        <v>0.001071677168608121</v>
      </c>
      <c r="AF345" s="2">
        <v>45200</v>
      </c>
      <c r="AG345">
        <v>16.50023221122567</v>
      </c>
      <c r="AH345">
        <v>37.53821510482277</v>
      </c>
      <c r="AI345">
        <v>14.03062302154138</v>
      </c>
      <c r="AJ345">
        <v>0.01116418569799021</v>
      </c>
      <c r="AK345">
        <v>0</v>
      </c>
      <c r="AL345">
        <v>0</v>
      </c>
      <c r="AM345">
        <v>27.76418148869841</v>
      </c>
      <c r="AN345">
        <v>0.004633095197109296</v>
      </c>
    </row>
    <row r="346" spans="1:40">
      <c r="A346" s="2">
        <v>45201</v>
      </c>
      <c r="B346">
        <v>125.144593666065</v>
      </c>
      <c r="C346">
        <v>0.0002777000413909381</v>
      </c>
      <c r="AF346" s="2">
        <v>45201</v>
      </c>
      <c r="AG346">
        <v>31.6359284633024</v>
      </c>
      <c r="AH346">
        <v>20.04554586334362</v>
      </c>
      <c r="AI346">
        <v>4.161853705557849</v>
      </c>
      <c r="AJ346">
        <v>0.01142993824422712</v>
      </c>
      <c r="AK346">
        <v>0</v>
      </c>
      <c r="AL346">
        <v>0</v>
      </c>
      <c r="AM346">
        <v>28.03082473700274</v>
      </c>
      <c r="AN346">
        <v>0.01080654472443144</v>
      </c>
    </row>
    <row r="347" spans="1:40">
      <c r="A347" s="2">
        <v>45202</v>
      </c>
      <c r="B347">
        <v>124.8009699347704</v>
      </c>
      <c r="C347">
        <v>-0.002745813632281546</v>
      </c>
      <c r="AF347" s="2">
        <v>45202</v>
      </c>
      <c r="AG347">
        <v>31.53539875948439</v>
      </c>
      <c r="AH347">
        <v>19.99211738262126</v>
      </c>
      <c r="AI347">
        <v>4.224376179118727</v>
      </c>
      <c r="AJ347">
        <v>0.01154445258085658</v>
      </c>
      <c r="AK347">
        <v>0</v>
      </c>
      <c r="AL347">
        <v>0</v>
      </c>
      <c r="AM347">
        <v>27.9414174504555</v>
      </c>
      <c r="AN347">
        <v>0.01080191429277503</v>
      </c>
    </row>
    <row r="348" spans="1:40">
      <c r="A348" s="2">
        <v>45203</v>
      </c>
      <c r="B348">
        <v>124.4827403682848</v>
      </c>
      <c r="C348">
        <v>-0.002549896580546607</v>
      </c>
      <c r="AF348" s="2">
        <v>45203</v>
      </c>
      <c r="AG348">
        <v>31.46351665916637</v>
      </c>
      <c r="AH348">
        <v>19.94187537965927</v>
      </c>
      <c r="AI348">
        <v>4.20293747916207</v>
      </c>
      <c r="AJ348">
        <v>0.01158105885163805</v>
      </c>
      <c r="AK348">
        <v>0</v>
      </c>
      <c r="AL348">
        <v>0</v>
      </c>
      <c r="AM348">
        <v>27.87630684197026</v>
      </c>
      <c r="AN348">
        <v>0.01089012033494422</v>
      </c>
    </row>
    <row r="349" spans="1:40">
      <c r="A349" s="2">
        <v>45204</v>
      </c>
      <c r="B349">
        <v>124.5253204830354</v>
      </c>
      <c r="C349">
        <v>0.0003420563736353799</v>
      </c>
      <c r="AF349" s="2">
        <v>45204</v>
      </c>
      <c r="AG349">
        <v>31.47672917067854</v>
      </c>
      <c r="AH349">
        <v>19.94478972547202</v>
      </c>
      <c r="AI349">
        <v>4.222480018359454</v>
      </c>
      <c r="AJ349">
        <v>0.01155554212245822</v>
      </c>
      <c r="AK349">
        <v>0</v>
      </c>
      <c r="AL349">
        <v>0</v>
      </c>
      <c r="AM349">
        <v>27.88303497627945</v>
      </c>
      <c r="AN349">
        <v>0.01090371993858023</v>
      </c>
    </row>
    <row r="350" spans="1:40">
      <c r="A350" s="2">
        <v>45205</v>
      </c>
      <c r="B350">
        <v>124.4461507116837</v>
      </c>
      <c r="C350">
        <v>-0.0006357724761881789</v>
      </c>
      <c r="AF350" s="2">
        <v>45205</v>
      </c>
      <c r="AG350">
        <v>31.45944384605777</v>
      </c>
      <c r="AH350">
        <v>19.937589237997</v>
      </c>
      <c r="AI350">
        <v>4.246369425557272</v>
      </c>
      <c r="AJ350">
        <v>0.01158994835540351</v>
      </c>
      <c r="AK350">
        <v>0</v>
      </c>
      <c r="AL350">
        <v>0</v>
      </c>
      <c r="AM350">
        <v>27.86921784246705</v>
      </c>
      <c r="AN350">
        <v>0.01088844345127667</v>
      </c>
    </row>
    <row r="351" spans="1:40">
      <c r="A351" s="2">
        <v>45206</v>
      </c>
      <c r="B351">
        <v>124.7801380854016</v>
      </c>
      <c r="C351">
        <v>0.002683790312579815</v>
      </c>
      <c r="AF351" s="2">
        <v>45206</v>
      </c>
      <c r="AG351">
        <v>31.52825447412221</v>
      </c>
      <c r="AH351">
        <v>19.98695176614614</v>
      </c>
      <c r="AI351">
        <v>4.224155237075983</v>
      </c>
      <c r="AJ351">
        <v>0.01153731893010021</v>
      </c>
      <c r="AK351">
        <v>0</v>
      </c>
      <c r="AL351">
        <v>0</v>
      </c>
      <c r="AM351">
        <v>27.93001024000031</v>
      </c>
      <c r="AN351">
        <v>0.01086638087807848</v>
      </c>
    </row>
    <row r="352" spans="1:40">
      <c r="A352" s="2">
        <v>45207</v>
      </c>
      <c r="B352">
        <v>125.0259593514536</v>
      </c>
      <c r="C352">
        <v>0.001970035214127863</v>
      </c>
      <c r="AF352" s="2">
        <v>45207</v>
      </c>
      <c r="AG352">
        <v>31.59205151410209</v>
      </c>
      <c r="AH352">
        <v>20.02541377024626</v>
      </c>
      <c r="AI352">
        <v>4.220311804812625</v>
      </c>
      <c r="AJ352">
        <v>0.01147174843596237</v>
      </c>
      <c r="AK352">
        <v>0</v>
      </c>
      <c r="AL352">
        <v>0</v>
      </c>
      <c r="AM352">
        <v>27.98182776103318</v>
      </c>
      <c r="AN352">
        <v>0.01086165220094696</v>
      </c>
    </row>
    <row r="353" spans="1:40">
      <c r="A353" s="2">
        <v>45208</v>
      </c>
      <c r="B353">
        <v>125.2688131681497</v>
      </c>
      <c r="C353">
        <v>0.001942427140378733</v>
      </c>
      <c r="AF353" s="2">
        <v>45208</v>
      </c>
      <c r="AG353">
        <v>37.56831620597685</v>
      </c>
      <c r="AH353">
        <v>0</v>
      </c>
      <c r="AI353">
        <v>3.466811702880979</v>
      </c>
      <c r="AJ353">
        <v>0.009332167045056444</v>
      </c>
      <c r="AK353">
        <v>0</v>
      </c>
      <c r="AL353">
        <v>0</v>
      </c>
      <c r="AM353">
        <v>37.5603309278449</v>
      </c>
      <c r="AN353">
        <v>0.01584185599078866</v>
      </c>
    </row>
    <row r="354" spans="1:40">
      <c r="A354" s="2">
        <v>45209</v>
      </c>
      <c r="B354">
        <v>125.4556917197545</v>
      </c>
      <c r="C354">
        <v>0.001491820245426378</v>
      </c>
      <c r="AF354" s="2">
        <v>45209</v>
      </c>
      <c r="AG354">
        <v>37.63605230800277</v>
      </c>
      <c r="AH354">
        <v>0</v>
      </c>
      <c r="AI354">
        <v>3.500894543445562</v>
      </c>
      <c r="AJ354">
        <v>0.009338007309845067</v>
      </c>
      <c r="AK354">
        <v>0</v>
      </c>
      <c r="AL354">
        <v>0</v>
      </c>
      <c r="AM354">
        <v>37.63170248265146</v>
      </c>
      <c r="AN354">
        <v>0.01575423719514064</v>
      </c>
    </row>
    <row r="355" spans="1:40">
      <c r="A355" s="2">
        <v>45210</v>
      </c>
      <c r="B355">
        <v>125.4319795567517</v>
      </c>
      <c r="C355">
        <v>-0.0001890082680012783</v>
      </c>
      <c r="AF355" s="2">
        <v>45210</v>
      </c>
      <c r="AG355">
        <v>37.61845869772443</v>
      </c>
      <c r="AH355">
        <v>0</v>
      </c>
      <c r="AI355">
        <v>3.502930313128821</v>
      </c>
      <c r="AJ355">
        <v>0.009350472808769742</v>
      </c>
      <c r="AK355">
        <v>0</v>
      </c>
      <c r="AL355">
        <v>0</v>
      </c>
      <c r="AM355">
        <v>37.62858217376315</v>
      </c>
      <c r="AN355">
        <v>0.0157625804774702</v>
      </c>
    </row>
    <row r="356" spans="1:40">
      <c r="A356" s="2">
        <v>45211</v>
      </c>
      <c r="B356">
        <v>125.7658412983548</v>
      </c>
      <c r="C356">
        <v>0.002661695548319853</v>
      </c>
      <c r="AF356" s="2">
        <v>45211</v>
      </c>
      <c r="AG356">
        <v>37.73424303719883</v>
      </c>
      <c r="AH356">
        <v>0</v>
      </c>
      <c r="AI356">
        <v>3.517639742116028</v>
      </c>
      <c r="AJ356">
        <v>0.009312505030552028</v>
      </c>
      <c r="AK356">
        <v>0</v>
      </c>
      <c r="AL356">
        <v>0</v>
      </c>
      <c r="AM356">
        <v>37.73949926039398</v>
      </c>
      <c r="AN356">
        <v>0.01568279919084488</v>
      </c>
    </row>
    <row r="357" spans="1:40">
      <c r="A357" s="2">
        <v>45212</v>
      </c>
      <c r="B357">
        <v>125.781488693427</v>
      </c>
      <c r="C357">
        <v>0.0001244168918255184</v>
      </c>
      <c r="AF357" s="2">
        <v>45212</v>
      </c>
      <c r="AG357">
        <v>37.73657704846119</v>
      </c>
      <c r="AH357">
        <v>0</v>
      </c>
      <c r="AI357">
        <v>3.425874649284828</v>
      </c>
      <c r="AJ357">
        <v>0.009336036152667015</v>
      </c>
      <c r="AK357">
        <v>0</v>
      </c>
      <c r="AL357">
        <v>0</v>
      </c>
      <c r="AM357">
        <v>37.74370093600663</v>
      </c>
      <c r="AN357">
        <v>0.01571542584808006</v>
      </c>
    </row>
    <row r="358" spans="1:40">
      <c r="A358" s="2">
        <v>45213</v>
      </c>
      <c r="B358">
        <v>127.1971794593249</v>
      </c>
      <c r="C358">
        <v>0.01125515988563652</v>
      </c>
      <c r="AF358" s="2">
        <v>45213</v>
      </c>
      <c r="AG358">
        <v>38.14678410511051</v>
      </c>
      <c r="AH358">
        <v>0</v>
      </c>
      <c r="AI358">
        <v>3.463129949338874</v>
      </c>
      <c r="AJ358">
        <v>0.009220491423989384</v>
      </c>
      <c r="AK358">
        <v>0</v>
      </c>
      <c r="AL358">
        <v>0</v>
      </c>
      <c r="AM358">
        <v>38.15722926738223</v>
      </c>
      <c r="AN358">
        <v>0.01539493557578017</v>
      </c>
    </row>
    <row r="359" spans="1:40">
      <c r="A359" s="2">
        <v>45214</v>
      </c>
      <c r="B359">
        <v>127.2443069766124</v>
      </c>
      <c r="C359">
        <v>0.0003705075654019119</v>
      </c>
      <c r="AF359" s="2">
        <v>45214</v>
      </c>
      <c r="AG359">
        <v>38.15857090905692</v>
      </c>
      <c r="AH359">
        <v>0</v>
      </c>
      <c r="AI359">
        <v>3.462656630092709</v>
      </c>
      <c r="AJ359">
        <v>0.009214569447548173</v>
      </c>
      <c r="AK359">
        <v>0</v>
      </c>
      <c r="AL359">
        <v>0</v>
      </c>
      <c r="AM359">
        <v>38.17033205851361</v>
      </c>
      <c r="AN359">
        <v>0.01539868723264697</v>
      </c>
    </row>
    <row r="360" spans="1:40">
      <c r="A360" s="2">
        <v>45215</v>
      </c>
      <c r="B360">
        <v>127.2882372464425</v>
      </c>
      <c r="C360">
        <v>0.0003452434994848375</v>
      </c>
      <c r="AF360" s="2">
        <v>45215</v>
      </c>
      <c r="AG360">
        <v>38.16040908078896</v>
      </c>
      <c r="AH360">
        <v>5.232123360618939</v>
      </c>
      <c r="AI360">
        <v>0</v>
      </c>
      <c r="AJ360">
        <v>0.002205735182222951</v>
      </c>
      <c r="AK360">
        <v>38.15938999310124</v>
      </c>
      <c r="AL360">
        <v>0</v>
      </c>
      <c r="AM360">
        <v>38.15557769525177</v>
      </c>
      <c r="AN360">
        <v>0.001690550150444874</v>
      </c>
    </row>
    <row r="361" spans="1:40">
      <c r="A361" s="2">
        <v>45216</v>
      </c>
      <c r="B361">
        <v>127.2260012969723</v>
      </c>
      <c r="C361">
        <v>-0.0004889371619604121</v>
      </c>
      <c r="AF361" s="2">
        <v>45216</v>
      </c>
      <c r="AG361">
        <v>38.14753541060451</v>
      </c>
      <c r="AH361">
        <v>5.231414142015654</v>
      </c>
      <c r="AI361">
        <v>0</v>
      </c>
      <c r="AJ361">
        <v>0.002216630888660174</v>
      </c>
      <c r="AK361">
        <v>38.16217643494883</v>
      </c>
      <c r="AL361">
        <v>0</v>
      </c>
      <c r="AM361">
        <v>38.14899420015897</v>
      </c>
      <c r="AN361">
        <v>0.001699359164531273</v>
      </c>
    </row>
    <row r="362" spans="1:40">
      <c r="A362" s="2">
        <v>45217</v>
      </c>
      <c r="B362">
        <v>127.2704727663423</v>
      </c>
      <c r="C362">
        <v>0.0003495470180356897</v>
      </c>
      <c r="AF362" s="2">
        <v>45217</v>
      </c>
      <c r="AG362">
        <v>38.16239328877697</v>
      </c>
      <c r="AH362">
        <v>5.233307288063673</v>
      </c>
      <c r="AI362">
        <v>0</v>
      </c>
      <c r="AJ362">
        <v>0.002205529286077771</v>
      </c>
      <c r="AK362">
        <v>38.17819165356767</v>
      </c>
      <c r="AL362">
        <v>0</v>
      </c>
      <c r="AM362">
        <v>38.1653809109735</v>
      </c>
      <c r="AN362">
        <v>0.001695434998137444</v>
      </c>
    </row>
    <row r="363" spans="1:40">
      <c r="A363" s="2">
        <v>45218</v>
      </c>
      <c r="B363">
        <v>127.360919671618</v>
      </c>
      <c r="C363">
        <v>0.000710666844475627</v>
      </c>
      <c r="AF363" s="2">
        <v>45218</v>
      </c>
      <c r="AG363">
        <v>38.20409081904559</v>
      </c>
      <c r="AH363">
        <v>5.237004558325785</v>
      </c>
      <c r="AI363">
        <v>0</v>
      </c>
      <c r="AJ363">
        <v>0.002181673745952325</v>
      </c>
      <c r="AK363">
        <v>38.20856302791496</v>
      </c>
      <c r="AL363">
        <v>0</v>
      </c>
      <c r="AM363">
        <v>38.19905642435333</v>
      </c>
      <c r="AN363">
        <v>0.001673485203689454</v>
      </c>
    </row>
    <row r="364" spans="1:40">
      <c r="A364" s="2">
        <v>45219</v>
      </c>
      <c r="B364">
        <v>127.496491610928</v>
      </c>
      <c r="C364">
        <v>0.001064470480108604</v>
      </c>
      <c r="AF364" s="2">
        <v>45219</v>
      </c>
      <c r="AG364">
        <v>38.22876581638596</v>
      </c>
      <c r="AH364">
        <v>5.241911731417382</v>
      </c>
      <c r="AI364">
        <v>0</v>
      </c>
      <c r="AJ364">
        <v>0.002160716449632282</v>
      </c>
      <c r="AK364">
        <v>38.2452288579942</v>
      </c>
      <c r="AL364">
        <v>0</v>
      </c>
      <c r="AM364">
        <v>38.22774692045367</v>
      </c>
      <c r="AN364">
        <v>0.001656503968385923</v>
      </c>
    </row>
    <row r="365" spans="1:40">
      <c r="A365" s="2">
        <v>45220</v>
      </c>
      <c r="B365">
        <v>127.5342281159066</v>
      </c>
      <c r="C365">
        <v>0.0002959807325033648</v>
      </c>
      <c r="AF365" s="2">
        <v>45220</v>
      </c>
      <c r="AG365">
        <v>38.24296477144346</v>
      </c>
      <c r="AH365">
        <v>5.243467478138614</v>
      </c>
      <c r="AI365">
        <v>0</v>
      </c>
      <c r="AJ365">
        <v>0.0021576235938469</v>
      </c>
      <c r="AK365">
        <v>38.2593412007612</v>
      </c>
      <c r="AL365">
        <v>0</v>
      </c>
      <c r="AM365">
        <v>38.2393606973096</v>
      </c>
      <c r="AN365">
        <v>0.001648908504932714</v>
      </c>
    </row>
    <row r="366" spans="1:40">
      <c r="A366" s="2">
        <v>45221</v>
      </c>
      <c r="B366">
        <v>127.549741564659</v>
      </c>
      <c r="C366">
        <v>0.0001216414525073706</v>
      </c>
      <c r="AF366" s="2">
        <v>45221</v>
      </c>
      <c r="AG366">
        <v>38.25295816990087</v>
      </c>
      <c r="AH366">
        <v>5.244497284533174</v>
      </c>
      <c r="AI366">
        <v>0</v>
      </c>
      <c r="AJ366">
        <v>0.002156755311240547</v>
      </c>
      <c r="AK366">
        <v>38.26492001236624</v>
      </c>
      <c r="AL366">
        <v>0</v>
      </c>
      <c r="AM366">
        <v>38.24593846761545</v>
      </c>
      <c r="AN366">
        <v>0.001648344721657491</v>
      </c>
    </row>
    <row r="367" spans="1:40">
      <c r="A367" s="2">
        <v>45222</v>
      </c>
      <c r="B367">
        <v>127.5472841658762</v>
      </c>
      <c r="C367">
        <v>-1.926619962233644E-05</v>
      </c>
      <c r="AF367" s="2">
        <v>45222</v>
      </c>
      <c r="AG367">
        <v>0</v>
      </c>
      <c r="AH367">
        <v>8.776487935162555</v>
      </c>
      <c r="AI367">
        <v>12.94005485494599</v>
      </c>
      <c r="AJ367">
        <v>0.01942831341318527</v>
      </c>
      <c r="AK367">
        <v>38.26475137250909</v>
      </c>
      <c r="AL367">
        <v>0</v>
      </c>
      <c r="AM367">
        <v>0</v>
      </c>
      <c r="AN367">
        <v>0.01479447805785831</v>
      </c>
    </row>
    <row r="368" spans="1:40">
      <c r="A368" s="2">
        <v>45223</v>
      </c>
      <c r="B368">
        <v>127.316694188473</v>
      </c>
      <c r="C368">
        <v>-0.001807878379467498</v>
      </c>
      <c r="AF368" s="2">
        <v>45223</v>
      </c>
      <c r="AG368">
        <v>0</v>
      </c>
      <c r="AH368">
        <v>8.760414877478933</v>
      </c>
      <c r="AI368">
        <v>12.8978265110494</v>
      </c>
      <c r="AJ368">
        <v>0.01951049859803387</v>
      </c>
      <c r="AK368">
        <v>38.19417446763649</v>
      </c>
      <c r="AL368">
        <v>0</v>
      </c>
      <c r="AM368">
        <v>0</v>
      </c>
      <c r="AN368">
        <v>0.01478878705300409</v>
      </c>
    </row>
    <row r="369" spans="1:40">
      <c r="A369" s="2">
        <v>45224</v>
      </c>
      <c r="B369">
        <v>127.1628668268938</v>
      </c>
      <c r="C369">
        <v>-0.001208226168293969</v>
      </c>
      <c r="AF369" s="2">
        <v>45224</v>
      </c>
      <c r="AG369">
        <v>0</v>
      </c>
      <c r="AH369">
        <v>8.753407062234887</v>
      </c>
      <c r="AI369">
        <v>12.96854554591049</v>
      </c>
      <c r="AJ369">
        <v>0.0195112809473179</v>
      </c>
      <c r="AK369">
        <v>38.15091709899455</v>
      </c>
      <c r="AL369">
        <v>0</v>
      </c>
      <c r="AM369">
        <v>0</v>
      </c>
      <c r="AN369">
        <v>0.01478786618115057</v>
      </c>
    </row>
    <row r="370" spans="1:40">
      <c r="A370" s="2">
        <v>45225</v>
      </c>
      <c r="B370">
        <v>127.5673523805782</v>
      </c>
      <c r="C370">
        <v>0.003180846451307673</v>
      </c>
      <c r="AF370" s="2">
        <v>45225</v>
      </c>
      <c r="AG370">
        <v>0</v>
      </c>
      <c r="AH370">
        <v>8.778018343958557</v>
      </c>
      <c r="AI370">
        <v>12.96255575214185</v>
      </c>
      <c r="AJ370">
        <v>0.01948762736999258</v>
      </c>
      <c r="AK370">
        <v>38.26772693318667</v>
      </c>
      <c r="AL370">
        <v>0</v>
      </c>
      <c r="AM370">
        <v>0</v>
      </c>
      <c r="AN370">
        <v>0.01475324146536345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39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6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0.08638742147133645</v>
      </c>
      <c r="I5">
        <v>0.1643895185835997</v>
      </c>
      <c r="J5">
        <v>0.06198319191842928</v>
      </c>
      <c r="K5">
        <v>0.06226803114223079</v>
      </c>
      <c r="L5">
        <v>0.1924932016534601</v>
      </c>
      <c r="M5">
        <v>0.06985414728846753</v>
      </c>
      <c r="N5">
        <v>0.06262448794247621</v>
      </c>
      <c r="S5" s="2">
        <v>44864</v>
      </c>
      <c r="T5">
        <v>0.08409705077175261</v>
      </c>
      <c r="U5">
        <v>0.1600310954443294</v>
      </c>
      <c r="V5">
        <v>0.0603398451878667</v>
      </c>
      <c r="W5">
        <v>0.06061713253199435</v>
      </c>
      <c r="X5">
        <v>0.1873896717479814</v>
      </c>
      <c r="Y5">
        <v>0.06800211964984881</v>
      </c>
      <c r="Z5">
        <v>0.3185589459947087</v>
      </c>
      <c r="AA5">
        <v>0.06096413867151806</v>
      </c>
      <c r="AF5" s="2">
        <v>44860</v>
      </c>
      <c r="AG5">
        <v>88.45653197025088</v>
      </c>
      <c r="AH5">
        <v>198.5637527503239</v>
      </c>
      <c r="AI5">
        <v>0.0315909078526783</v>
      </c>
      <c r="AJ5">
        <v>0.03377126249547092</v>
      </c>
      <c r="AK5">
        <v>205.8213066917997</v>
      </c>
      <c r="AL5">
        <v>69.61727638561264</v>
      </c>
      <c r="AM5">
        <v>273.2100232916561</v>
      </c>
      <c r="AN5">
        <v>57.85112354524098</v>
      </c>
    </row>
    <row r="6" spans="1:40">
      <c r="A6" s="2">
        <v>44861</v>
      </c>
      <c r="B6">
        <v>999.0192090522896</v>
      </c>
      <c r="C6">
        <v>-0.001140262488166788</v>
      </c>
      <c r="F6" s="2">
        <v>44871</v>
      </c>
      <c r="G6">
        <v>0.3</v>
      </c>
      <c r="H6">
        <v>0.08247523669316111</v>
      </c>
      <c r="I6">
        <v>0.1619525478150339</v>
      </c>
      <c r="J6">
        <v>0.05474791530036276</v>
      </c>
      <c r="K6">
        <v>0.05465546090081416</v>
      </c>
      <c r="L6">
        <v>0.1769954422413187</v>
      </c>
      <c r="M6">
        <v>0.07563242150912944</v>
      </c>
      <c r="N6">
        <v>0.09354097554017982</v>
      </c>
      <c r="S6" s="2">
        <v>44871</v>
      </c>
      <c r="T6">
        <v>0.07832775392446341</v>
      </c>
      <c r="U6">
        <v>0.153808340797981</v>
      </c>
      <c r="V6">
        <v>0.05199477333394263</v>
      </c>
      <c r="W6">
        <v>0.05190696824544051</v>
      </c>
      <c r="X6">
        <v>0.1680947639739137</v>
      </c>
      <c r="Y6">
        <v>0.07182904758089183</v>
      </c>
      <c r="Z6">
        <v>0.3352013289624077</v>
      </c>
      <c r="AA6">
        <v>0.08883702318095926</v>
      </c>
      <c r="AF6" s="2">
        <v>44861</v>
      </c>
      <c r="AG6">
        <v>88.35735512732339</v>
      </c>
      <c r="AH6">
        <v>198.2909476301557</v>
      </c>
      <c r="AI6">
        <v>0.03132055418860319</v>
      </c>
      <c r="AJ6">
        <v>0.03346781258369005</v>
      </c>
      <c r="AK6">
        <v>205.6128618200943</v>
      </c>
      <c r="AL6">
        <v>69.52605797357276</v>
      </c>
      <c r="AM6">
        <v>275.0847414614162</v>
      </c>
      <c r="AN6">
        <v>57.7837313911505</v>
      </c>
    </row>
    <row r="7" spans="1:40">
      <c r="A7" s="2">
        <v>44862</v>
      </c>
      <c r="B7">
        <v>999.6214107992777</v>
      </c>
      <c r="C7">
        <v>0.0006027929608674043</v>
      </c>
      <c r="F7" s="2">
        <v>44878</v>
      </c>
      <c r="G7">
        <v>0.3</v>
      </c>
      <c r="H7">
        <v>0.01309716676056902</v>
      </c>
      <c r="I7">
        <v>0.1702192091624801</v>
      </c>
      <c r="J7">
        <v>0.04888280729938178</v>
      </c>
      <c r="K7">
        <v>0.05619223087487413</v>
      </c>
      <c r="L7">
        <v>0.1364454389894965</v>
      </c>
      <c r="M7">
        <v>0.09114008212536912</v>
      </c>
      <c r="N7">
        <v>0.1840230647878293</v>
      </c>
      <c r="S7" s="2">
        <v>44878</v>
      </c>
      <c r="T7">
        <v>0.01256808379460865</v>
      </c>
      <c r="U7">
        <v>0.1633429063945981</v>
      </c>
      <c r="V7">
        <v>0.04690810077367039</v>
      </c>
      <c r="W7">
        <v>0.05392224739533902</v>
      </c>
      <c r="X7">
        <v>0.1309334867579903</v>
      </c>
      <c r="Y7">
        <v>0.08745831905017203</v>
      </c>
      <c r="Z7">
        <v>0.3282777247127429</v>
      </c>
      <c r="AA7">
        <v>0.1765891311208786</v>
      </c>
      <c r="AF7" s="2">
        <v>44862</v>
      </c>
      <c r="AG7">
        <v>88.42394319941685</v>
      </c>
      <c r="AH7">
        <v>198.4673658532932</v>
      </c>
      <c r="AI7">
        <v>0.03144990244011292</v>
      </c>
      <c r="AJ7">
        <v>0.03354017732429293</v>
      </c>
      <c r="AK7">
        <v>205.7437843993692</v>
      </c>
      <c r="AL7">
        <v>69.57537928261726</v>
      </c>
      <c r="AM7">
        <v>274.4479096720007</v>
      </c>
      <c r="AN7">
        <v>57.81697480116573</v>
      </c>
    </row>
    <row r="8" spans="1:40">
      <c r="A8" s="2">
        <v>44863</v>
      </c>
      <c r="B8">
        <v>998.9775488073373</v>
      </c>
      <c r="C8">
        <v>-0.0006441058434568658</v>
      </c>
      <c r="F8" s="2">
        <v>44885</v>
      </c>
      <c r="G8">
        <v>0.2782157548856828</v>
      </c>
      <c r="H8">
        <v>0.0158344645422081</v>
      </c>
      <c r="I8">
        <v>0.1500763246063369</v>
      </c>
      <c r="J8">
        <v>0.05140231359751091</v>
      </c>
      <c r="K8">
        <v>0.05616841699053562</v>
      </c>
      <c r="L8">
        <v>0.09426542120010155</v>
      </c>
      <c r="M8">
        <v>0.08633646642068914</v>
      </c>
      <c r="N8">
        <v>0.2677008377569349</v>
      </c>
      <c r="S8" s="2">
        <v>44885</v>
      </c>
      <c r="T8">
        <v>0.0158344645422081</v>
      </c>
      <c r="U8">
        <v>0.1500763246063369</v>
      </c>
      <c r="V8">
        <v>0.05140231359751091</v>
      </c>
      <c r="W8">
        <v>0.05616841699053562</v>
      </c>
      <c r="X8">
        <v>0.09426542120010155</v>
      </c>
      <c r="Y8">
        <v>0.08633646642068914</v>
      </c>
      <c r="Z8">
        <v>0.2782157548856828</v>
      </c>
      <c r="AA8">
        <v>0.2677008377569349</v>
      </c>
      <c r="AF8" s="2">
        <v>44863</v>
      </c>
      <c r="AG8">
        <v>88.35529120411253</v>
      </c>
      <c r="AH8">
        <v>198.3251389755428</v>
      </c>
      <c r="AI8">
        <v>0.03170154948241573</v>
      </c>
      <c r="AJ8">
        <v>0.03391951377730107</v>
      </c>
      <c r="AK8">
        <v>205.6118907597358</v>
      </c>
      <c r="AL8">
        <v>69.54055510286341</v>
      </c>
      <c r="AM8">
        <v>273.9687815382881</v>
      </c>
      <c r="AN8">
        <v>57.79418879632357</v>
      </c>
    </row>
    <row r="9" spans="1:40">
      <c r="A9" s="2">
        <v>44864</v>
      </c>
      <c r="B9">
        <v>999.3700176984024</v>
      </c>
      <c r="C9">
        <v>0.0003928705820603895</v>
      </c>
      <c r="F9" s="2">
        <v>44892</v>
      </c>
      <c r="G9">
        <v>0.1403555805323607</v>
      </c>
      <c r="H9">
        <v>0.02895118643673741</v>
      </c>
      <c r="I9">
        <v>0.1360426602391516</v>
      </c>
      <c r="J9">
        <v>0.08364909394199659</v>
      </c>
      <c r="K9">
        <v>0.08945719729267285</v>
      </c>
      <c r="L9">
        <v>0.07180821444837959</v>
      </c>
      <c r="M9">
        <v>0.1497360671087015</v>
      </c>
      <c r="N9">
        <v>0.3</v>
      </c>
      <c r="S9" s="2">
        <v>44892</v>
      </c>
      <c r="T9">
        <v>0.02664662491480615</v>
      </c>
      <c r="U9">
        <v>0.1252134432461485</v>
      </c>
      <c r="V9">
        <v>0.07699049003074136</v>
      </c>
      <c r="W9">
        <v>0.08233625890933589</v>
      </c>
      <c r="X9">
        <v>0.06609216380092386</v>
      </c>
      <c r="Y9">
        <v>0.1378168326601212</v>
      </c>
      <c r="Z9">
        <v>0.1291830480701762</v>
      </c>
      <c r="AA9">
        <v>0.3557211383677468</v>
      </c>
      <c r="AF9" s="2">
        <v>44864</v>
      </c>
      <c r="AG9">
        <v>88.38241691038697</v>
      </c>
      <c r="AH9">
        <v>198.4240111604638</v>
      </c>
      <c r="AI9">
        <v>0.03172092830688414</v>
      </c>
      <c r="AJ9">
        <v>0.0338811887572542</v>
      </c>
      <c r="AK9">
        <v>205.6787352658101</v>
      </c>
      <c r="AL9">
        <v>69.56840605939031</v>
      </c>
      <c r="AM9">
        <v>273.9316098636159</v>
      </c>
      <c r="AN9">
        <v>57.80117041546526</v>
      </c>
    </row>
    <row r="10" spans="1:40">
      <c r="A10" s="2">
        <v>44865</v>
      </c>
      <c r="B10">
        <v>1001.627395194781</v>
      </c>
      <c r="C10">
        <v>0.002258800500716474</v>
      </c>
      <c r="F10" s="2">
        <v>44899</v>
      </c>
      <c r="G10">
        <v>0.1109245504921538</v>
      </c>
      <c r="H10">
        <v>0.03678421248271751</v>
      </c>
      <c r="I10">
        <v>0.1140698007423074</v>
      </c>
      <c r="J10">
        <v>0.0885576353447943</v>
      </c>
      <c r="K10">
        <v>0.09403558637350568</v>
      </c>
      <c r="L10">
        <v>0.07147039574992395</v>
      </c>
      <c r="M10">
        <v>0.1841578188145974</v>
      </c>
      <c r="N10">
        <v>0.3</v>
      </c>
      <c r="S10" s="2">
        <v>44899</v>
      </c>
      <c r="T10">
        <v>0.03329992710749884</v>
      </c>
      <c r="U10">
        <v>0.1032648463432628</v>
      </c>
      <c r="V10">
        <v>0.08016925204473624</v>
      </c>
      <c r="W10">
        <v>0.08512831892812382</v>
      </c>
      <c r="X10">
        <v>0.06470055516166748</v>
      </c>
      <c r="Y10">
        <v>0.1667139658265976</v>
      </c>
      <c r="Z10">
        <v>0.100417521445002</v>
      </c>
      <c r="AA10">
        <v>0.3663056131431113</v>
      </c>
      <c r="AF10" s="2">
        <v>44865</v>
      </c>
      <c r="AG10">
        <v>86.51042602907316</v>
      </c>
      <c r="AH10">
        <v>164.660449867266</v>
      </c>
      <c r="AI10">
        <v>0.037898117815907</v>
      </c>
      <c r="AJ10">
        <v>0.03794530702077846</v>
      </c>
      <c r="AK10">
        <v>192.7878900649405</v>
      </c>
      <c r="AL10">
        <v>69.99504042404841</v>
      </c>
      <c r="AM10">
        <v>300.4677918467368</v>
      </c>
      <c r="AN10">
        <v>62.72434741162692</v>
      </c>
    </row>
    <row r="11" spans="1:40">
      <c r="A11" s="2">
        <v>44866</v>
      </c>
      <c r="B11">
        <v>998.7678038418441</v>
      </c>
      <c r="C11">
        <v>-0.002854945228789929</v>
      </c>
      <c r="F11" s="2">
        <v>44906</v>
      </c>
      <c r="G11">
        <v>0.09506431227226994</v>
      </c>
      <c r="H11">
        <v>0.1162442934982617</v>
      </c>
      <c r="I11">
        <v>0.09681242629072884</v>
      </c>
      <c r="J11">
        <v>0.1035002093772912</v>
      </c>
      <c r="K11">
        <v>0.1176604484430374</v>
      </c>
      <c r="L11">
        <v>0.05787011801162731</v>
      </c>
      <c r="M11">
        <v>0.1128481921067836</v>
      </c>
      <c r="N11">
        <v>0.3</v>
      </c>
      <c r="S11" s="2">
        <v>44906</v>
      </c>
      <c r="T11">
        <v>0.1098102760971878</v>
      </c>
      <c r="U11">
        <v>0.09145394531373316</v>
      </c>
      <c r="V11">
        <v>0.0977715656038379</v>
      </c>
      <c r="W11">
        <v>0.1111480481357312</v>
      </c>
      <c r="X11">
        <v>0.05466705887570009</v>
      </c>
      <c r="Y11">
        <v>0.106602145872216</v>
      </c>
      <c r="Z11">
        <v>0.08980258783854488</v>
      </c>
      <c r="AA11">
        <v>0.3387443722630489</v>
      </c>
      <c r="AF11" s="2">
        <v>44866</v>
      </c>
      <c r="AG11">
        <v>86.28564851574319</v>
      </c>
      <c r="AH11">
        <v>164.1729153803654</v>
      </c>
      <c r="AI11">
        <v>0.03804195429124564</v>
      </c>
      <c r="AJ11">
        <v>0.03810400983734576</v>
      </c>
      <c r="AK11">
        <v>192.2642802105178</v>
      </c>
      <c r="AL11">
        <v>69.77482115936043</v>
      </c>
      <c r="AM11">
        <v>301.7730887804371</v>
      </c>
      <c r="AN11">
        <v>62.55077186387033</v>
      </c>
    </row>
    <row r="12" spans="1:40">
      <c r="A12" s="2">
        <v>44867</v>
      </c>
      <c r="B12">
        <v>999.7270061038896</v>
      </c>
      <c r="C12">
        <v>0.000960385645548234</v>
      </c>
      <c r="F12" s="2">
        <v>44913</v>
      </c>
      <c r="G12">
        <v>0.1016903477776651</v>
      </c>
      <c r="H12">
        <v>0.1305093823430342</v>
      </c>
      <c r="I12">
        <v>0.09250956309331566</v>
      </c>
      <c r="J12">
        <v>0.1157042652190396</v>
      </c>
      <c r="K12">
        <v>0.09537272567842076</v>
      </c>
      <c r="L12">
        <v>0.06550376282264926</v>
      </c>
      <c r="M12">
        <v>0.1305802899303232</v>
      </c>
      <c r="N12">
        <v>0.2681296631355521</v>
      </c>
      <c r="S12" s="2">
        <v>44913</v>
      </c>
      <c r="T12">
        <v>0.1305093823430342</v>
      </c>
      <c r="U12">
        <v>0.09250956309331566</v>
      </c>
      <c r="V12">
        <v>0.1157042652190396</v>
      </c>
      <c r="W12">
        <v>0.09537272567842076</v>
      </c>
      <c r="X12">
        <v>0.06550376282264926</v>
      </c>
      <c r="Y12">
        <v>0.1305802899303232</v>
      </c>
      <c r="Z12">
        <v>0.1016903477776651</v>
      </c>
      <c r="AA12">
        <v>0.2681296631355521</v>
      </c>
      <c r="AF12" s="2">
        <v>44867</v>
      </c>
      <c r="AG12">
        <v>86.37390523490893</v>
      </c>
      <c r="AH12">
        <v>164.3311770510844</v>
      </c>
      <c r="AI12">
        <v>0.03778311870169742</v>
      </c>
      <c r="AJ12">
        <v>0.03789466333683622</v>
      </c>
      <c r="AK12">
        <v>192.4408151097379</v>
      </c>
      <c r="AL12">
        <v>69.84612358890756</v>
      </c>
      <c r="AM12">
        <v>302.1554040088179</v>
      </c>
      <c r="AN12">
        <v>62.60492827864455</v>
      </c>
    </row>
    <row r="13" spans="1:40">
      <c r="A13" s="2">
        <v>44868</v>
      </c>
      <c r="B13">
        <v>997.881855011941</v>
      </c>
      <c r="C13">
        <v>-0.001845654944482855</v>
      </c>
      <c r="F13" s="2">
        <v>44920</v>
      </c>
      <c r="G13">
        <v>0.1225175418476103</v>
      </c>
      <c r="H13">
        <v>0.1496694860010721</v>
      </c>
      <c r="I13">
        <v>0.09388354596327778</v>
      </c>
      <c r="J13">
        <v>0.09216355194989578</v>
      </c>
      <c r="K13">
        <v>0.07591384493420315</v>
      </c>
      <c r="L13">
        <v>0.05357291830539061</v>
      </c>
      <c r="M13">
        <v>0.1122791109985503</v>
      </c>
      <c r="N13">
        <v>0.3</v>
      </c>
      <c r="S13" s="2">
        <v>44920</v>
      </c>
      <c r="T13">
        <v>0.07591313775433318</v>
      </c>
      <c r="U13">
        <v>0.04761822030660629</v>
      </c>
      <c r="V13">
        <v>0.04674583044302675</v>
      </c>
      <c r="W13">
        <v>0.03850389496166221</v>
      </c>
      <c r="X13">
        <v>0.02717246137392109</v>
      </c>
      <c r="Y13">
        <v>0.0569485460790983</v>
      </c>
      <c r="Z13">
        <v>0.06214153118380657</v>
      </c>
      <c r="AA13">
        <v>0.6449563778975457</v>
      </c>
      <c r="AF13" s="2">
        <v>44868</v>
      </c>
      <c r="AG13">
        <v>86.20860623828598</v>
      </c>
      <c r="AH13">
        <v>164.0468366806945</v>
      </c>
      <c r="AI13">
        <v>0.03798454243796549</v>
      </c>
      <c r="AJ13">
        <v>0.03808357680886038</v>
      </c>
      <c r="AK13">
        <v>192.0927858686891</v>
      </c>
      <c r="AL13">
        <v>69.7159965351583</v>
      </c>
      <c r="AM13">
        <v>302.7248201993391</v>
      </c>
      <c r="AN13">
        <v>62.49265444319659</v>
      </c>
    </row>
    <row r="14" spans="1:40">
      <c r="A14" s="2">
        <v>44869</v>
      </c>
      <c r="B14">
        <v>998.7287625308347</v>
      </c>
      <c r="C14">
        <v>0.000848705199558486</v>
      </c>
      <c r="F14" s="2">
        <v>44927</v>
      </c>
      <c r="G14">
        <v>0.1415301144194643</v>
      </c>
      <c r="H14">
        <v>0.1631872595998047</v>
      </c>
      <c r="I14">
        <v>0.082993736379132</v>
      </c>
      <c r="J14">
        <v>0.08857591286192622</v>
      </c>
      <c r="K14">
        <v>0.07037868346076538</v>
      </c>
      <c r="L14">
        <v>0.06068227037535966</v>
      </c>
      <c r="M14">
        <v>0.09265202290354782</v>
      </c>
      <c r="N14">
        <v>0.3</v>
      </c>
      <c r="S14" s="2">
        <v>44927</v>
      </c>
      <c r="T14">
        <v>0.05524956927094667</v>
      </c>
      <c r="U14">
        <v>0.02809881236058841</v>
      </c>
      <c r="V14">
        <v>0.02998874449760162</v>
      </c>
      <c r="W14">
        <v>0.02382779119276441</v>
      </c>
      <c r="X14">
        <v>0.02054492065645155</v>
      </c>
      <c r="Y14">
        <v>0.03136877456032132</v>
      </c>
      <c r="Z14">
        <v>0.04791720799601296</v>
      </c>
      <c r="AA14">
        <v>0.7630041794653132</v>
      </c>
      <c r="AF14" s="2">
        <v>44869</v>
      </c>
      <c r="AG14">
        <v>86.27933950221029</v>
      </c>
      <c r="AH14">
        <v>164.167200465497</v>
      </c>
      <c r="AI14">
        <v>0.03807983733235707</v>
      </c>
      <c r="AJ14">
        <v>0.03814355851475761</v>
      </c>
      <c r="AK14">
        <v>192.2517219232557</v>
      </c>
      <c r="AL14">
        <v>69.77340186891496</v>
      </c>
      <c r="AM14">
        <v>302.1702702477849</v>
      </c>
      <c r="AN14">
        <v>62.54179733299677</v>
      </c>
    </row>
    <row r="15" spans="1:40">
      <c r="A15" s="2">
        <v>44870</v>
      </c>
      <c r="B15">
        <v>1002.600006896406</v>
      </c>
      <c r="C15">
        <v>0.003876171900528025</v>
      </c>
      <c r="F15" s="2">
        <v>44934</v>
      </c>
      <c r="G15">
        <v>0.1663177574362286</v>
      </c>
      <c r="H15">
        <v>0.1491271433803836</v>
      </c>
      <c r="I15">
        <v>0.0793330115715081</v>
      </c>
      <c r="J15">
        <v>0.09076158999332766</v>
      </c>
      <c r="K15">
        <v>0.06897024210771494</v>
      </c>
      <c r="L15">
        <v>0.05561889474391944</v>
      </c>
      <c r="M15">
        <v>0.08987136076691755</v>
      </c>
      <c r="N15">
        <v>0.3</v>
      </c>
      <c r="S15" s="2">
        <v>44934</v>
      </c>
      <c r="T15">
        <v>0.0653697713191335</v>
      </c>
      <c r="U15">
        <v>0.03477556605010264</v>
      </c>
      <c r="V15">
        <v>0.03978527481942786</v>
      </c>
      <c r="W15">
        <v>0.03023305383719743</v>
      </c>
      <c r="X15">
        <v>0.02438050074599114</v>
      </c>
      <c r="Y15">
        <v>0.03939504350651658</v>
      </c>
      <c r="Z15">
        <v>0.07290526408184063</v>
      </c>
      <c r="AA15">
        <v>0.6931555256397902</v>
      </c>
      <c r="AF15" s="2">
        <v>44870</v>
      </c>
      <c r="AG15">
        <v>86.6049619728484</v>
      </c>
      <c r="AH15">
        <v>164.8101174866719</v>
      </c>
      <c r="AI15">
        <v>0.03715956767485535</v>
      </c>
      <c r="AJ15">
        <v>0.0370930457952257</v>
      </c>
      <c r="AK15">
        <v>192.9916387363801</v>
      </c>
      <c r="AL15">
        <v>70.03766115267683</v>
      </c>
      <c r="AM15">
        <v>303.4181114055513</v>
      </c>
      <c r="AN15">
        <v>62.79923369014386</v>
      </c>
    </row>
    <row r="16" spans="1:40">
      <c r="A16" s="2">
        <v>44871</v>
      </c>
      <c r="B16">
        <v>1002.261598354971</v>
      </c>
      <c r="C16">
        <v>-0.0003375309586151065</v>
      </c>
      <c r="F16" s="2">
        <v>44941</v>
      </c>
      <c r="G16">
        <v>0.1794229395304264</v>
      </c>
      <c r="H16">
        <v>0.1383011030061556</v>
      </c>
      <c r="I16">
        <v>0.05750044719299596</v>
      </c>
      <c r="J16">
        <v>0.1055865984588803</v>
      </c>
      <c r="K16">
        <v>0.07115854312716899</v>
      </c>
      <c r="L16">
        <v>0.05449814601992758</v>
      </c>
      <c r="M16">
        <v>0.09353222266444502</v>
      </c>
      <c r="N16">
        <v>0.3</v>
      </c>
      <c r="S16" s="2">
        <v>44941</v>
      </c>
      <c r="T16">
        <v>0.06612777444805466</v>
      </c>
      <c r="U16">
        <v>0.027493465489364</v>
      </c>
      <c r="V16">
        <v>0.05048554650583939</v>
      </c>
      <c r="W16">
        <v>0.03402399538170106</v>
      </c>
      <c r="X16">
        <v>0.02605793467664908</v>
      </c>
      <c r="Y16">
        <v>0.04472182498576571</v>
      </c>
      <c r="Z16">
        <v>0.08578991358837464</v>
      </c>
      <c r="AA16">
        <v>0.6652995449242514</v>
      </c>
      <c r="AF16" s="2">
        <v>44871</v>
      </c>
      <c r="AG16">
        <v>86.57939302207578</v>
      </c>
      <c r="AH16">
        <v>164.7474456426316</v>
      </c>
      <c r="AI16">
        <v>0.03714689122914826</v>
      </c>
      <c r="AJ16">
        <v>0.03711956829539864</v>
      </c>
      <c r="AK16">
        <v>192.9282118038434</v>
      </c>
      <c r="AL16">
        <v>70.01880877616337</v>
      </c>
      <c r="AM16">
        <v>303.7591796664153</v>
      </c>
      <c r="AN16">
        <v>62.76874467968378</v>
      </c>
    </row>
    <row r="17" spans="1:40">
      <c r="A17" s="2">
        <v>44872</v>
      </c>
      <c r="B17">
        <v>1002.056813042745</v>
      </c>
      <c r="C17">
        <v>-0.0002043232151783814</v>
      </c>
      <c r="F17" s="2">
        <v>44948</v>
      </c>
      <c r="G17">
        <v>0.1578189647844481</v>
      </c>
      <c r="H17">
        <v>0.137809965067492</v>
      </c>
      <c r="I17">
        <v>0.06210118670401559</v>
      </c>
      <c r="J17">
        <v>0.105728319398139</v>
      </c>
      <c r="K17">
        <v>0.08732536317963172</v>
      </c>
      <c r="L17">
        <v>0.03505905453066065</v>
      </c>
      <c r="M17">
        <v>0.1141571463356129</v>
      </c>
      <c r="N17">
        <v>0.3</v>
      </c>
      <c r="S17" s="2">
        <v>44948</v>
      </c>
      <c r="T17">
        <v>0.06057503036692177</v>
      </c>
      <c r="U17">
        <v>0.02729687413080252</v>
      </c>
      <c r="V17">
        <v>0.04647338931585455</v>
      </c>
      <c r="W17">
        <v>0.03838428174492338</v>
      </c>
      <c r="X17">
        <v>0.0154103753802583</v>
      </c>
      <c r="Y17">
        <v>0.05017832057713857</v>
      </c>
      <c r="Z17">
        <v>0.06937008205184708</v>
      </c>
      <c r="AA17">
        <v>0.6923116464322538</v>
      </c>
      <c r="AF17" s="2">
        <v>44872</v>
      </c>
      <c r="AG17">
        <v>82.62581510210343</v>
      </c>
      <c r="AH17">
        <v>162.2575742368104</v>
      </c>
      <c r="AI17">
        <v>0.03293987032467019</v>
      </c>
      <c r="AJ17">
        <v>0.03273297806743656</v>
      </c>
      <c r="AK17">
        <v>177.3634401922583</v>
      </c>
      <c r="AL17">
        <v>75.79276582353486</v>
      </c>
      <c r="AM17">
        <v>303.5464463780841</v>
      </c>
      <c r="AN17">
        <v>93.71521269790232</v>
      </c>
    </row>
    <row r="18" spans="1:40">
      <c r="A18" s="2">
        <v>44873</v>
      </c>
      <c r="B18">
        <v>1001.86475671659</v>
      </c>
      <c r="C18">
        <v>-0.0001916621130211293</v>
      </c>
      <c r="F18" s="2">
        <v>44955</v>
      </c>
      <c r="G18">
        <v>0.1452361181320455</v>
      </c>
      <c r="H18">
        <v>0.1301296841750908</v>
      </c>
      <c r="I18">
        <v>0.06796969338500802</v>
      </c>
      <c r="J18">
        <v>0.1166755493386539</v>
      </c>
      <c r="K18">
        <v>0.08819472507790714</v>
      </c>
      <c r="L18">
        <v>0.03741232409442178</v>
      </c>
      <c r="M18">
        <v>0.1143819057968728</v>
      </c>
      <c r="N18">
        <v>0.3</v>
      </c>
      <c r="S18" s="2">
        <v>44955</v>
      </c>
      <c r="T18">
        <v>0.05324776566127538</v>
      </c>
      <c r="U18">
        <v>0.02781251893736966</v>
      </c>
      <c r="V18">
        <v>0.04774246820753018</v>
      </c>
      <c r="W18">
        <v>0.03608839968588764</v>
      </c>
      <c r="X18">
        <v>0.01530874895187662</v>
      </c>
      <c r="Y18">
        <v>0.04680393220325516</v>
      </c>
      <c r="Z18">
        <v>0.05942916739460431</v>
      </c>
      <c r="AA18">
        <v>0.7135669989582011</v>
      </c>
      <c r="AF18" s="2">
        <v>44873</v>
      </c>
      <c r="AG18">
        <v>82.62573223748308</v>
      </c>
      <c r="AH18">
        <v>162.2482175551411</v>
      </c>
      <c r="AI18">
        <v>0.0329540955984123</v>
      </c>
      <c r="AJ18">
        <v>0.03273064967629083</v>
      </c>
      <c r="AK18">
        <v>177.3220735081313</v>
      </c>
      <c r="AL18">
        <v>75.78338325392738</v>
      </c>
      <c r="AM18">
        <v>303.7169416858684</v>
      </c>
      <c r="AN18">
        <v>93.74683326790355</v>
      </c>
    </row>
    <row r="19" spans="1:40">
      <c r="A19" s="2">
        <v>44874</v>
      </c>
      <c r="B19">
        <v>1002.444525584337</v>
      </c>
      <c r="C19">
        <v>0.0005786897521444789</v>
      </c>
      <c r="F19" s="2">
        <v>44962</v>
      </c>
      <c r="G19">
        <v>0.1347794060294499</v>
      </c>
      <c r="H19">
        <v>0.1451168469267693</v>
      </c>
      <c r="I19">
        <v>0.07846211149885524</v>
      </c>
      <c r="J19">
        <v>0.09514805040487029</v>
      </c>
      <c r="K19">
        <v>0.07658933982151168</v>
      </c>
      <c r="L19">
        <v>0.03301466569696871</v>
      </c>
      <c r="M19">
        <v>0.1368895796215747</v>
      </c>
      <c r="N19">
        <v>0.3</v>
      </c>
      <c r="S19" s="2">
        <v>44962</v>
      </c>
      <c r="T19">
        <v>0.07369352893216616</v>
      </c>
      <c r="U19">
        <v>0.0398447871923347</v>
      </c>
      <c r="V19">
        <v>0.04831827423103323</v>
      </c>
      <c r="W19">
        <v>0.03889375251434654</v>
      </c>
      <c r="X19">
        <v>0.01676557390302941</v>
      </c>
      <c r="Y19">
        <v>0.06951554151011323</v>
      </c>
      <c r="Z19">
        <v>0.06844394891451601</v>
      </c>
      <c r="AA19">
        <v>0.6445245928024608</v>
      </c>
      <c r="AF19" s="2">
        <v>44874</v>
      </c>
      <c r="AG19">
        <v>82.56878348345275</v>
      </c>
      <c r="AH19">
        <v>162.4062029086362</v>
      </c>
      <c r="AI19">
        <v>0.03236590646237984</v>
      </c>
      <c r="AJ19">
        <v>0.03202878943046115</v>
      </c>
      <c r="AK19">
        <v>177.4166017206547</v>
      </c>
      <c r="AL19">
        <v>75.83632742127912</v>
      </c>
      <c r="AM19">
        <v>305.8723767256513</v>
      </c>
      <c r="AN19">
        <v>93.73725031332663</v>
      </c>
    </row>
    <row r="20" spans="1:40">
      <c r="A20" s="2">
        <v>44875</v>
      </c>
      <c r="B20">
        <v>1000.996047427547</v>
      </c>
      <c r="C20">
        <v>-0.001444945949448329</v>
      </c>
      <c r="F20" s="2">
        <v>44969</v>
      </c>
      <c r="G20">
        <v>0.1078476711330291</v>
      </c>
      <c r="H20">
        <v>0.1638935049661093</v>
      </c>
      <c r="I20">
        <v>0.09184445292159421</v>
      </c>
      <c r="J20">
        <v>0.08852346611142288</v>
      </c>
      <c r="K20">
        <v>0.07957183219301928</v>
      </c>
      <c r="L20">
        <v>0.03537068981876802</v>
      </c>
      <c r="M20">
        <v>0.1329483828560573</v>
      </c>
      <c r="N20">
        <v>0.3</v>
      </c>
      <c r="S20" s="2">
        <v>44969</v>
      </c>
      <c r="T20">
        <v>0.0996226718294396</v>
      </c>
      <c r="U20">
        <v>0.0558276534183245</v>
      </c>
      <c r="V20">
        <v>0.05380899148777388</v>
      </c>
      <c r="W20">
        <v>0.04836774054634815</v>
      </c>
      <c r="X20">
        <v>0.02150007484997456</v>
      </c>
      <c r="Y20">
        <v>0.08081267844178749</v>
      </c>
      <c r="Z20">
        <v>0.06555521008033111</v>
      </c>
      <c r="AA20">
        <v>0.5745049793460208</v>
      </c>
      <c r="AF20" s="2">
        <v>44875</v>
      </c>
      <c r="AG20">
        <v>82.71761588468814</v>
      </c>
      <c r="AH20">
        <v>162.1818222633045</v>
      </c>
      <c r="AI20">
        <v>0.03241499695452732</v>
      </c>
      <c r="AJ20">
        <v>0.03208765496304163</v>
      </c>
      <c r="AK20">
        <v>177.1749271413886</v>
      </c>
      <c r="AL20">
        <v>75.70827552112395</v>
      </c>
      <c r="AM20">
        <v>306.393957606318</v>
      </c>
      <c r="AN20">
        <v>93.64792160376322</v>
      </c>
    </row>
    <row r="21" spans="1:40">
      <c r="A21" s="2">
        <v>44876</v>
      </c>
      <c r="B21">
        <v>1007.994949590357</v>
      </c>
      <c r="C21">
        <v>0.006991937861090092</v>
      </c>
      <c r="F21" s="2">
        <v>44976</v>
      </c>
      <c r="G21">
        <v>0.14785638447337</v>
      </c>
      <c r="H21">
        <v>0.1800949816949345</v>
      </c>
      <c r="I21">
        <v>0.0937278470737007</v>
      </c>
      <c r="J21">
        <v>0.1110467591916764</v>
      </c>
      <c r="K21">
        <v>0.1225738147026249</v>
      </c>
      <c r="L21">
        <v>0.05835412235704956</v>
      </c>
      <c r="M21">
        <v>0.1639779767145796</v>
      </c>
      <c r="N21">
        <v>0.1223681137920644</v>
      </c>
      <c r="S21" s="2">
        <v>44976</v>
      </c>
      <c r="T21">
        <v>0.1800949816949345</v>
      </c>
      <c r="U21">
        <v>0.0937278470737007</v>
      </c>
      <c r="V21">
        <v>0.1110467591916764</v>
      </c>
      <c r="W21">
        <v>0.1225738147026249</v>
      </c>
      <c r="X21">
        <v>0.05835412235704956</v>
      </c>
      <c r="Y21">
        <v>0.1639779767145796</v>
      </c>
      <c r="Z21">
        <v>0.14785638447337</v>
      </c>
      <c r="AA21">
        <v>0.1223681137920644</v>
      </c>
      <c r="AF21" s="2">
        <v>44876</v>
      </c>
      <c r="AG21">
        <v>83.3526495660482</v>
      </c>
      <c r="AH21">
        <v>163.325103634253</v>
      </c>
      <c r="AI21">
        <v>0.03163599809590253</v>
      </c>
      <c r="AJ21">
        <v>0.03149796161879744</v>
      </c>
      <c r="AK21">
        <v>178.4064155991996</v>
      </c>
      <c r="AL21">
        <v>76.239500768827</v>
      </c>
      <c r="AM21">
        <v>304.7588460239478</v>
      </c>
      <c r="AN21">
        <v>94.28269801765593</v>
      </c>
    </row>
    <row r="22" spans="1:40">
      <c r="A22" s="2">
        <v>44877</v>
      </c>
      <c r="B22">
        <v>1009.010187938974</v>
      </c>
      <c r="C22">
        <v>0.001007185947736522</v>
      </c>
      <c r="F22" s="2">
        <v>44983</v>
      </c>
      <c r="G22">
        <v>0.1317868582922405</v>
      </c>
      <c r="H22">
        <v>0.1907721328499355</v>
      </c>
      <c r="I22">
        <v>0.08988316027378761</v>
      </c>
      <c r="J22">
        <v>0.1215232703821814</v>
      </c>
      <c r="K22">
        <v>0.1331828308643076</v>
      </c>
      <c r="L22">
        <v>0.07134879726135794</v>
      </c>
      <c r="M22">
        <v>0.1377122108840547</v>
      </c>
      <c r="N22">
        <v>0.1237907391921348</v>
      </c>
      <c r="S22" s="2">
        <v>44983</v>
      </c>
      <c r="T22">
        <v>0.1907721328499355</v>
      </c>
      <c r="U22">
        <v>0.08988316027378761</v>
      </c>
      <c r="V22">
        <v>0.1215232703821814</v>
      </c>
      <c r="W22">
        <v>0.1331828308643076</v>
      </c>
      <c r="X22">
        <v>0.07134879726135794</v>
      </c>
      <c r="Y22">
        <v>0.1377122108840547</v>
      </c>
      <c r="Z22">
        <v>0.1317868582922405</v>
      </c>
      <c r="AA22">
        <v>0.1237907391921348</v>
      </c>
      <c r="AF22" s="2">
        <v>44877</v>
      </c>
      <c r="AG22">
        <v>83.41939796986736</v>
      </c>
      <c r="AH22">
        <v>163.4355584540684</v>
      </c>
      <c r="AI22">
        <v>0.03121692945075566</v>
      </c>
      <c r="AJ22">
        <v>0.03119527734807901</v>
      </c>
      <c r="AK22">
        <v>178.5862166236244</v>
      </c>
      <c r="AL22">
        <v>76.31767086109616</v>
      </c>
      <c r="AM22">
        <v>305.6407671213096</v>
      </c>
      <c r="AN22">
        <v>94.41203540120601</v>
      </c>
    </row>
    <row r="23" spans="1:40">
      <c r="A23" s="2">
        <v>44878</v>
      </c>
      <c r="B23">
        <v>1007.365627618654</v>
      </c>
      <c r="C23">
        <v>-0.001629874841678758</v>
      </c>
      <c r="F23" s="2">
        <v>44990</v>
      </c>
      <c r="G23">
        <v>0.1381325995299191</v>
      </c>
      <c r="H23">
        <v>0.2277866673459485</v>
      </c>
      <c r="I23">
        <v>0.08706047111960837</v>
      </c>
      <c r="J23">
        <v>0.1024773658862794</v>
      </c>
      <c r="K23">
        <v>0.1337736716910386</v>
      </c>
      <c r="L23">
        <v>0.07279758260374179</v>
      </c>
      <c r="M23">
        <v>0.1094384888324075</v>
      </c>
      <c r="N23">
        <v>0.1285331529910568</v>
      </c>
      <c r="S23" s="2">
        <v>44990</v>
      </c>
      <c r="T23">
        <v>0.2277866673459485</v>
      </c>
      <c r="U23">
        <v>0.08706047111960837</v>
      </c>
      <c r="V23">
        <v>0.1024773658862794</v>
      </c>
      <c r="W23">
        <v>0.1337736716910386</v>
      </c>
      <c r="X23">
        <v>0.07279758260374179</v>
      </c>
      <c r="Y23">
        <v>0.1094384888324075</v>
      </c>
      <c r="Z23">
        <v>0.1381325995299191</v>
      </c>
      <c r="AA23">
        <v>0.1285331529910568</v>
      </c>
      <c r="AF23" s="2">
        <v>44878</v>
      </c>
      <c r="AG23">
        <v>13.21792159408751</v>
      </c>
      <c r="AH23">
        <v>163.1349232137944</v>
      </c>
      <c r="AI23">
        <v>0.03179635458415055</v>
      </c>
      <c r="AJ23">
        <v>0.03129779229333225</v>
      </c>
      <c r="AK23">
        <v>178.3963845589439</v>
      </c>
      <c r="AL23">
        <v>76.21784705063686</v>
      </c>
      <c r="AM23">
        <v>305.5535287340139</v>
      </c>
      <c r="AN23">
        <v>94.24731016402701</v>
      </c>
    </row>
    <row r="24" spans="1:40">
      <c r="A24" s="2">
        <v>44879</v>
      </c>
      <c r="B24">
        <v>933.956999682535</v>
      </c>
      <c r="C24">
        <v>-0.07287188079828832</v>
      </c>
      <c r="F24" s="2">
        <v>44997</v>
      </c>
      <c r="G24">
        <v>0.2823957927202179</v>
      </c>
      <c r="H24">
        <v>0.03754481722143363</v>
      </c>
      <c r="I24">
        <v>0.1922478586904822</v>
      </c>
      <c r="J24">
        <v>0.1493651839094906</v>
      </c>
      <c r="K24">
        <v>0.2371525291761497</v>
      </c>
      <c r="L24">
        <v>0.01749035707986377</v>
      </c>
      <c r="M24">
        <v>0.006370292802353273</v>
      </c>
      <c r="N24">
        <v>0.07743316840000895</v>
      </c>
      <c r="S24" s="2">
        <v>44997</v>
      </c>
      <c r="T24">
        <v>0.03754481722143363</v>
      </c>
      <c r="U24">
        <v>0.1922478586904822</v>
      </c>
      <c r="V24">
        <v>0.1493651839094906</v>
      </c>
      <c r="W24">
        <v>0.2371525291761497</v>
      </c>
      <c r="X24">
        <v>0.01749035707986377</v>
      </c>
      <c r="Y24">
        <v>0.006370292802353273</v>
      </c>
      <c r="Z24">
        <v>0.2823957927202179</v>
      </c>
      <c r="AA24">
        <v>0.07743316840000895</v>
      </c>
      <c r="AF24" s="2">
        <v>44879</v>
      </c>
      <c r="AG24">
        <v>12.25201382916717</v>
      </c>
      <c r="AH24">
        <v>158.9969415254339</v>
      </c>
      <c r="AI24">
        <v>0.02624058866991005</v>
      </c>
      <c r="AJ24">
        <v>0.02987741577089944</v>
      </c>
      <c r="AK24">
        <v>127.4554402972975</v>
      </c>
      <c r="AL24">
        <v>85.14958846666303</v>
      </c>
      <c r="AM24">
        <v>286.9009758724706</v>
      </c>
      <c r="AN24">
        <v>171.8868820411178</v>
      </c>
    </row>
    <row r="25" spans="1:40">
      <c r="A25" s="2">
        <v>44880</v>
      </c>
      <c r="B25">
        <v>939.6695877082815</v>
      </c>
      <c r="C25">
        <v>0.00611654286834229</v>
      </c>
      <c r="F25" s="2">
        <v>45004</v>
      </c>
      <c r="G25">
        <v>0.3</v>
      </c>
      <c r="H25">
        <v>0.05536078744584992</v>
      </c>
      <c r="I25">
        <v>0.08305313547033674</v>
      </c>
      <c r="J25">
        <v>0.1878888497690221</v>
      </c>
      <c r="K25">
        <v>0.236814365228692</v>
      </c>
      <c r="L25">
        <v>0.03640141457911512</v>
      </c>
      <c r="M25">
        <v>0.02507519279479146</v>
      </c>
      <c r="N25">
        <v>0.07540625471219257</v>
      </c>
      <c r="S25" s="2">
        <v>45004</v>
      </c>
      <c r="T25">
        <v>0.05021492779599218</v>
      </c>
      <c r="U25">
        <v>0.07533323482714217</v>
      </c>
      <c r="V25">
        <v>0.1704243284843438</v>
      </c>
      <c r="W25">
        <v>0.2148021514803062</v>
      </c>
      <c r="X25">
        <v>0.0330178541363806</v>
      </c>
      <c r="Y25">
        <v>0.02274441989996347</v>
      </c>
      <c r="Z25">
        <v>0.3650659414558319</v>
      </c>
      <c r="AA25">
        <v>0.06839714192003964</v>
      </c>
      <c r="AF25" s="2">
        <v>44880</v>
      </c>
      <c r="AG25">
        <v>12.32552198635206</v>
      </c>
      <c r="AH25">
        <v>159.9815354435114</v>
      </c>
      <c r="AI25">
        <v>0.02623855395939368</v>
      </c>
      <c r="AJ25">
        <v>0.02995272554196387</v>
      </c>
      <c r="AK25">
        <v>128.2438900860773</v>
      </c>
      <c r="AL25">
        <v>85.6584056348181</v>
      </c>
      <c r="AM25">
        <v>283.4815832739125</v>
      </c>
      <c r="AN25">
        <v>172.953431306094</v>
      </c>
    </row>
    <row r="26" spans="1:40">
      <c r="A26" s="2">
        <v>44881</v>
      </c>
      <c r="B26">
        <v>939.7473896189199</v>
      </c>
      <c r="C26">
        <v>8.279709342096098E-05</v>
      </c>
      <c r="F26" s="2">
        <v>45011</v>
      </c>
      <c r="G26">
        <v>0.3</v>
      </c>
      <c r="H26">
        <v>0.06586808055466306</v>
      </c>
      <c r="I26">
        <v>0.08261955890371593</v>
      </c>
      <c r="J26">
        <v>0.1873820489685751</v>
      </c>
      <c r="K26">
        <v>0.2150963763312208</v>
      </c>
      <c r="L26">
        <v>0.04929220602760943</v>
      </c>
      <c r="M26">
        <v>0.04094543302438425</v>
      </c>
      <c r="N26">
        <v>0.05879629618983133</v>
      </c>
      <c r="S26" s="2">
        <v>45011</v>
      </c>
      <c r="T26">
        <v>0.0615637659004331</v>
      </c>
      <c r="U26">
        <v>0.07722057695190157</v>
      </c>
      <c r="V26">
        <v>0.1751370997834273</v>
      </c>
      <c r="W26">
        <v>0.2010403650292686</v>
      </c>
      <c r="X26">
        <v>0.04607108339951212</v>
      </c>
      <c r="Y26">
        <v>0.03826975117808561</v>
      </c>
      <c r="Z26">
        <v>0.3457432527650555</v>
      </c>
      <c r="AA26">
        <v>0.05495410499231631</v>
      </c>
      <c r="AF26" s="2">
        <v>44881</v>
      </c>
      <c r="AG26">
        <v>12.32367764544053</v>
      </c>
      <c r="AH26">
        <v>159.9728140815058</v>
      </c>
      <c r="AI26">
        <v>0.02593353233933956</v>
      </c>
      <c r="AJ26">
        <v>0.0296787517921467</v>
      </c>
      <c r="AK26">
        <v>128.2285321726127</v>
      </c>
      <c r="AL26">
        <v>85.67544817633247</v>
      </c>
      <c r="AM26">
        <v>284.6686759041518</v>
      </c>
      <c r="AN26">
        <v>172.964453008241</v>
      </c>
    </row>
    <row r="27" spans="1:40">
      <c r="A27" s="2">
        <v>44882</v>
      </c>
      <c r="B27">
        <v>939.8758587396687</v>
      </c>
      <c r="C27">
        <v>0.0001367060150079258</v>
      </c>
      <c r="F27" s="2">
        <v>45018</v>
      </c>
      <c r="G27">
        <v>0.1924912034018041</v>
      </c>
      <c r="H27">
        <v>0.08202893653799279</v>
      </c>
      <c r="I27">
        <v>0.0963970292802343</v>
      </c>
      <c r="J27">
        <v>0.1985494533144942</v>
      </c>
      <c r="K27">
        <v>0.2258099702380912</v>
      </c>
      <c r="L27">
        <v>0.06911464115103208</v>
      </c>
      <c r="M27">
        <v>0.06031939505371037</v>
      </c>
      <c r="N27">
        <v>0.07528937102264079</v>
      </c>
      <c r="S27" s="2">
        <v>45018</v>
      </c>
      <c r="T27">
        <v>0.08202893653799279</v>
      </c>
      <c r="U27">
        <v>0.0963970292802343</v>
      </c>
      <c r="V27">
        <v>0.1985494533144942</v>
      </c>
      <c r="W27">
        <v>0.2258099702380912</v>
      </c>
      <c r="X27">
        <v>0.06911464115103208</v>
      </c>
      <c r="Y27">
        <v>0.06031939505371037</v>
      </c>
      <c r="Z27">
        <v>0.1924912034018041</v>
      </c>
      <c r="AA27">
        <v>0.07528937102264079</v>
      </c>
      <c r="AF27" s="2">
        <v>44882</v>
      </c>
      <c r="AG27">
        <v>12.32089858491019</v>
      </c>
      <c r="AH27">
        <v>160.0078218275359</v>
      </c>
      <c r="AI27">
        <v>0.02599701270959759</v>
      </c>
      <c r="AJ27">
        <v>0.0297810020123264</v>
      </c>
      <c r="AK27">
        <v>128.2092977770473</v>
      </c>
      <c r="AL27">
        <v>85.68007166416155</v>
      </c>
      <c r="AM27">
        <v>284.5018582081289</v>
      </c>
      <c r="AN27">
        <v>172.9686855029221</v>
      </c>
    </row>
    <row r="28" spans="1:40">
      <c r="A28" s="2">
        <v>44883</v>
      </c>
      <c r="B28">
        <v>940.251006784779</v>
      </c>
      <c r="C28">
        <v>0.0003991463783454829</v>
      </c>
      <c r="F28" s="2">
        <v>45025</v>
      </c>
      <c r="G28">
        <v>0.1713027226594689</v>
      </c>
      <c r="H28">
        <v>0.08978511302742646</v>
      </c>
      <c r="I28">
        <v>0.101202567372362</v>
      </c>
      <c r="J28">
        <v>0.1940147818501818</v>
      </c>
      <c r="K28">
        <v>0.2129019670850748</v>
      </c>
      <c r="L28">
        <v>0.0782144878174012</v>
      </c>
      <c r="M28">
        <v>0.06998261520627239</v>
      </c>
      <c r="N28">
        <v>0.08259574498181231</v>
      </c>
      <c r="S28" s="2">
        <v>45025</v>
      </c>
      <c r="T28">
        <v>0.08978511302742646</v>
      </c>
      <c r="U28">
        <v>0.101202567372362</v>
      </c>
      <c r="V28">
        <v>0.1940147818501818</v>
      </c>
      <c r="W28">
        <v>0.2129019670850748</v>
      </c>
      <c r="X28">
        <v>0.0782144878174012</v>
      </c>
      <c r="Y28">
        <v>0.06998261520627239</v>
      </c>
      <c r="Z28">
        <v>0.1713027226594689</v>
      </c>
      <c r="AA28">
        <v>0.08259574498181231</v>
      </c>
      <c r="AF28" s="2">
        <v>44883</v>
      </c>
      <c r="AG28">
        <v>12.32459704302935</v>
      </c>
      <c r="AH28">
        <v>160.0765141064836</v>
      </c>
      <c r="AI28">
        <v>0.02629692895167249</v>
      </c>
      <c r="AJ28">
        <v>0.03003810024590768</v>
      </c>
      <c r="AK28">
        <v>128.3099276623268</v>
      </c>
      <c r="AL28">
        <v>85.7327554014316</v>
      </c>
      <c r="AM28">
        <v>283.3772559450492</v>
      </c>
      <c r="AN28">
        <v>173.0361476324763</v>
      </c>
    </row>
    <row r="29" spans="1:40">
      <c r="A29" s="2">
        <v>44884</v>
      </c>
      <c r="B29">
        <v>939.2371938372011</v>
      </c>
      <c r="C29">
        <v>-0.001078236492449647</v>
      </c>
      <c r="F29" s="2">
        <v>45032</v>
      </c>
      <c r="G29">
        <v>0.05569514347979252</v>
      </c>
      <c r="H29">
        <v>0.09107829541169354</v>
      </c>
      <c r="I29">
        <v>0.05121654036490628</v>
      </c>
      <c r="J29">
        <v>0.04904972878278466</v>
      </c>
      <c r="K29">
        <v>0.04696060095582333</v>
      </c>
      <c r="L29">
        <v>0.3</v>
      </c>
      <c r="M29">
        <v>0.3</v>
      </c>
      <c r="N29">
        <v>0.1059996910049997</v>
      </c>
      <c r="S29" s="2">
        <v>45032</v>
      </c>
      <c r="T29">
        <v>0.05858097703856129</v>
      </c>
      <c r="U29">
        <v>0.03294215116289837</v>
      </c>
      <c r="V29">
        <v>0.03154847181300072</v>
      </c>
      <c r="W29">
        <v>0.03020475815752833</v>
      </c>
      <c r="X29">
        <v>0.2603725355313102</v>
      </c>
      <c r="Y29">
        <v>0.4823500230156514</v>
      </c>
      <c r="Z29">
        <v>0.03582276003960222</v>
      </c>
      <c r="AA29">
        <v>0.06817832324144739</v>
      </c>
      <c r="AF29" s="2">
        <v>44884</v>
      </c>
      <c r="AG29">
        <v>12.31677096383093</v>
      </c>
      <c r="AH29">
        <v>159.913258267095</v>
      </c>
      <c r="AI29">
        <v>0.02639918877910253</v>
      </c>
      <c r="AJ29">
        <v>0.03015410262409538</v>
      </c>
      <c r="AK29">
        <v>128.1951557006455</v>
      </c>
      <c r="AL29">
        <v>85.62031704740926</v>
      </c>
      <c r="AM29">
        <v>284.4397785781117</v>
      </c>
      <c r="AN29">
        <v>172.1543432268686</v>
      </c>
    </row>
    <row r="30" spans="1:40">
      <c r="A30" s="2">
        <v>44885</v>
      </c>
      <c r="B30">
        <v>941.8043396403665</v>
      </c>
      <c r="C30">
        <v>0.002733224173840032</v>
      </c>
      <c r="F30" s="2">
        <v>45039</v>
      </c>
      <c r="G30">
        <v>0.04316706609528043</v>
      </c>
      <c r="H30">
        <v>0.08029429803155574</v>
      </c>
      <c r="I30">
        <v>0.08336937752064243</v>
      </c>
      <c r="J30">
        <v>0.04864997285557975</v>
      </c>
      <c r="K30">
        <v>0.04634626486009753</v>
      </c>
      <c r="L30">
        <v>0.3</v>
      </c>
      <c r="M30">
        <v>0.3</v>
      </c>
      <c r="N30">
        <v>0.09817302063684419</v>
      </c>
      <c r="S30" s="2">
        <v>45039</v>
      </c>
      <c r="T30">
        <v>0.05533139936045156</v>
      </c>
      <c r="U30">
        <v>0.05745045956082743</v>
      </c>
      <c r="V30">
        <v>0.03352505897603467</v>
      </c>
      <c r="W30">
        <v>0.03193755662240805</v>
      </c>
      <c r="X30">
        <v>0.3299861854927659</v>
      </c>
      <c r="Y30">
        <v>0.3943708325425307</v>
      </c>
      <c r="Z30">
        <v>0.02974674705292633</v>
      </c>
      <c r="AA30">
        <v>0.0676517603920552</v>
      </c>
      <c r="AF30" s="2">
        <v>44885</v>
      </c>
      <c r="AG30">
        <v>12.34955917507323</v>
      </c>
      <c r="AH30">
        <v>160.3310558599052</v>
      </c>
      <c r="AI30">
        <v>0.02639481439385608</v>
      </c>
      <c r="AJ30">
        <v>0.03034629200461368</v>
      </c>
      <c r="AK30">
        <v>128.5034386651768</v>
      </c>
      <c r="AL30">
        <v>85.84932578774632</v>
      </c>
      <c r="AM30">
        <v>282.275999811245</v>
      </c>
      <c r="AN30">
        <v>173.1542760634741</v>
      </c>
    </row>
    <row r="31" spans="1:40">
      <c r="A31" s="2">
        <v>44886</v>
      </c>
      <c r="B31">
        <v>941.4070845190525</v>
      </c>
      <c r="C31">
        <v>-0.0004218021775792558</v>
      </c>
      <c r="F31" s="2">
        <v>45046</v>
      </c>
      <c r="G31">
        <v>0.03939562146703451</v>
      </c>
      <c r="H31">
        <v>0.08922073129209818</v>
      </c>
      <c r="I31">
        <v>0.07846550561282822</v>
      </c>
      <c r="J31">
        <v>0.04824680412648914</v>
      </c>
      <c r="K31">
        <v>0.05150260934262602</v>
      </c>
      <c r="L31">
        <v>0.3</v>
      </c>
      <c r="M31">
        <v>0.3</v>
      </c>
      <c r="N31">
        <v>0.09316872815892396</v>
      </c>
      <c r="S31" s="2">
        <v>45046</v>
      </c>
      <c r="T31">
        <v>0.05574931591733066</v>
      </c>
      <c r="U31">
        <v>0.0490289442562556</v>
      </c>
      <c r="V31">
        <v>0.03014687602641776</v>
      </c>
      <c r="W31">
        <v>0.03218125649977959</v>
      </c>
      <c r="X31">
        <v>0.339430981637867</v>
      </c>
      <c r="Y31">
        <v>0.410630175180882</v>
      </c>
      <c r="Z31">
        <v>0.02461624013969266</v>
      </c>
      <c r="AA31">
        <v>0.05821621034177476</v>
      </c>
      <c r="AF31" s="2">
        <v>44886</v>
      </c>
      <c r="AG31">
        <v>14.92804917142854</v>
      </c>
      <c r="AH31">
        <v>141.3574954762083</v>
      </c>
      <c r="AI31">
        <v>0.02777537279684228</v>
      </c>
      <c r="AJ31">
        <v>0.03024924892550369</v>
      </c>
      <c r="AK31">
        <v>88.75650995513253</v>
      </c>
      <c r="AL31">
        <v>81.31659742016986</v>
      </c>
      <c r="AM31">
        <v>261.9769305694066</v>
      </c>
      <c r="AN31">
        <v>252.0264147880023</v>
      </c>
    </row>
    <row r="32" spans="1:40">
      <c r="A32" s="2">
        <v>44887</v>
      </c>
      <c r="B32">
        <v>941.4841242725415</v>
      </c>
      <c r="C32">
        <v>8.183468634959112E-05</v>
      </c>
      <c r="F32" s="2">
        <v>45053</v>
      </c>
      <c r="G32">
        <v>0.06877905194369366</v>
      </c>
      <c r="H32">
        <v>0.1177124525228465</v>
      </c>
      <c r="I32">
        <v>0.09574575532065054</v>
      </c>
      <c r="J32">
        <v>0.07565155257335544</v>
      </c>
      <c r="K32">
        <v>0.07621875924267908</v>
      </c>
      <c r="L32">
        <v>0.1634169821430025</v>
      </c>
      <c r="M32">
        <v>0.3</v>
      </c>
      <c r="N32">
        <v>0.1024754462537723</v>
      </c>
      <c r="S32" s="2">
        <v>45053</v>
      </c>
      <c r="T32">
        <v>0.09301437860129785</v>
      </c>
      <c r="U32">
        <v>0.07565666795646557</v>
      </c>
      <c r="V32">
        <v>0.05977857059318632</v>
      </c>
      <c r="W32">
        <v>0.06022676765946875</v>
      </c>
      <c r="X32">
        <v>0.1291293208250895</v>
      </c>
      <c r="Y32">
        <v>0.4468719016089529</v>
      </c>
      <c r="Z32">
        <v>0.05434803744393475</v>
      </c>
      <c r="AA32">
        <v>0.08097435531160435</v>
      </c>
      <c r="AF32" s="2">
        <v>44887</v>
      </c>
      <c r="AG32">
        <v>14.92611417434088</v>
      </c>
      <c r="AH32">
        <v>141.2986937688639</v>
      </c>
      <c r="AI32">
        <v>0.02782745406654036</v>
      </c>
      <c r="AJ32">
        <v>0.03050359057195289</v>
      </c>
      <c r="AK32">
        <v>88.75648222475574</v>
      </c>
      <c r="AL32">
        <v>81.29276425301879</v>
      </c>
      <c r="AM32">
        <v>261.6591551606222</v>
      </c>
      <c r="AN32">
        <v>252.0478993085162</v>
      </c>
    </row>
    <row r="33" spans="1:40">
      <c r="A33" s="2">
        <v>44888</v>
      </c>
      <c r="B33">
        <v>958.2407954640883</v>
      </c>
      <c r="C33">
        <v>0.0177981452469993</v>
      </c>
      <c r="F33" s="2">
        <v>45060</v>
      </c>
      <c r="G33">
        <v>0.09091260895308372</v>
      </c>
      <c r="H33">
        <v>0.1265279981705482</v>
      </c>
      <c r="I33">
        <v>0.09514490707742537</v>
      </c>
      <c r="J33">
        <v>0.09725462090145773</v>
      </c>
      <c r="K33">
        <v>0.08830379790474391</v>
      </c>
      <c r="L33">
        <v>0.09677559977393697</v>
      </c>
      <c r="M33">
        <v>0.3</v>
      </c>
      <c r="N33">
        <v>0.1050804672188039</v>
      </c>
      <c r="S33" s="2">
        <v>45060</v>
      </c>
      <c r="T33">
        <v>0.1041793867737435</v>
      </c>
      <c r="U33">
        <v>0.07833948388727624</v>
      </c>
      <c r="V33">
        <v>0.0800765594407796</v>
      </c>
      <c r="W33">
        <v>0.07270671826411726</v>
      </c>
      <c r="X33">
        <v>0.07968214770552468</v>
      </c>
      <c r="Y33">
        <v>0.4236408400034641</v>
      </c>
      <c r="Z33">
        <v>0.07485473561327555</v>
      </c>
      <c r="AA33">
        <v>0.08652012831181909</v>
      </c>
      <c r="AF33" s="2">
        <v>44888</v>
      </c>
      <c r="AG33">
        <v>15.19319159465814</v>
      </c>
      <c r="AH33">
        <v>143.8763796533473</v>
      </c>
      <c r="AI33">
        <v>0.02844815103988357</v>
      </c>
      <c r="AJ33">
        <v>0.03103612184945063</v>
      </c>
      <c r="AK33">
        <v>90.35895603298891</v>
      </c>
      <c r="AL33">
        <v>82.74273856519123</v>
      </c>
      <c r="AM33">
        <v>250.1541354579451</v>
      </c>
      <c r="AN33">
        <v>256.5698663227307</v>
      </c>
    </row>
    <row r="34" spans="1:40">
      <c r="A34" s="2">
        <v>44889</v>
      </c>
      <c r="B34">
        <v>958.8064831523958</v>
      </c>
      <c r="C34">
        <v>0.0005903398091433587</v>
      </c>
      <c r="F34" s="2">
        <v>45067</v>
      </c>
      <c r="G34">
        <v>0.0966518509922402</v>
      </c>
      <c r="H34">
        <v>0.136138758083394</v>
      </c>
      <c r="I34">
        <v>0.1017292728328258</v>
      </c>
      <c r="J34">
        <v>0.09394257692900754</v>
      </c>
      <c r="K34">
        <v>0.09101865206576157</v>
      </c>
      <c r="L34">
        <v>0.09969645155485897</v>
      </c>
      <c r="M34">
        <v>0.3</v>
      </c>
      <c r="N34">
        <v>0.080822437541912</v>
      </c>
      <c r="S34" s="2">
        <v>45067</v>
      </c>
      <c r="T34">
        <v>0.1106339446339099</v>
      </c>
      <c r="U34">
        <v>0.08267087857038119</v>
      </c>
      <c r="V34">
        <v>0.07634297536609005</v>
      </c>
      <c r="W34">
        <v>0.07396683101169606</v>
      </c>
      <c r="X34">
        <v>0.08101889466893077</v>
      </c>
      <c r="Y34">
        <v>0.4311409745908105</v>
      </c>
      <c r="Z34">
        <v>0.07854468251348566</v>
      </c>
      <c r="AA34">
        <v>0.06568081864469592</v>
      </c>
      <c r="AF34" s="2">
        <v>44889</v>
      </c>
      <c r="AG34">
        <v>15.19909806019065</v>
      </c>
      <c r="AH34">
        <v>143.8940517028659</v>
      </c>
      <c r="AI34">
        <v>0.02831987171494873</v>
      </c>
      <c r="AJ34">
        <v>0.03089519119033053</v>
      </c>
      <c r="AK34">
        <v>90.43750646504782</v>
      </c>
      <c r="AL34">
        <v>82.79406910129164</v>
      </c>
      <c r="AM34">
        <v>250.4908318991172</v>
      </c>
      <c r="AN34">
        <v>256.6798728711544</v>
      </c>
    </row>
    <row r="35" spans="1:40">
      <c r="A35" s="2">
        <v>44890</v>
      </c>
      <c r="B35">
        <v>944.4216057572612</v>
      </c>
      <c r="C35">
        <v>-0.01500289959225087</v>
      </c>
      <c r="F35" s="2">
        <v>45074</v>
      </c>
      <c r="G35">
        <v>0.2338040981149028</v>
      </c>
      <c r="H35">
        <v>0.1174838591756409</v>
      </c>
      <c r="I35">
        <v>0.0881351439910612</v>
      </c>
      <c r="J35">
        <v>0.08491354867549748</v>
      </c>
      <c r="K35">
        <v>0.07888814921701005</v>
      </c>
      <c r="L35">
        <v>0.08857535098437361</v>
      </c>
      <c r="M35">
        <v>0.3</v>
      </c>
      <c r="N35">
        <v>0.008199849841513904</v>
      </c>
      <c r="S35" s="2">
        <v>45074</v>
      </c>
      <c r="T35">
        <v>0.1011525556678889</v>
      </c>
      <c r="U35">
        <v>0.07588357346624922</v>
      </c>
      <c r="V35">
        <v>0.0731098086122212</v>
      </c>
      <c r="W35">
        <v>0.06792199338021794</v>
      </c>
      <c r="X35">
        <v>0.07626258776411848</v>
      </c>
      <c r="Y35">
        <v>0.3973062387943474</v>
      </c>
      <c r="Z35">
        <v>0.2013032446830946</v>
      </c>
      <c r="AA35">
        <v>0.007059997631862271</v>
      </c>
      <c r="AF35" s="2">
        <v>44890</v>
      </c>
      <c r="AG35">
        <v>14.96639417239833</v>
      </c>
      <c r="AH35">
        <v>141.7615933645068</v>
      </c>
      <c r="AI35">
        <v>0.02780018847929725</v>
      </c>
      <c r="AJ35">
        <v>0.03050269113003536</v>
      </c>
      <c r="AK35">
        <v>89.13889011145403</v>
      </c>
      <c r="AL35">
        <v>81.54527774648706</v>
      </c>
      <c r="AM35">
        <v>260.9115696028773</v>
      </c>
      <c r="AN35">
        <v>252.8364455857424</v>
      </c>
    </row>
    <row r="36" spans="1:40">
      <c r="A36" s="2">
        <v>44891</v>
      </c>
      <c r="B36">
        <v>956.6811137530294</v>
      </c>
      <c r="C36">
        <v>0.01298096943254312</v>
      </c>
      <c r="F36" s="2">
        <v>45081</v>
      </c>
      <c r="G36">
        <v>0.1792620238716382</v>
      </c>
      <c r="H36">
        <v>0.1330579878827343</v>
      </c>
      <c r="I36">
        <v>0.1077295775746293</v>
      </c>
      <c r="J36">
        <v>0.0916360908010818</v>
      </c>
      <c r="K36">
        <v>0.07833671929960245</v>
      </c>
      <c r="L36">
        <v>0.09771507898183973</v>
      </c>
      <c r="M36">
        <v>0.3</v>
      </c>
      <c r="N36">
        <v>0.01226252158847417</v>
      </c>
      <c r="S36" s="2">
        <v>45081</v>
      </c>
      <c r="T36">
        <v>0.09373661688757431</v>
      </c>
      <c r="U36">
        <v>0.07589327255927636</v>
      </c>
      <c r="V36">
        <v>0.06455574199773824</v>
      </c>
      <c r="W36">
        <v>0.05518660820038689</v>
      </c>
      <c r="X36">
        <v>0.06883826419149026</v>
      </c>
      <c r="Y36">
        <v>0.5068643914927535</v>
      </c>
      <c r="Z36">
        <v>0.1262864103202583</v>
      </c>
      <c r="AA36">
        <v>0.008638694350522081</v>
      </c>
      <c r="AF36" s="2">
        <v>44891</v>
      </c>
      <c r="AG36">
        <v>15.1575671237933</v>
      </c>
      <c r="AH36">
        <v>143.5964364531636</v>
      </c>
      <c r="AI36">
        <v>0.02811933528287694</v>
      </c>
      <c r="AJ36">
        <v>0.03077004475061148</v>
      </c>
      <c r="AK36">
        <v>90.19456547094534</v>
      </c>
      <c r="AL36">
        <v>82.60918339673462</v>
      </c>
      <c r="AM36">
        <v>252.8730086230668</v>
      </c>
      <c r="AN36">
        <v>256.2826937723071</v>
      </c>
    </row>
    <row r="37" spans="1:40">
      <c r="A37" s="2">
        <v>44892</v>
      </c>
      <c r="B37">
        <v>945.6791213997241</v>
      </c>
      <c r="C37">
        <v>-0.01150016676941068</v>
      </c>
      <c r="F37" s="2">
        <v>45088</v>
      </c>
      <c r="G37">
        <v>0.08092289192179286</v>
      </c>
      <c r="H37">
        <v>0.1237701863022647</v>
      </c>
      <c r="I37">
        <v>0.09371725942741355</v>
      </c>
      <c r="J37">
        <v>0.04886473723464054</v>
      </c>
      <c r="K37">
        <v>0.04387214936838278</v>
      </c>
      <c r="L37">
        <v>0.3</v>
      </c>
      <c r="M37">
        <v>0.3</v>
      </c>
      <c r="N37">
        <v>0.00885277574550559</v>
      </c>
      <c r="S37" s="2">
        <v>45088</v>
      </c>
      <c r="T37">
        <v>0.09305282585596045</v>
      </c>
      <c r="U37">
        <v>0.07045845273190328</v>
      </c>
      <c r="V37">
        <v>0.03673745689683165</v>
      </c>
      <c r="W37">
        <v>0.03298393253713725</v>
      </c>
      <c r="X37">
        <v>0.2282331744697995</v>
      </c>
      <c r="Y37">
        <v>0.4710390698856805</v>
      </c>
      <c r="Z37">
        <v>0.06083939916976207</v>
      </c>
      <c r="AA37">
        <v>0.006655688452925346</v>
      </c>
      <c r="AF37" s="2">
        <v>44892</v>
      </c>
      <c r="AG37">
        <v>14.98323829599913</v>
      </c>
      <c r="AH37">
        <v>141.9637700038842</v>
      </c>
      <c r="AI37">
        <v>0.0278137246130044</v>
      </c>
      <c r="AJ37">
        <v>0.03048385898020852</v>
      </c>
      <c r="AK37">
        <v>89.15802631639608</v>
      </c>
      <c r="AL37">
        <v>141.6152903105993</v>
      </c>
      <c r="AM37">
        <v>131.549281924564</v>
      </c>
      <c r="AN37">
        <v>253.3049544462907</v>
      </c>
    </row>
    <row r="38" spans="1:40">
      <c r="A38" s="2">
        <v>44893</v>
      </c>
      <c r="B38">
        <v>881.5466827143363</v>
      </c>
      <c r="C38">
        <v>-0.06781627851788008</v>
      </c>
      <c r="F38" s="2">
        <v>45095</v>
      </c>
      <c r="G38">
        <v>0.09078498959478948</v>
      </c>
      <c r="H38">
        <v>0.09560199938973263</v>
      </c>
      <c r="I38">
        <v>0.09362345492727761</v>
      </c>
      <c r="J38">
        <v>0.05076941736834171</v>
      </c>
      <c r="K38">
        <v>0.05652339686741136</v>
      </c>
      <c r="L38">
        <v>0.3</v>
      </c>
      <c r="M38">
        <v>0.3</v>
      </c>
      <c r="N38">
        <v>0.01269674185244724</v>
      </c>
      <c r="S38" s="2">
        <v>45095</v>
      </c>
      <c r="T38">
        <v>0.07068837332704432</v>
      </c>
      <c r="U38">
        <v>0.06922543227456675</v>
      </c>
      <c r="V38">
        <v>0.03753904260830025</v>
      </c>
      <c r="W38">
        <v>0.04179355039624173</v>
      </c>
      <c r="X38">
        <v>0.2775620459950415</v>
      </c>
      <c r="Y38">
        <v>0.426676887172559</v>
      </c>
      <c r="Z38">
        <v>0.06712666343730807</v>
      </c>
      <c r="AA38">
        <v>0.009388004788938429</v>
      </c>
      <c r="AF38" s="2">
        <v>44893</v>
      </c>
      <c r="AG38">
        <v>25.53582113542294</v>
      </c>
      <c r="AH38">
        <v>119.9152968000007</v>
      </c>
      <c r="AI38">
        <v>0.04216180964596469</v>
      </c>
      <c r="AJ38">
        <v>0.04531889790293845</v>
      </c>
      <c r="AK38">
        <v>63.3114825064814</v>
      </c>
      <c r="AL38">
        <v>132.0218979949754</v>
      </c>
      <c r="AM38">
        <v>117.3141741965543</v>
      </c>
      <c r="AN38">
        <v>264.4893827995447</v>
      </c>
    </row>
    <row r="39" spans="1:40">
      <c r="A39" s="2">
        <v>44894</v>
      </c>
      <c r="B39">
        <v>875.9300794125282</v>
      </c>
      <c r="C39">
        <v>-0.006371305583629638</v>
      </c>
      <c r="F39" s="2">
        <v>45102</v>
      </c>
      <c r="G39">
        <v>0.069281514293778</v>
      </c>
      <c r="H39">
        <v>0.08890398271535513</v>
      </c>
      <c r="I39">
        <v>0.07677915492985916</v>
      </c>
      <c r="J39">
        <v>0.05646470963432586</v>
      </c>
      <c r="K39">
        <v>0.06043550984777921</v>
      </c>
      <c r="L39">
        <v>0.3</v>
      </c>
      <c r="M39">
        <v>0.3</v>
      </c>
      <c r="N39">
        <v>0.04813512857890263</v>
      </c>
      <c r="S39" s="2">
        <v>45102</v>
      </c>
      <c r="T39">
        <v>0.06743708671485649</v>
      </c>
      <c r="U39">
        <v>0.05823993898536596</v>
      </c>
      <c r="V39">
        <v>0.04283065171704119</v>
      </c>
      <c r="W39">
        <v>0.0458426562430856</v>
      </c>
      <c r="X39">
        <v>0.2706351245848705</v>
      </c>
      <c r="Y39">
        <v>0.4259495068111354</v>
      </c>
      <c r="Z39">
        <v>0.05255269049222384</v>
      </c>
      <c r="AA39">
        <v>0.03651234445142097</v>
      </c>
      <c r="AF39" s="2">
        <v>44894</v>
      </c>
      <c r="AG39">
        <v>25.37022695864675</v>
      </c>
      <c r="AH39">
        <v>119.1750983174772</v>
      </c>
      <c r="AI39">
        <v>0.04207758291852436</v>
      </c>
      <c r="AJ39">
        <v>0.04513177645867259</v>
      </c>
      <c r="AK39">
        <v>62.90301480065067</v>
      </c>
      <c r="AL39">
        <v>131.1872160729625</v>
      </c>
      <c r="AM39">
        <v>121.7155972575508</v>
      </c>
      <c r="AN39">
        <v>262.803428216348</v>
      </c>
    </row>
    <row r="40" spans="1:40">
      <c r="A40" s="2">
        <v>44895</v>
      </c>
      <c r="B40">
        <v>876.9573304615787</v>
      </c>
      <c r="C40">
        <v>0.00117275462185229</v>
      </c>
      <c r="F40" s="2">
        <v>45109</v>
      </c>
      <c r="G40">
        <v>0.06151239842154169</v>
      </c>
      <c r="H40">
        <v>0.08248667938929921</v>
      </c>
      <c r="I40">
        <v>0.06276126852488621</v>
      </c>
      <c r="J40">
        <v>0.05115115125574953</v>
      </c>
      <c r="K40">
        <v>0.05701294688631683</v>
      </c>
      <c r="L40">
        <v>0.3</v>
      </c>
      <c r="M40">
        <v>0.3</v>
      </c>
      <c r="N40">
        <v>0.08507555552220653</v>
      </c>
      <c r="S40" s="2">
        <v>45109</v>
      </c>
      <c r="T40">
        <v>0.06710739710502525</v>
      </c>
      <c r="U40">
        <v>0.05105970322598585</v>
      </c>
      <c r="V40">
        <v>0.04161424177955332</v>
      </c>
      <c r="W40">
        <v>0.04638313113285674</v>
      </c>
      <c r="X40">
        <v>0.2533979802141006</v>
      </c>
      <c r="Y40">
        <v>0.4211802784726909</v>
      </c>
      <c r="Z40">
        <v>0.05004367951672489</v>
      </c>
      <c r="AA40">
        <v>0.06921358855306251</v>
      </c>
      <c r="AF40" s="2">
        <v>44895</v>
      </c>
      <c r="AG40">
        <v>25.39738907120454</v>
      </c>
      <c r="AH40">
        <v>119.3130579692614</v>
      </c>
      <c r="AI40">
        <v>0.04217457509575517</v>
      </c>
      <c r="AJ40">
        <v>0.04499408097932082</v>
      </c>
      <c r="AK40">
        <v>62.97821170245107</v>
      </c>
      <c r="AL40">
        <v>131.330712608696</v>
      </c>
      <c r="AM40">
        <v>121.2715538845724</v>
      </c>
      <c r="AN40">
        <v>263.0817045770709</v>
      </c>
    </row>
    <row r="41" spans="1:40">
      <c r="A41" s="2">
        <v>44896</v>
      </c>
      <c r="B41">
        <v>886.2442654080043</v>
      </c>
      <c r="C41">
        <v>0.01058995075796609</v>
      </c>
      <c r="F41" s="2">
        <v>45116</v>
      </c>
      <c r="G41">
        <v>0.04615257707959285</v>
      </c>
      <c r="H41">
        <v>0.08142715809813915</v>
      </c>
      <c r="I41">
        <v>0.07502074852170974</v>
      </c>
      <c r="J41">
        <v>0.06577616276861793</v>
      </c>
      <c r="K41">
        <v>0.07187431720696613</v>
      </c>
      <c r="L41">
        <v>0.3</v>
      </c>
      <c r="M41">
        <v>0.3</v>
      </c>
      <c r="N41">
        <v>0.05974903632497422</v>
      </c>
      <c r="S41" s="2">
        <v>45116</v>
      </c>
      <c r="T41">
        <v>0.05160107346010381</v>
      </c>
      <c r="U41">
        <v>0.04754127794605159</v>
      </c>
      <c r="V41">
        <v>0.04168290636959814</v>
      </c>
      <c r="W41">
        <v>0.04554735801563263</v>
      </c>
      <c r="X41">
        <v>0.3415130358960754</v>
      </c>
      <c r="Y41">
        <v>0.4050036071241209</v>
      </c>
      <c r="Z41">
        <v>0.02924727542851086</v>
      </c>
      <c r="AA41">
        <v>0.03786346575990675</v>
      </c>
      <c r="AF41" s="2">
        <v>44896</v>
      </c>
      <c r="AG41">
        <v>25.65498870981838</v>
      </c>
      <c r="AH41">
        <v>120.5744785274281</v>
      </c>
      <c r="AI41">
        <v>0.04206679820054738</v>
      </c>
      <c r="AJ41">
        <v>0.04515216028785136</v>
      </c>
      <c r="AK41">
        <v>63.64798160975766</v>
      </c>
      <c r="AL41">
        <v>132.7116500382427</v>
      </c>
      <c r="AM41">
        <v>115.4279808691009</v>
      </c>
      <c r="AN41">
        <v>265.8631827575034</v>
      </c>
    </row>
    <row r="42" spans="1:40">
      <c r="A42" s="2">
        <v>44897</v>
      </c>
      <c r="B42">
        <v>882.4593341591357</v>
      </c>
      <c r="C42">
        <v>-0.004270754008350197</v>
      </c>
      <c r="F42" s="2">
        <v>45123</v>
      </c>
      <c r="G42">
        <v>0.07868170817401396</v>
      </c>
      <c r="H42">
        <v>0.1088492677088103</v>
      </c>
      <c r="I42">
        <v>0.09052244564764168</v>
      </c>
      <c r="J42">
        <v>0.1092066123730637</v>
      </c>
      <c r="K42">
        <v>0.1290502982322531</v>
      </c>
      <c r="L42">
        <v>0.2455498199470387</v>
      </c>
      <c r="M42">
        <v>0.09977639004665582</v>
      </c>
      <c r="N42">
        <v>0.1383634578705229</v>
      </c>
      <c r="S42" s="2">
        <v>45123</v>
      </c>
      <c r="T42">
        <v>0.1088492677088103</v>
      </c>
      <c r="U42">
        <v>0.09052244564764168</v>
      </c>
      <c r="V42">
        <v>0.1092066123730637</v>
      </c>
      <c r="W42">
        <v>0.1290502982322531</v>
      </c>
      <c r="X42">
        <v>0.2455498199470387</v>
      </c>
      <c r="Y42">
        <v>0.09977639004665582</v>
      </c>
      <c r="Z42">
        <v>0.07868170817401396</v>
      </c>
      <c r="AA42">
        <v>0.1383634578705229</v>
      </c>
      <c r="AF42" s="2">
        <v>44897</v>
      </c>
      <c r="AG42">
        <v>25.5464998323634</v>
      </c>
      <c r="AH42">
        <v>120.0313238031192</v>
      </c>
      <c r="AI42">
        <v>0.04121944179561536</v>
      </c>
      <c r="AJ42">
        <v>0.04407402453982171</v>
      </c>
      <c r="AK42">
        <v>63.37591461176775</v>
      </c>
      <c r="AL42">
        <v>132.1493841474452</v>
      </c>
      <c r="AM42">
        <v>121.5126672049556</v>
      </c>
      <c r="AN42">
        <v>264.7364592190302</v>
      </c>
    </row>
    <row r="43" spans="1:40">
      <c r="A43" s="2">
        <v>44898</v>
      </c>
      <c r="B43">
        <v>882.4433101734578</v>
      </c>
      <c r="C43">
        <v>-1.815832759377578E-05</v>
      </c>
      <c r="F43" s="2">
        <v>45130</v>
      </c>
      <c r="G43">
        <v>0.08555880982145059</v>
      </c>
      <c r="H43">
        <v>0.1131064772682053</v>
      </c>
      <c r="I43">
        <v>0.08485870506771971</v>
      </c>
      <c r="J43">
        <v>0.09540706910569308</v>
      </c>
      <c r="K43">
        <v>0.1202759786197196</v>
      </c>
      <c r="L43">
        <v>0.2670894587518637</v>
      </c>
      <c r="M43">
        <v>0.09169555933919689</v>
      </c>
      <c r="N43">
        <v>0.1420079420261511</v>
      </c>
      <c r="S43" s="2">
        <v>45130</v>
      </c>
      <c r="T43">
        <v>0.1131064772682053</v>
      </c>
      <c r="U43">
        <v>0.08485870506771971</v>
      </c>
      <c r="V43">
        <v>0.09540706910569308</v>
      </c>
      <c r="W43">
        <v>0.1202759786197196</v>
      </c>
      <c r="X43">
        <v>0.2670894587518637</v>
      </c>
      <c r="Y43">
        <v>0.09169555933919689</v>
      </c>
      <c r="Z43">
        <v>0.08555880982145059</v>
      </c>
      <c r="AA43">
        <v>0.1420079420261511</v>
      </c>
      <c r="AF43" s="2">
        <v>44898</v>
      </c>
      <c r="AG43">
        <v>25.54634824873117</v>
      </c>
      <c r="AH43">
        <v>120.0452496840238</v>
      </c>
      <c r="AI43">
        <v>0.04132086669863441</v>
      </c>
      <c r="AJ43">
        <v>0.04409654247859363</v>
      </c>
      <c r="AK43">
        <v>63.3713497128485</v>
      </c>
      <c r="AL43">
        <v>132.1610485831292</v>
      </c>
      <c r="AM43">
        <v>121.4166233798095</v>
      </c>
      <c r="AN43">
        <v>264.7329263436471</v>
      </c>
    </row>
    <row r="44" spans="1:40">
      <c r="A44" s="2">
        <v>44899</v>
      </c>
      <c r="B44">
        <v>883.1135594144444</v>
      </c>
      <c r="C44">
        <v>0.0007595380159375331</v>
      </c>
      <c r="F44" s="2">
        <v>45137</v>
      </c>
      <c r="G44">
        <v>0.07769131103249526</v>
      </c>
      <c r="H44">
        <v>0.1232095909785003</v>
      </c>
      <c r="I44">
        <v>0.1228815623768421</v>
      </c>
      <c r="J44">
        <v>0.09235916024247322</v>
      </c>
      <c r="K44">
        <v>0.09823933439176473</v>
      </c>
      <c r="L44">
        <v>0.3</v>
      </c>
      <c r="M44">
        <v>0.0634364340422111</v>
      </c>
      <c r="N44">
        <v>0.1221826069357133</v>
      </c>
      <c r="S44" s="2">
        <v>45137</v>
      </c>
      <c r="T44">
        <v>0.118930327217817</v>
      </c>
      <c r="U44">
        <v>0.1186136915677659</v>
      </c>
      <c r="V44">
        <v>0.08915138068364226</v>
      </c>
      <c r="W44">
        <v>0.09482732709429968</v>
      </c>
      <c r="X44">
        <v>0.3243121059707196</v>
      </c>
      <c r="Y44">
        <v>0.06123318646101281</v>
      </c>
      <c r="Z44">
        <v>0.07499296905131501</v>
      </c>
      <c r="AA44">
        <v>0.1179390119534278</v>
      </c>
      <c r="AF44" s="2">
        <v>44899</v>
      </c>
      <c r="AG44">
        <v>25.56464806812764</v>
      </c>
      <c r="AH44">
        <v>120.1215399125362</v>
      </c>
      <c r="AI44">
        <v>0.04132813399183675</v>
      </c>
      <c r="AJ44">
        <v>0.04407464531596909</v>
      </c>
      <c r="AK44">
        <v>63.421918773233</v>
      </c>
      <c r="AL44">
        <v>132.2496946295978</v>
      </c>
      <c r="AM44">
        <v>121.1590371909718</v>
      </c>
      <c r="AN44">
        <v>264.929868764987</v>
      </c>
    </row>
    <row r="45" spans="1:40">
      <c r="A45" s="2">
        <v>44900</v>
      </c>
      <c r="B45">
        <v>883.3277616670152</v>
      </c>
      <c r="C45">
        <v>0.000242553463580597</v>
      </c>
      <c r="F45" s="2">
        <v>45144</v>
      </c>
      <c r="G45">
        <v>0.1719541535845257</v>
      </c>
      <c r="H45">
        <v>0.0880586089664504</v>
      </c>
      <c r="I45">
        <v>0.1138373438043166</v>
      </c>
      <c r="J45">
        <v>0.08760946944763758</v>
      </c>
      <c r="K45">
        <v>0.090485018938292</v>
      </c>
      <c r="L45">
        <v>0.3</v>
      </c>
      <c r="M45">
        <v>0.06798553452946803</v>
      </c>
      <c r="N45">
        <v>0.08006987072930961</v>
      </c>
      <c r="S45" s="2">
        <v>45144</v>
      </c>
      <c r="T45">
        <v>0.08317212710198379</v>
      </c>
      <c r="U45">
        <v>0.1075203678433316</v>
      </c>
      <c r="V45">
        <v>0.08274791089435034</v>
      </c>
      <c r="W45">
        <v>0.08546389256305777</v>
      </c>
      <c r="X45">
        <v>0.3388438716585885</v>
      </c>
      <c r="Y45">
        <v>0.06421293256103489</v>
      </c>
      <c r="Z45">
        <v>0.1624122034802421</v>
      </c>
      <c r="AA45">
        <v>0.07562669389741093</v>
      </c>
      <c r="AF45" s="2">
        <v>44900</v>
      </c>
      <c r="AG45">
        <v>32.48857662351149</v>
      </c>
      <c r="AH45">
        <v>100.7525671966894</v>
      </c>
      <c r="AI45">
        <v>0.04369333176412431</v>
      </c>
      <c r="AJ45">
        <v>0.04641136348031485</v>
      </c>
      <c r="AK45">
        <v>63.14180015150838</v>
      </c>
      <c r="AL45">
        <v>162.6855083216631</v>
      </c>
      <c r="AM45">
        <v>95.68830872238352</v>
      </c>
      <c r="AN45">
        <v>265.0284262980381</v>
      </c>
    </row>
    <row r="46" spans="1:40">
      <c r="A46" s="2">
        <v>44901</v>
      </c>
      <c r="B46">
        <v>881.155322761828</v>
      </c>
      <c r="C46">
        <v>-0.002459380310981585</v>
      </c>
      <c r="F46" s="2">
        <v>45151</v>
      </c>
      <c r="G46">
        <v>0.1997160706996241</v>
      </c>
      <c r="H46">
        <v>0.06956891026439561</v>
      </c>
      <c r="I46">
        <v>0.09363567963953878</v>
      </c>
      <c r="J46">
        <v>0.1064806247850846</v>
      </c>
      <c r="K46">
        <v>0.1126601655028388</v>
      </c>
      <c r="L46">
        <v>0.3</v>
      </c>
      <c r="M46">
        <v>0.08858164961062105</v>
      </c>
      <c r="N46">
        <v>0.02935689949789693</v>
      </c>
      <c r="S46" s="2">
        <v>45151</v>
      </c>
      <c r="T46">
        <v>0.05859279021989403</v>
      </c>
      <c r="U46">
        <v>0.07886246476142589</v>
      </c>
      <c r="V46">
        <v>0.08968081987779454</v>
      </c>
      <c r="W46">
        <v>0.09488539375360482</v>
      </c>
      <c r="X46">
        <v>0.4104413451633912</v>
      </c>
      <c r="Y46">
        <v>0.0746058259823508</v>
      </c>
      <c r="Z46">
        <v>0.1682061971298907</v>
      </c>
      <c r="AA46">
        <v>0.02472516311164805</v>
      </c>
      <c r="AF46" s="2">
        <v>44901</v>
      </c>
      <c r="AG46">
        <v>32.41235537344068</v>
      </c>
      <c r="AH46">
        <v>100.5217530889376</v>
      </c>
      <c r="AI46">
        <v>0.04408356468220631</v>
      </c>
      <c r="AJ46">
        <v>0.04704041760992925</v>
      </c>
      <c r="AK46">
        <v>62.98957741952256</v>
      </c>
      <c r="AL46">
        <v>162.3062331840087</v>
      </c>
      <c r="AM46">
        <v>95.54000147824306</v>
      </c>
      <c r="AN46">
        <v>264.3603623068914</v>
      </c>
    </row>
    <row r="47" spans="1:40">
      <c r="A47" s="2">
        <v>44902</v>
      </c>
      <c r="B47">
        <v>879.6079909744004</v>
      </c>
      <c r="C47">
        <v>-0.001756026148236445</v>
      </c>
      <c r="F47" s="2">
        <v>45158</v>
      </c>
      <c r="G47">
        <v>0.171677060849393</v>
      </c>
      <c r="H47">
        <v>0.06182097538148342</v>
      </c>
      <c r="I47">
        <v>0.06167558144524063</v>
      </c>
      <c r="J47">
        <v>0.1327053244443911</v>
      </c>
      <c r="K47">
        <v>0.1347071079620004</v>
      </c>
      <c r="L47">
        <v>0.3</v>
      </c>
      <c r="M47">
        <v>0.1000239601928855</v>
      </c>
      <c r="N47">
        <v>0.03738998972460589</v>
      </c>
      <c r="S47" s="2">
        <v>45158</v>
      </c>
      <c r="T47">
        <v>0.05488384102441746</v>
      </c>
      <c r="U47">
        <v>0.05475476221850373</v>
      </c>
      <c r="V47">
        <v>0.1178140248508795</v>
      </c>
      <c r="W47">
        <v>0.1195911816761773</v>
      </c>
      <c r="X47">
        <v>0.3785492952833714</v>
      </c>
      <c r="Y47">
        <v>0.08879994364345248</v>
      </c>
      <c r="Z47">
        <v>0.1524126149264783</v>
      </c>
      <c r="AA47">
        <v>0.03319433637671976</v>
      </c>
      <c r="AF47" s="2">
        <v>44902</v>
      </c>
      <c r="AG47">
        <v>32.35649125586578</v>
      </c>
      <c r="AH47">
        <v>100.3385336896691</v>
      </c>
      <c r="AI47">
        <v>0.04381549750329578</v>
      </c>
      <c r="AJ47">
        <v>0.04692910350550466</v>
      </c>
      <c r="AK47">
        <v>62.86305406850033</v>
      </c>
      <c r="AL47">
        <v>162.0169974627356</v>
      </c>
      <c r="AM47">
        <v>97.46547940945311</v>
      </c>
      <c r="AN47">
        <v>263.9007552990884</v>
      </c>
    </row>
    <row r="48" spans="1:40">
      <c r="A48" s="2">
        <v>44903</v>
      </c>
      <c r="B48">
        <v>880.3013604482306</v>
      </c>
      <c r="C48">
        <v>0.0007882710036115625</v>
      </c>
      <c r="F48" s="2">
        <v>45165</v>
      </c>
      <c r="G48">
        <v>0.1233248710301534</v>
      </c>
      <c r="H48">
        <v>0.06783093035161687</v>
      </c>
      <c r="I48">
        <v>0.06901996811487043</v>
      </c>
      <c r="J48">
        <v>0.1417889175810387</v>
      </c>
      <c r="K48">
        <v>0.09949988062898739</v>
      </c>
      <c r="L48">
        <v>0.3</v>
      </c>
      <c r="M48">
        <v>0.152961343316388</v>
      </c>
      <c r="N48">
        <v>0.04557408897694523</v>
      </c>
      <c r="S48" s="2">
        <v>45165</v>
      </c>
      <c r="T48">
        <v>0.0561815343030945</v>
      </c>
      <c r="U48">
        <v>0.05716636475636443</v>
      </c>
      <c r="V48">
        <v>0.1174378546127059</v>
      </c>
      <c r="W48">
        <v>0.08241160673654262</v>
      </c>
      <c r="X48">
        <v>0.4202191565366211</v>
      </c>
      <c r="Y48">
        <v>0.1266915094932385</v>
      </c>
      <c r="Z48">
        <v>0.1021448539226782</v>
      </c>
      <c r="AA48">
        <v>0.03774711963875484</v>
      </c>
      <c r="AF48" s="2">
        <v>44903</v>
      </c>
      <c r="AG48">
        <v>32.38069163988313</v>
      </c>
      <c r="AH48">
        <v>100.4107093682846</v>
      </c>
      <c r="AI48">
        <v>0.0436021529894102</v>
      </c>
      <c r="AJ48">
        <v>0.04654761971997486</v>
      </c>
      <c r="AK48">
        <v>62.92045228811315</v>
      </c>
      <c r="AL48">
        <v>162.1696277700077</v>
      </c>
      <c r="AM48">
        <v>98.19413711114187</v>
      </c>
      <c r="AN48">
        <v>264.0701829023736</v>
      </c>
    </row>
    <row r="49" spans="1:40">
      <c r="A49" s="2">
        <v>44904</v>
      </c>
      <c r="B49">
        <v>880.8252487033527</v>
      </c>
      <c r="C49">
        <v>0.0005951237594989944</v>
      </c>
      <c r="F49" s="2">
        <v>45172</v>
      </c>
      <c r="G49">
        <v>0.1317291828117335</v>
      </c>
      <c r="H49">
        <v>0.06824359722537379</v>
      </c>
      <c r="I49">
        <v>0.06806851941757038</v>
      </c>
      <c r="J49">
        <v>0.1307625281249201</v>
      </c>
      <c r="K49">
        <v>0.0883320309189289</v>
      </c>
      <c r="L49">
        <v>0.3</v>
      </c>
      <c r="M49">
        <v>0.1594871653661463</v>
      </c>
      <c r="N49">
        <v>0.05337697613532698</v>
      </c>
      <c r="S49" s="2">
        <v>45172</v>
      </c>
      <c r="T49">
        <v>0.0550897133417705</v>
      </c>
      <c r="U49">
        <v>0.05494838160316734</v>
      </c>
      <c r="V49">
        <v>0.1055581839635006</v>
      </c>
      <c r="W49">
        <v>0.07130612189374587</v>
      </c>
      <c r="X49">
        <v>0.4349242873014725</v>
      </c>
      <c r="Y49">
        <v>0.1287461766222044</v>
      </c>
      <c r="Z49">
        <v>0.1063385169436213</v>
      </c>
      <c r="AA49">
        <v>0.04308861833051741</v>
      </c>
      <c r="AF49" s="2">
        <v>44904</v>
      </c>
      <c r="AG49">
        <v>32.3979719676002</v>
      </c>
      <c r="AH49">
        <v>100.4799522911034</v>
      </c>
      <c r="AI49">
        <v>0.04359273279548083</v>
      </c>
      <c r="AJ49">
        <v>0.04650333137986853</v>
      </c>
      <c r="AK49">
        <v>62.95651373234988</v>
      </c>
      <c r="AL49">
        <v>162.231155888958</v>
      </c>
      <c r="AM49">
        <v>98.05062265547689</v>
      </c>
      <c r="AN49">
        <v>264.2654479771769</v>
      </c>
    </row>
    <row r="50" spans="1:40">
      <c r="A50" s="2">
        <v>44905</v>
      </c>
      <c r="B50">
        <v>880.3420342276179</v>
      </c>
      <c r="C50">
        <v>-0.0005485928979058752</v>
      </c>
      <c r="F50" s="2">
        <v>45179</v>
      </c>
      <c r="G50">
        <v>0.1124255465292633</v>
      </c>
      <c r="H50">
        <v>0.07120057123136388</v>
      </c>
      <c r="I50">
        <v>0.06660349885527732</v>
      </c>
      <c r="J50">
        <v>0.1381574972075483</v>
      </c>
      <c r="K50">
        <v>0.09507070008262178</v>
      </c>
      <c r="L50">
        <v>0.1170971087817765</v>
      </c>
      <c r="M50">
        <v>0.09944507731214894</v>
      </c>
      <c r="N50">
        <v>0.3</v>
      </c>
      <c r="S50" s="2">
        <v>45179</v>
      </c>
      <c r="T50">
        <v>0.06628279702814266</v>
      </c>
      <c r="U50">
        <v>0.06200324126112933</v>
      </c>
      <c r="V50">
        <v>0.128615054443415</v>
      </c>
      <c r="W50">
        <v>0.08850423259138138</v>
      </c>
      <c r="X50">
        <v>0.109009292478062</v>
      </c>
      <c r="Y50">
        <v>0.09257647461156274</v>
      </c>
      <c r="Z50">
        <v>0.1046603917988598</v>
      </c>
      <c r="AA50">
        <v>0.3483485157874472</v>
      </c>
      <c r="AF50" s="2">
        <v>44905</v>
      </c>
      <c r="AG50">
        <v>32.38202686511473</v>
      </c>
      <c r="AH50">
        <v>100.4229533653996</v>
      </c>
      <c r="AI50">
        <v>0.04344615509435788</v>
      </c>
      <c r="AJ50">
        <v>0.0462934614451347</v>
      </c>
      <c r="AK50">
        <v>62.91428287296173</v>
      </c>
      <c r="AL50">
        <v>162.1654256291564</v>
      </c>
      <c r="AM50">
        <v>99.1834976056831</v>
      </c>
      <c r="AN50">
        <v>264.1098026938412</v>
      </c>
    </row>
    <row r="51" spans="1:40">
      <c r="A51" s="2">
        <v>44906</v>
      </c>
      <c r="B51">
        <v>880.1255242081091</v>
      </c>
      <c r="C51">
        <v>-0.000245938522859146</v>
      </c>
      <c r="F51" s="2">
        <v>45186</v>
      </c>
      <c r="G51">
        <v>0.1160060610911904</v>
      </c>
      <c r="H51">
        <v>0.08484519383487833</v>
      </c>
      <c r="I51">
        <v>0.09162443098923694</v>
      </c>
      <c r="J51">
        <v>0.1234336424085159</v>
      </c>
      <c r="K51">
        <v>0.079662119139411</v>
      </c>
      <c r="L51">
        <v>0.1116813106525567</v>
      </c>
      <c r="M51">
        <v>0.09274724188421071</v>
      </c>
      <c r="N51">
        <v>0.3</v>
      </c>
      <c r="S51" s="2">
        <v>45186</v>
      </c>
      <c r="T51">
        <v>0.07971357612290901</v>
      </c>
      <c r="U51">
        <v>0.08608279060087831</v>
      </c>
      <c r="V51">
        <v>0.1159681132841538</v>
      </c>
      <c r="W51">
        <v>0.07484398480472623</v>
      </c>
      <c r="X51">
        <v>0.1049265875393541</v>
      </c>
      <c r="Y51">
        <v>0.08713769150572283</v>
      </c>
      <c r="Z51">
        <v>0.1089897678766344</v>
      </c>
      <c r="AA51">
        <v>0.3423374882656213</v>
      </c>
      <c r="AF51" s="2">
        <v>44906</v>
      </c>
      <c r="AG51">
        <v>83.16771052979836</v>
      </c>
      <c r="AH51">
        <v>100.3958538523509</v>
      </c>
      <c r="AI51">
        <v>0.04352560841222605</v>
      </c>
      <c r="AJ51">
        <v>0.04628493113543081</v>
      </c>
      <c r="AK51">
        <v>62.90420187342524</v>
      </c>
      <c r="AL51">
        <v>99.33077613522823</v>
      </c>
      <c r="AM51">
        <v>99.36160709833732</v>
      </c>
      <c r="AN51">
        <v>264.0589317631158</v>
      </c>
    </row>
    <row r="52" spans="1:40">
      <c r="A52" s="2">
        <v>44907</v>
      </c>
      <c r="B52">
        <v>868.498295231659</v>
      </c>
      <c r="C52">
        <v>-0.01321087578605529</v>
      </c>
      <c r="F52" s="2">
        <v>45193</v>
      </c>
      <c r="G52">
        <v>0.08944182967959351</v>
      </c>
      <c r="H52">
        <v>0.08711697102744088</v>
      </c>
      <c r="I52">
        <v>0.1081871823816699</v>
      </c>
      <c r="J52">
        <v>0.1220704619542698</v>
      </c>
      <c r="K52">
        <v>0.1204852492627124</v>
      </c>
      <c r="L52">
        <v>0.1204811157087928</v>
      </c>
      <c r="M52">
        <v>0.05542278792685026</v>
      </c>
      <c r="N52">
        <v>0.2967944020586705</v>
      </c>
      <c r="S52" s="2">
        <v>45193</v>
      </c>
      <c r="T52">
        <v>0.08711697102744088</v>
      </c>
      <c r="U52">
        <v>0.1081871823816699</v>
      </c>
      <c r="V52">
        <v>0.1220704619542698</v>
      </c>
      <c r="W52">
        <v>0.1204852492627124</v>
      </c>
      <c r="X52">
        <v>0.1204811157087928</v>
      </c>
      <c r="Y52">
        <v>0.05542278792685026</v>
      </c>
      <c r="Z52">
        <v>0.08944182967959351</v>
      </c>
      <c r="AA52">
        <v>0.2967944020586705</v>
      </c>
      <c r="AF52" s="2">
        <v>44907</v>
      </c>
      <c r="AG52">
        <v>100.952742048335</v>
      </c>
      <c r="AH52">
        <v>84.08591032226613</v>
      </c>
      <c r="AI52">
        <v>0.0500734831075571</v>
      </c>
      <c r="AJ52">
        <v>0.05712085025683479</v>
      </c>
      <c r="AK52">
        <v>50.26554784366449</v>
      </c>
      <c r="AL52">
        <v>98.02158940643341</v>
      </c>
      <c r="AM52">
        <v>84.05142602356719</v>
      </c>
      <c r="AN52">
        <v>260.5661827397919</v>
      </c>
    </row>
    <row r="53" spans="1:40">
      <c r="A53" s="2">
        <v>44908</v>
      </c>
      <c r="B53">
        <v>867.3295956085724</v>
      </c>
      <c r="C53">
        <v>-0.001345655632835618</v>
      </c>
      <c r="F53" s="2">
        <v>45200</v>
      </c>
      <c r="G53">
        <v>0.05410077022565084</v>
      </c>
      <c r="H53">
        <v>0.09403467399312465</v>
      </c>
      <c r="I53">
        <v>0.114002579521022</v>
      </c>
      <c r="J53">
        <v>0.1190899962453774</v>
      </c>
      <c r="K53">
        <v>0.0988770416841307</v>
      </c>
      <c r="L53">
        <v>0.1655435095491119</v>
      </c>
      <c r="M53">
        <v>0.06307672148226771</v>
      </c>
      <c r="N53">
        <v>0.2912747072993149</v>
      </c>
      <c r="S53" s="2">
        <v>45200</v>
      </c>
      <c r="T53">
        <v>0.09403467399312465</v>
      </c>
      <c r="U53">
        <v>0.114002579521022</v>
      </c>
      <c r="V53">
        <v>0.1190899962453774</v>
      </c>
      <c r="W53">
        <v>0.0988770416841307</v>
      </c>
      <c r="X53">
        <v>0.1655435095491119</v>
      </c>
      <c r="Y53">
        <v>0.06307672148226771</v>
      </c>
      <c r="Z53">
        <v>0.05410077022565084</v>
      </c>
      <c r="AA53">
        <v>0.2912747072993149</v>
      </c>
      <c r="AF53" s="2">
        <v>44908</v>
      </c>
      <c r="AG53">
        <v>100.8133461354278</v>
      </c>
      <c r="AH53">
        <v>83.9842339290531</v>
      </c>
      <c r="AI53">
        <v>0.05050744896789769</v>
      </c>
      <c r="AJ53">
        <v>0.05773698932439428</v>
      </c>
      <c r="AK53">
        <v>50.18201654039724</v>
      </c>
      <c r="AL53">
        <v>97.89534256794535</v>
      </c>
      <c r="AM53">
        <v>83.09436001782629</v>
      </c>
      <c r="AN53">
        <v>260.2447487100517</v>
      </c>
    </row>
    <row r="54" spans="1:40">
      <c r="A54" s="2">
        <v>44909</v>
      </c>
      <c r="B54">
        <v>870.3032636982512</v>
      </c>
      <c r="C54">
        <v>0.003428532941496476</v>
      </c>
      <c r="F54" s="2">
        <v>45207</v>
      </c>
      <c r="G54">
        <v>0.0568377845327899</v>
      </c>
      <c r="H54">
        <v>0.11096192590966</v>
      </c>
      <c r="I54">
        <v>0.1215447885765674</v>
      </c>
      <c r="J54">
        <v>0.09071555532054773</v>
      </c>
      <c r="K54">
        <v>0.09811562796648932</v>
      </c>
      <c r="L54">
        <v>0.14940551421386</v>
      </c>
      <c r="M54">
        <v>0.07241880348008568</v>
      </c>
      <c r="N54">
        <v>0.3</v>
      </c>
      <c r="S54" s="2">
        <v>45207</v>
      </c>
      <c r="T54">
        <v>0.04740091015629434</v>
      </c>
      <c r="U54">
        <v>0.05192171599449588</v>
      </c>
      <c r="V54">
        <v>0.0387520300524388</v>
      </c>
      <c r="W54">
        <v>0.04191320606632585</v>
      </c>
      <c r="X54">
        <v>0.06382330964471483</v>
      </c>
      <c r="Y54">
        <v>0.03093599150559657</v>
      </c>
      <c r="Z54">
        <v>0.02428006449991731</v>
      </c>
      <c r="AA54">
        <v>0.7009727720802164</v>
      </c>
      <c r="AF54" s="2">
        <v>44909</v>
      </c>
      <c r="AG54">
        <v>101.1889583328764</v>
      </c>
      <c r="AH54">
        <v>84.28844154359444</v>
      </c>
      <c r="AI54">
        <v>0.0497811213317176</v>
      </c>
      <c r="AJ54">
        <v>0.05687226018528555</v>
      </c>
      <c r="AK54">
        <v>50.37067917588165</v>
      </c>
      <c r="AL54">
        <v>98.22669744686404</v>
      </c>
      <c r="AM54">
        <v>84.01287229815692</v>
      </c>
      <c r="AN54">
        <v>261.1509996709771</v>
      </c>
    </row>
    <row r="55" spans="1:40">
      <c r="A55" s="2">
        <v>44910</v>
      </c>
      <c r="B55">
        <v>869.7864007603951</v>
      </c>
      <c r="C55">
        <v>-0.0005938883138961737</v>
      </c>
      <c r="F55" s="2">
        <v>45214</v>
      </c>
      <c r="G55">
        <v>0.05210553901713929</v>
      </c>
      <c r="H55">
        <v>0.0982697693400172</v>
      </c>
      <c r="I55">
        <v>0.1247716403445538</v>
      </c>
      <c r="J55">
        <v>0.06241174307980621</v>
      </c>
      <c r="K55">
        <v>0.05857991751521013</v>
      </c>
      <c r="L55">
        <v>0.229960774630949</v>
      </c>
      <c r="M55">
        <v>0.07390061607232448</v>
      </c>
      <c r="N55">
        <v>0.3</v>
      </c>
      <c r="S55" s="2">
        <v>45214</v>
      </c>
      <c r="T55">
        <v>0.0470157208849671</v>
      </c>
      <c r="U55">
        <v>0.05969514995503514</v>
      </c>
      <c r="V55">
        <v>0.0298599774100572</v>
      </c>
      <c r="W55">
        <v>0.02802669701838778</v>
      </c>
      <c r="X55">
        <v>0.1100213388832772</v>
      </c>
      <c r="Y55">
        <v>0.03535665914164965</v>
      </c>
      <c r="Z55">
        <v>0.0249291261742383</v>
      </c>
      <c r="AA55">
        <v>0.6650953305323876</v>
      </c>
      <c r="AF55" s="2">
        <v>44910</v>
      </c>
      <c r="AG55">
        <v>101.0996676067889</v>
      </c>
      <c r="AH55">
        <v>84.21490500844135</v>
      </c>
      <c r="AI55">
        <v>0.04980417979871236</v>
      </c>
      <c r="AJ55">
        <v>0.05715086342024328</v>
      </c>
      <c r="AK55">
        <v>50.33305823573058</v>
      </c>
      <c r="AL55">
        <v>98.1655446504267</v>
      </c>
      <c r="AM55">
        <v>84.0788723520768</v>
      </c>
      <c r="AN55">
        <v>260.9459510215182</v>
      </c>
    </row>
    <row r="56" spans="1:40">
      <c r="A56" s="2">
        <v>44911</v>
      </c>
      <c r="B56">
        <v>867.2264540766731</v>
      </c>
      <c r="C56">
        <v>-0.002943190053884437</v>
      </c>
      <c r="F56" s="2">
        <v>45221</v>
      </c>
      <c r="G56">
        <v>0.07022399543622594</v>
      </c>
      <c r="H56">
        <v>0.108551962388519</v>
      </c>
      <c r="I56">
        <v>0.1401338693868083</v>
      </c>
      <c r="J56">
        <v>0.07833931535281942</v>
      </c>
      <c r="K56">
        <v>0.07334720413508793</v>
      </c>
      <c r="L56">
        <v>0.117635819524377</v>
      </c>
      <c r="M56">
        <v>0.1117678337761624</v>
      </c>
      <c r="N56">
        <v>0.3</v>
      </c>
      <c r="S56" s="2">
        <v>45221</v>
      </c>
      <c r="T56">
        <v>0.04525118955889141</v>
      </c>
      <c r="U56">
        <v>0.05841648688530821</v>
      </c>
      <c r="V56">
        <v>0.03265668469683173</v>
      </c>
      <c r="W56">
        <v>0.03057566316537273</v>
      </c>
      <c r="X56">
        <v>0.04903790453055988</v>
      </c>
      <c r="Y56">
        <v>0.04659176417916799</v>
      </c>
      <c r="Z56">
        <v>0.02927371610007371</v>
      </c>
      <c r="AA56">
        <v>0.7081965908837942</v>
      </c>
      <c r="AF56" s="2">
        <v>44911</v>
      </c>
      <c r="AG56">
        <v>100.8083112299886</v>
      </c>
      <c r="AH56">
        <v>83.97945263011523</v>
      </c>
      <c r="AI56">
        <v>0.05017314951043485</v>
      </c>
      <c r="AJ56">
        <v>0.05786453828127271</v>
      </c>
      <c r="AK56">
        <v>50.18757813575358</v>
      </c>
      <c r="AL56">
        <v>97.89272685273254</v>
      </c>
      <c r="AM56">
        <v>84.00028471588892</v>
      </c>
      <c r="AN56">
        <v>260.1878606542068</v>
      </c>
    </row>
    <row r="57" spans="1:40">
      <c r="A57" s="2">
        <v>44912</v>
      </c>
      <c r="B57">
        <v>868.4968326215796</v>
      </c>
      <c r="C57">
        <v>0.001464875222538131</v>
      </c>
      <c r="AF57" s="2">
        <v>44912</v>
      </c>
      <c r="AG57">
        <v>100.9508057844497</v>
      </c>
      <c r="AH57">
        <v>84.1069537186939</v>
      </c>
      <c r="AI57">
        <v>0.04997480684483933</v>
      </c>
      <c r="AJ57">
        <v>0.05766885927818829</v>
      </c>
      <c r="AK57">
        <v>50.25931305895765</v>
      </c>
      <c r="AL57">
        <v>98.02337144129015</v>
      </c>
      <c r="AM57">
        <v>84.0057933216047</v>
      </c>
      <c r="AN57">
        <v>260.5522573771907</v>
      </c>
    </row>
    <row r="58" spans="1:40">
      <c r="A58" s="2">
        <v>44913</v>
      </c>
      <c r="B58">
        <v>869.7728108547971</v>
      </c>
      <c r="C58">
        <v>0.001469180065246656</v>
      </c>
      <c r="AF58" s="2">
        <v>44913</v>
      </c>
      <c r="AG58">
        <v>101.0971689053596</v>
      </c>
      <c r="AH58">
        <v>84.21631240165833</v>
      </c>
      <c r="AI58">
        <v>0.04990777943763328</v>
      </c>
      <c r="AJ58">
        <v>0.05749579031913798</v>
      </c>
      <c r="AK58">
        <v>50.3300680389917</v>
      </c>
      <c r="AL58">
        <v>98.16887307525701</v>
      </c>
      <c r="AM58">
        <v>83.70476296599976</v>
      </c>
      <c r="AN58">
        <v>260.9454716477921</v>
      </c>
    </row>
    <row r="59" spans="1:40">
      <c r="A59" s="2">
        <v>44914</v>
      </c>
      <c r="B59">
        <v>869.7917380233802</v>
      </c>
      <c r="C59">
        <v>2.176104880136087E-05</v>
      </c>
      <c r="AF59" s="2">
        <v>44914</v>
      </c>
      <c r="AG59">
        <v>113.5003920468333</v>
      </c>
      <c r="AH59">
        <v>80.48497045349788</v>
      </c>
      <c r="AI59">
        <v>0.05595360161764781</v>
      </c>
      <c r="AJ59">
        <v>0.04662886950000961</v>
      </c>
      <c r="AK59">
        <v>56.97349060841484</v>
      </c>
      <c r="AL59">
        <v>113.5736849312126</v>
      </c>
      <c r="AM59">
        <v>89.35478813321301</v>
      </c>
      <c r="AN59">
        <v>233.2256183024797</v>
      </c>
    </row>
    <row r="60" spans="1:40">
      <c r="A60" s="2">
        <v>44915</v>
      </c>
      <c r="B60">
        <v>868.9766983237964</v>
      </c>
      <c r="C60">
        <v>-0.0009370515537845403</v>
      </c>
      <c r="AF60" s="2">
        <v>44915</v>
      </c>
      <c r="AG60">
        <v>113.4103605710546</v>
      </c>
      <c r="AH60">
        <v>80.40055571523705</v>
      </c>
      <c r="AI60">
        <v>0.05591823390907037</v>
      </c>
      <c r="AJ60">
        <v>0.04673421555207533</v>
      </c>
      <c r="AK60">
        <v>56.95647928355541</v>
      </c>
      <c r="AL60">
        <v>113.4847035521824</v>
      </c>
      <c r="AM60">
        <v>89.87109988230038</v>
      </c>
      <c r="AN60">
        <v>233.0138306861915</v>
      </c>
    </row>
    <row r="61" spans="1:40">
      <c r="A61" s="2">
        <v>44916</v>
      </c>
      <c r="B61">
        <v>871.8847937074922</v>
      </c>
      <c r="C61">
        <v>0.003346574642686395</v>
      </c>
      <c r="AF61" s="2">
        <v>44916</v>
      </c>
      <c r="AG61">
        <v>113.785347492111</v>
      </c>
      <c r="AH61">
        <v>80.66581988341564</v>
      </c>
      <c r="AI61">
        <v>0.05564516063148636</v>
      </c>
      <c r="AJ61">
        <v>0.04598112063120854</v>
      </c>
      <c r="AK61">
        <v>57.10488906986067</v>
      </c>
      <c r="AL61">
        <v>113.8406235046089</v>
      </c>
      <c r="AM61">
        <v>89.95955001555251</v>
      </c>
      <c r="AN61">
        <v>233.7782053940102</v>
      </c>
    </row>
    <row r="62" spans="1:40">
      <c r="A62" s="2">
        <v>44917</v>
      </c>
      <c r="B62">
        <v>871.236549604829</v>
      </c>
      <c r="C62">
        <v>-0.0007434974291806729</v>
      </c>
      <c r="AF62" s="2">
        <v>44917</v>
      </c>
      <c r="AG62">
        <v>113.702016934615</v>
      </c>
      <c r="AH62">
        <v>80.60760917290575</v>
      </c>
      <c r="AI62">
        <v>0.05569468666100948</v>
      </c>
      <c r="AJ62">
        <v>0.04611392812291022</v>
      </c>
      <c r="AK62">
        <v>57.07737094378317</v>
      </c>
      <c r="AL62">
        <v>113.7920612685057</v>
      </c>
      <c r="AM62">
        <v>90.15654522776845</v>
      </c>
      <c r="AN62">
        <v>233.612343762802</v>
      </c>
    </row>
    <row r="63" spans="1:40">
      <c r="A63" s="2">
        <v>44918</v>
      </c>
      <c r="B63">
        <v>869.3575418619763</v>
      </c>
      <c r="C63">
        <v>-0.002156713631567553</v>
      </c>
      <c r="AF63" s="2">
        <v>44918</v>
      </c>
      <c r="AG63">
        <v>113.4771777681383</v>
      </c>
      <c r="AH63">
        <v>80.44657786497091</v>
      </c>
      <c r="AI63">
        <v>0.05612129525034659</v>
      </c>
      <c r="AJ63">
        <v>0.04655722222608007</v>
      </c>
      <c r="AK63">
        <v>56.949126519407</v>
      </c>
      <c r="AL63">
        <v>113.5463801719341</v>
      </c>
      <c r="AM63">
        <v>89.98548219712498</v>
      </c>
      <c r="AN63">
        <v>233.1246973652843</v>
      </c>
    </row>
    <row r="64" spans="1:40">
      <c r="A64" s="2">
        <v>44919</v>
      </c>
      <c r="B64">
        <v>871.4512857075706</v>
      </c>
      <c r="C64">
        <v>0.002408380608408756</v>
      </c>
      <c r="AF64" s="2">
        <v>44919</v>
      </c>
      <c r="AG64">
        <v>113.7393317769909</v>
      </c>
      <c r="AH64">
        <v>80.61994452432376</v>
      </c>
      <c r="AI64">
        <v>0.05581044349573596</v>
      </c>
      <c r="AJ64">
        <v>0.04663270135188338</v>
      </c>
      <c r="AK64">
        <v>57.08311565272822</v>
      </c>
      <c r="AL64">
        <v>113.817391549261</v>
      </c>
      <c r="AM64">
        <v>89.16541249686884</v>
      </c>
      <c r="AN64">
        <v>233.6654832389984</v>
      </c>
    </row>
    <row r="65" spans="1:40">
      <c r="A65" s="2">
        <v>44920</v>
      </c>
      <c r="B65">
        <v>871.4332937445956</v>
      </c>
      <c r="C65">
        <v>-2.064597674023005E-05</v>
      </c>
      <c r="AF65" s="2">
        <v>44920</v>
      </c>
      <c r="AG65">
        <v>113.7368084412189</v>
      </c>
      <c r="AH65">
        <v>80.62208377955115</v>
      </c>
      <c r="AI65">
        <v>0.05597182568945633</v>
      </c>
      <c r="AJ65">
        <v>0.0465584533483213</v>
      </c>
      <c r="AK65">
        <v>57.08531319391385</v>
      </c>
      <c r="AL65">
        <v>113.8165497334126</v>
      </c>
      <c r="AM65">
        <v>89.14597447539181</v>
      </c>
      <c r="AN65">
        <v>233.6647620969157</v>
      </c>
    </row>
    <row r="66" spans="1:40">
      <c r="A66" s="2">
        <v>44921</v>
      </c>
      <c r="B66">
        <v>870.6322266078291</v>
      </c>
      <c r="C66">
        <v>-0.0009192523885841464</v>
      </c>
      <c r="AF66" s="2">
        <v>44921</v>
      </c>
      <c r="AG66">
        <v>130.3218018167063</v>
      </c>
      <c r="AH66">
        <v>81.73161429539405</v>
      </c>
      <c r="AI66">
        <v>0.0445925043898706</v>
      </c>
      <c r="AJ66">
        <v>0.03700361781257287</v>
      </c>
      <c r="AK66">
        <v>46.6461346238657</v>
      </c>
      <c r="AL66">
        <v>97.76394949791009</v>
      </c>
      <c r="AM66">
        <v>108.4070359705775</v>
      </c>
      <c r="AN66">
        <v>261.1906026281573</v>
      </c>
    </row>
    <row r="67" spans="1:40">
      <c r="A67" s="2">
        <v>44922</v>
      </c>
      <c r="B67">
        <v>870.8955224663339</v>
      </c>
      <c r="C67">
        <v>0.00030241915065643</v>
      </c>
      <c r="AF67" s="2">
        <v>44922</v>
      </c>
      <c r="AG67">
        <v>130.3753843865588</v>
      </c>
      <c r="AH67">
        <v>81.77840041917813</v>
      </c>
      <c r="AI67">
        <v>0.04464702772817454</v>
      </c>
      <c r="AJ67">
        <v>0.03692880991461363</v>
      </c>
      <c r="AK67">
        <v>46.6586774662876</v>
      </c>
      <c r="AL67">
        <v>97.78274963777764</v>
      </c>
      <c r="AM67">
        <v>108.3527263390729</v>
      </c>
      <c r="AN67">
        <v>261.2873270220738</v>
      </c>
    </row>
    <row r="68" spans="1:40">
      <c r="A68" s="2">
        <v>44923</v>
      </c>
      <c r="B68">
        <v>872.1337981011156</v>
      </c>
      <c r="C68">
        <v>0.001421841774171817</v>
      </c>
      <c r="AF68" s="2">
        <v>44923</v>
      </c>
      <c r="AG68">
        <v>130.5874586864132</v>
      </c>
      <c r="AH68">
        <v>81.89747829301611</v>
      </c>
      <c r="AI68">
        <v>0.04430929440429773</v>
      </c>
      <c r="AJ68">
        <v>0.03676332500900122</v>
      </c>
      <c r="AK68">
        <v>46.72912415528329</v>
      </c>
      <c r="AL68">
        <v>97.93429879775202</v>
      </c>
      <c r="AM68">
        <v>108.463977034346</v>
      </c>
      <c r="AN68">
        <v>261.6746796455739</v>
      </c>
    </row>
    <row r="69" spans="1:40">
      <c r="A69" s="2">
        <v>44924</v>
      </c>
      <c r="B69">
        <v>871.2799345929798</v>
      </c>
      <c r="C69">
        <v>-0.0009790510469780411</v>
      </c>
      <c r="AF69" s="2">
        <v>44924</v>
      </c>
      <c r="AG69">
        <v>130.4709973477597</v>
      </c>
      <c r="AH69">
        <v>81.8011041409905</v>
      </c>
      <c r="AI69">
        <v>0.04458608766776834</v>
      </c>
      <c r="AJ69">
        <v>0.03698168386907025</v>
      </c>
      <c r="AK69">
        <v>46.67976310863857</v>
      </c>
      <c r="AL69">
        <v>97.83617932602159</v>
      </c>
      <c r="AM69">
        <v>108.3704451000814</v>
      </c>
      <c r="AN69">
        <v>261.3770934175816</v>
      </c>
    </row>
    <row r="70" spans="1:40">
      <c r="A70" s="2">
        <v>44925</v>
      </c>
      <c r="B70">
        <v>872.7376084774928</v>
      </c>
      <c r="C70">
        <v>0.001673025885984725</v>
      </c>
      <c r="AF70" s="2">
        <v>44925</v>
      </c>
      <c r="AG70">
        <v>130.6820623575188</v>
      </c>
      <c r="AH70">
        <v>81.9400213895243</v>
      </c>
      <c r="AI70">
        <v>0.04435996808553305</v>
      </c>
      <c r="AJ70">
        <v>0.03659858859932902</v>
      </c>
      <c r="AK70">
        <v>46.77129327622735</v>
      </c>
      <c r="AL70">
        <v>97.98751044908211</v>
      </c>
      <c r="AM70">
        <v>108.5700760578102</v>
      </c>
      <c r="AN70">
        <v>261.8306104123975</v>
      </c>
    </row>
    <row r="71" spans="1:40">
      <c r="A71" s="2">
        <v>44926</v>
      </c>
      <c r="B71">
        <v>873.3265997965766</v>
      </c>
      <c r="C71">
        <v>0.0006748778938394651</v>
      </c>
      <c r="AF71" s="2">
        <v>44926</v>
      </c>
      <c r="AG71">
        <v>130.7764468602185</v>
      </c>
      <c r="AH71">
        <v>81.99437651130872</v>
      </c>
      <c r="AI71">
        <v>0.04429601950974375</v>
      </c>
      <c r="AJ71">
        <v>0.0364895459660057</v>
      </c>
      <c r="AK71">
        <v>46.79261312635706</v>
      </c>
      <c r="AL71">
        <v>98.05023363238354</v>
      </c>
      <c r="AM71">
        <v>108.6029997519016</v>
      </c>
      <c r="AN71">
        <v>262.0191798128751</v>
      </c>
    </row>
    <row r="72" spans="1:40">
      <c r="A72" s="2">
        <v>44927</v>
      </c>
      <c r="B72">
        <v>873.0595010684083</v>
      </c>
      <c r="C72">
        <v>-0.0003058405964395661</v>
      </c>
      <c r="AF72" s="2">
        <v>44927</v>
      </c>
      <c r="AG72">
        <v>130.737605750461</v>
      </c>
      <c r="AH72">
        <v>81.9731886327007</v>
      </c>
      <c r="AI72">
        <v>0.04424895669819588</v>
      </c>
      <c r="AJ72">
        <v>0.03649335407964109</v>
      </c>
      <c r="AK72">
        <v>46.77929072683455</v>
      </c>
      <c r="AL72">
        <v>98.03426865046221</v>
      </c>
      <c r="AM72">
        <v>109.0117184660566</v>
      </c>
      <c r="AN72">
        <v>261.9254528565933</v>
      </c>
    </row>
    <row r="73" spans="1:40">
      <c r="A73" s="2">
        <v>44928</v>
      </c>
      <c r="B73">
        <v>873.349727038252</v>
      </c>
      <c r="C73">
        <v>0.0003324240438236092</v>
      </c>
      <c r="AF73" s="2">
        <v>44928</v>
      </c>
      <c r="AG73">
        <v>142.5803090471474</v>
      </c>
      <c r="AH73">
        <v>72.48263358690161</v>
      </c>
      <c r="AI73">
        <v>0.04248988616415047</v>
      </c>
      <c r="AJ73">
        <v>0.03385120545853288</v>
      </c>
      <c r="AK73">
        <v>53.00406436499861</v>
      </c>
      <c r="AL73">
        <v>80.92129132034117</v>
      </c>
      <c r="AM73">
        <v>125.9323583516399</v>
      </c>
      <c r="AN73">
        <v>261.9981209031944</v>
      </c>
    </row>
    <row r="74" spans="1:40">
      <c r="A74" s="2">
        <v>44929</v>
      </c>
      <c r="B74">
        <v>873.6841908612264</v>
      </c>
      <c r="C74">
        <v>0.0003829666542733978</v>
      </c>
      <c r="AF74" s="2">
        <v>44929</v>
      </c>
      <c r="AG74">
        <v>142.6196418241281</v>
      </c>
      <c r="AH74">
        <v>72.49274428043573</v>
      </c>
      <c r="AI74">
        <v>0.0424686015550455</v>
      </c>
      <c r="AJ74">
        <v>0.03382949926571983</v>
      </c>
      <c r="AK74">
        <v>53.02443363136801</v>
      </c>
      <c r="AL74">
        <v>80.96805437236094</v>
      </c>
      <c r="AM74">
        <v>125.9419597729774</v>
      </c>
      <c r="AN74">
        <v>262.0898402072277</v>
      </c>
    </row>
    <row r="75" spans="1:40">
      <c r="A75" s="2">
        <v>44930</v>
      </c>
      <c r="B75">
        <v>875.2278360510896</v>
      </c>
      <c r="C75">
        <v>0.001766822847442784</v>
      </c>
      <c r="AF75" s="2">
        <v>44930</v>
      </c>
      <c r="AG75">
        <v>142.883803452949</v>
      </c>
      <c r="AH75">
        <v>72.62842697659212</v>
      </c>
      <c r="AI75">
        <v>0.04212221688604143</v>
      </c>
      <c r="AJ75">
        <v>0.03350192839166775</v>
      </c>
      <c r="AK75">
        <v>53.11662277972188</v>
      </c>
      <c r="AL75">
        <v>81.10703631131433</v>
      </c>
      <c r="AM75">
        <v>126.1927390307048</v>
      </c>
      <c r="AN75">
        <v>262.5923256230889</v>
      </c>
    </row>
    <row r="76" spans="1:40">
      <c r="A76" s="2">
        <v>44931</v>
      </c>
      <c r="B76">
        <v>876.7337741058793</v>
      </c>
      <c r="C76">
        <v>0.001720624039546426</v>
      </c>
      <c r="AF76" s="2">
        <v>44931</v>
      </c>
      <c r="AG76">
        <v>143.1179395379325</v>
      </c>
      <c r="AH76">
        <v>72.76057961258411</v>
      </c>
      <c r="AI76">
        <v>0.041976879736654</v>
      </c>
      <c r="AJ76">
        <v>0.03325744893451467</v>
      </c>
      <c r="AK76">
        <v>53.20613019587194</v>
      </c>
      <c r="AL76">
        <v>81.23609879232674</v>
      </c>
      <c r="AM76">
        <v>126.0482355269714</v>
      </c>
      <c r="AN76">
        <v>263.0122059205365</v>
      </c>
    </row>
    <row r="77" spans="1:40">
      <c r="A77" s="2">
        <v>44932</v>
      </c>
      <c r="B77">
        <v>876.0027630966542</v>
      </c>
      <c r="C77">
        <v>-0.0008337890370090362</v>
      </c>
      <c r="AF77" s="2">
        <v>44932</v>
      </c>
      <c r="AG77">
        <v>143.0052241357442</v>
      </c>
      <c r="AH77">
        <v>72.69568711124275</v>
      </c>
      <c r="AI77">
        <v>0.0419406026724236</v>
      </c>
      <c r="AJ77">
        <v>0.03366081501028299</v>
      </c>
      <c r="AK77">
        <v>53.18234203916041</v>
      </c>
      <c r="AL77">
        <v>81.17346242114519</v>
      </c>
      <c r="AM77">
        <v>126.0103970498143</v>
      </c>
      <c r="AN77">
        <v>262.7815891943467</v>
      </c>
    </row>
    <row r="78" spans="1:40">
      <c r="A78" s="2">
        <v>44933</v>
      </c>
      <c r="B78">
        <v>876.7297132180186</v>
      </c>
      <c r="C78">
        <v>0.0008298491191907065</v>
      </c>
      <c r="AF78" s="2">
        <v>44933</v>
      </c>
      <c r="AG78">
        <v>143.1116226173399</v>
      </c>
      <c r="AH78">
        <v>72.74948019072745</v>
      </c>
      <c r="AI78">
        <v>0.04183430333929544</v>
      </c>
      <c r="AJ78">
        <v>0.03335307860387536</v>
      </c>
      <c r="AK78">
        <v>53.20612333260381</v>
      </c>
      <c r="AL78">
        <v>81.24477070690899</v>
      </c>
      <c r="AM78">
        <v>126.4440914419538</v>
      </c>
      <c r="AN78">
        <v>263.007319806891</v>
      </c>
    </row>
    <row r="79" spans="1:40">
      <c r="A79" s="2">
        <v>44934</v>
      </c>
      <c r="B79">
        <v>878.0318167005001</v>
      </c>
      <c r="C79">
        <v>0.001485182334818091</v>
      </c>
      <c r="AF79" s="2">
        <v>44934</v>
      </c>
      <c r="AG79">
        <v>143.3075061579164</v>
      </c>
      <c r="AH79">
        <v>72.85368392278104</v>
      </c>
      <c r="AI79">
        <v>0.04186118143197234</v>
      </c>
      <c r="AJ79">
        <v>0.03329791108995808</v>
      </c>
      <c r="AK79">
        <v>53.29112417192417</v>
      </c>
      <c r="AL79">
        <v>81.36669752637911</v>
      </c>
      <c r="AM79">
        <v>125.7196772716869</v>
      </c>
      <c r="AN79">
        <v>263.4090032104247</v>
      </c>
    </row>
    <row r="80" spans="1:40">
      <c r="A80" s="2">
        <v>44935</v>
      </c>
      <c r="B80">
        <v>877.6687347839653</v>
      </c>
      <c r="C80">
        <v>-0.0004135179496105312</v>
      </c>
      <c r="AF80" s="2">
        <v>44935</v>
      </c>
      <c r="AG80">
        <v>130.9099774043215</v>
      </c>
      <c r="AH80">
        <v>69.64079333416683</v>
      </c>
      <c r="AI80">
        <v>0.04283636078348896</v>
      </c>
      <c r="AJ80">
        <v>0.03262920871820791</v>
      </c>
      <c r="AK80">
        <v>48.82686297185203</v>
      </c>
      <c r="AL80">
        <v>78.89836979015479</v>
      </c>
      <c r="AM80">
        <v>148.281174237279</v>
      </c>
      <c r="AN80">
        <v>263.3043237711971</v>
      </c>
    </row>
    <row r="81" spans="1:40">
      <c r="A81" s="2">
        <v>44936</v>
      </c>
      <c r="B81">
        <v>878.6942547341531</v>
      </c>
      <c r="C81">
        <v>0.001168459020521206</v>
      </c>
      <c r="AF81" s="2">
        <v>44936</v>
      </c>
      <c r="AG81">
        <v>131.0368697972506</v>
      </c>
      <c r="AH81">
        <v>69.71477734163486</v>
      </c>
      <c r="AI81">
        <v>0.04275946171102468</v>
      </c>
      <c r="AJ81">
        <v>0.03238388755279595</v>
      </c>
      <c r="AK81">
        <v>48.87671814119288</v>
      </c>
      <c r="AL81">
        <v>78.9875584738823</v>
      </c>
      <c r="AM81">
        <v>148.3927219382401</v>
      </c>
      <c r="AN81">
        <v>263.5973545926855</v>
      </c>
    </row>
    <row r="82" spans="1:40">
      <c r="A82" s="2">
        <v>44937</v>
      </c>
      <c r="B82">
        <v>878.9322164963758</v>
      </c>
      <c r="C82">
        <v>0.0002708129260440284</v>
      </c>
      <c r="AF82" s="2">
        <v>44937</v>
      </c>
      <c r="AG82">
        <v>131.0538679173832</v>
      </c>
      <c r="AH82">
        <v>69.73820029528</v>
      </c>
      <c r="AI82">
        <v>0.04280709022973631</v>
      </c>
      <c r="AJ82">
        <v>0.03235570315685083</v>
      </c>
      <c r="AK82">
        <v>48.89444968201667</v>
      </c>
      <c r="AL82">
        <v>78.99976307815244</v>
      </c>
      <c r="AM82">
        <v>148.3754425728714</v>
      </c>
      <c r="AN82">
        <v>263.6483698468364</v>
      </c>
    </row>
    <row r="83" spans="1:40">
      <c r="A83" s="2">
        <v>44938</v>
      </c>
      <c r="B83">
        <v>880.5708132510019</v>
      </c>
      <c r="C83">
        <v>0.001864303894967057</v>
      </c>
      <c r="AF83" s="2">
        <v>44938</v>
      </c>
      <c r="AG83">
        <v>131.3328132300796</v>
      </c>
      <c r="AH83">
        <v>69.84287221249576</v>
      </c>
      <c r="AI83">
        <v>0.04267637864049564</v>
      </c>
      <c r="AJ83">
        <v>0.03239941357653969</v>
      </c>
      <c r="AK83">
        <v>48.98293002855878</v>
      </c>
      <c r="AL83">
        <v>79.1523205603975</v>
      </c>
      <c r="AM83">
        <v>147.5018006522283</v>
      </c>
      <c r="AN83">
        <v>264.1946696765151</v>
      </c>
    </row>
    <row r="84" spans="1:40">
      <c r="A84" s="2">
        <v>44939</v>
      </c>
      <c r="B84">
        <v>882.2277519274953</v>
      </c>
      <c r="C84">
        <v>0.001881664315418474</v>
      </c>
      <c r="AF84" s="2">
        <v>44939</v>
      </c>
      <c r="AG84">
        <v>131.550068886163</v>
      </c>
      <c r="AH84">
        <v>69.99334629942447</v>
      </c>
      <c r="AI84">
        <v>0.04257303052104115</v>
      </c>
      <c r="AJ84">
        <v>0.03207870556057093</v>
      </c>
      <c r="AK84">
        <v>49.0733921507007</v>
      </c>
      <c r="AL84">
        <v>79.30855160202549</v>
      </c>
      <c r="AM84">
        <v>147.3758911773512</v>
      </c>
      <c r="AN84">
        <v>264.6491401772065</v>
      </c>
    </row>
    <row r="85" spans="1:40">
      <c r="A85" s="2">
        <v>44940</v>
      </c>
      <c r="B85">
        <v>884.0495713195606</v>
      </c>
      <c r="C85">
        <v>0.002065021631982189</v>
      </c>
      <c r="AF85" s="2">
        <v>44940</v>
      </c>
      <c r="AG85">
        <v>131.8224230341593</v>
      </c>
      <c r="AH85">
        <v>70.14018045040356</v>
      </c>
      <c r="AI85">
        <v>0.04230638290649107</v>
      </c>
      <c r="AJ85">
        <v>0.03174820250597161</v>
      </c>
      <c r="AK85">
        <v>49.16929580507989</v>
      </c>
      <c r="AL85">
        <v>79.46941375981747</v>
      </c>
      <c r="AM85">
        <v>147.4087752239805</v>
      </c>
      <c r="AN85">
        <v>265.2220004959348</v>
      </c>
    </row>
    <row r="86" spans="1:40">
      <c r="A86" s="2">
        <v>44941</v>
      </c>
      <c r="B86">
        <v>884.2850875132133</v>
      </c>
      <c r="C86">
        <v>0.0002664060945147817</v>
      </c>
      <c r="AF86" s="2">
        <v>44941</v>
      </c>
      <c r="AG86">
        <v>131.8545603022468</v>
      </c>
      <c r="AH86">
        <v>70.16411992753136</v>
      </c>
      <c r="AI86">
        <v>0.04243649203051319</v>
      </c>
      <c r="AJ86">
        <v>0.03178086614709403</v>
      </c>
      <c r="AK86">
        <v>49.20038942884063</v>
      </c>
      <c r="AL86">
        <v>79.48830679649808</v>
      </c>
      <c r="AM86">
        <v>147.0612552044291</v>
      </c>
      <c r="AN86">
        <v>265.2959018816562</v>
      </c>
    </row>
    <row r="87" spans="1:40">
      <c r="A87" s="2">
        <v>44942</v>
      </c>
      <c r="B87">
        <v>884.854669978269</v>
      </c>
      <c r="C87">
        <v>0.0006441163297885577</v>
      </c>
      <c r="AF87" s="2">
        <v>44942</v>
      </c>
      <c r="AG87">
        <v>122.340133647176</v>
      </c>
      <c r="AH87">
        <v>50.8856995653747</v>
      </c>
      <c r="AI87">
        <v>0.04922496768160896</v>
      </c>
      <c r="AJ87">
        <v>0.03285879558638702</v>
      </c>
      <c r="AK87">
        <v>48.22936265467789</v>
      </c>
      <c r="AL87">
        <v>82.77917231049065</v>
      </c>
      <c r="AM87">
        <v>158.5246408232642</v>
      </c>
      <c r="AN87">
        <v>265.4804979824395</v>
      </c>
    </row>
    <row r="88" spans="1:40">
      <c r="A88" s="2">
        <v>44943</v>
      </c>
      <c r="B88">
        <v>886.1854012159972</v>
      </c>
      <c r="C88">
        <v>0.001503898078269561</v>
      </c>
      <c r="AF88" s="2">
        <v>44943</v>
      </c>
      <c r="AG88">
        <v>122.5541044486078</v>
      </c>
      <c r="AH88">
        <v>50.96143551493773</v>
      </c>
      <c r="AI88">
        <v>0.04964342959701024</v>
      </c>
      <c r="AJ88">
        <v>0.03294093646422191</v>
      </c>
      <c r="AK88">
        <v>48.30416645067103</v>
      </c>
      <c r="AL88">
        <v>82.91518678422291</v>
      </c>
      <c r="AM88">
        <v>156.8690223509884</v>
      </c>
      <c r="AN88">
        <v>265.8536443910644</v>
      </c>
    </row>
    <row r="89" spans="1:40">
      <c r="A89" s="2">
        <v>44944</v>
      </c>
      <c r="B89">
        <v>886.2177535735447</v>
      </c>
      <c r="C89">
        <v>3.650743682204194E-05</v>
      </c>
      <c r="AF89" s="2">
        <v>44944</v>
      </c>
      <c r="AG89">
        <v>122.5501080225675</v>
      </c>
      <c r="AH89">
        <v>50.95140390494713</v>
      </c>
      <c r="AI89">
        <v>0.04950491734283319</v>
      </c>
      <c r="AJ89">
        <v>0.03314669165635722</v>
      </c>
      <c r="AK89">
        <v>48.31083415368846</v>
      </c>
      <c r="AL89">
        <v>82.90113182237064</v>
      </c>
      <c r="AM89">
        <v>156.8938038971153</v>
      </c>
      <c r="AN89">
        <v>265.861771222104</v>
      </c>
    </row>
    <row r="90" spans="1:40">
      <c r="A90" s="2">
        <v>44945</v>
      </c>
      <c r="B90">
        <v>884.1900907499781</v>
      </c>
      <c r="C90">
        <v>-0.002287996167296691</v>
      </c>
      <c r="AF90" s="2">
        <v>44945</v>
      </c>
      <c r="AG90">
        <v>122.286217706073</v>
      </c>
      <c r="AH90">
        <v>50.8335094014525</v>
      </c>
      <c r="AI90">
        <v>0.0494748227903797</v>
      </c>
      <c r="AJ90">
        <v>0.03309238652561315</v>
      </c>
      <c r="AK90">
        <v>48.18546121003391</v>
      </c>
      <c r="AL90">
        <v>82.71934795883747</v>
      </c>
      <c r="AM90">
        <v>158.4973634103662</v>
      </c>
      <c r="AN90">
        <v>265.2468478993896</v>
      </c>
    </row>
    <row r="91" spans="1:40">
      <c r="A91" s="2">
        <v>44946</v>
      </c>
      <c r="B91">
        <v>887.0710477949622</v>
      </c>
      <c r="C91">
        <v>0.003258300534153769</v>
      </c>
      <c r="AF91" s="2">
        <v>44946</v>
      </c>
      <c r="AG91">
        <v>122.6799919418984</v>
      </c>
      <c r="AH91">
        <v>51.00588110893069</v>
      </c>
      <c r="AI91">
        <v>0.04885676462979798</v>
      </c>
      <c r="AJ91">
        <v>0.0326766828261949</v>
      </c>
      <c r="AK91">
        <v>48.28804661106673</v>
      </c>
      <c r="AL91">
        <v>82.98053060442328</v>
      </c>
      <c r="AM91">
        <v>158.8217554039127</v>
      </c>
      <c r="AN91">
        <v>266.1212555391143</v>
      </c>
    </row>
    <row r="92" spans="1:40">
      <c r="A92" s="2">
        <v>44947</v>
      </c>
      <c r="B92">
        <v>886.9394726350176</v>
      </c>
      <c r="C92">
        <v>-0.0001483253909273508</v>
      </c>
      <c r="AF92" s="2">
        <v>44947</v>
      </c>
      <c r="AG92">
        <v>122.6452563722321</v>
      </c>
      <c r="AH92">
        <v>51.01308475973798</v>
      </c>
      <c r="AI92">
        <v>0.04917798503459836</v>
      </c>
      <c r="AJ92">
        <v>0.03280449032626317</v>
      </c>
      <c r="AK92">
        <v>48.34720161057949</v>
      </c>
      <c r="AL92">
        <v>82.97158275646629</v>
      </c>
      <c r="AM92">
        <v>158.1368269707658</v>
      </c>
      <c r="AN92">
        <v>266.0718560634756</v>
      </c>
    </row>
    <row r="93" spans="1:40">
      <c r="A93" s="2">
        <v>44948</v>
      </c>
      <c r="B93">
        <v>887.1256420870599</v>
      </c>
      <c r="C93">
        <v>0.0002099009659466411</v>
      </c>
      <c r="AF93" s="2">
        <v>44948</v>
      </c>
      <c r="AG93">
        <v>122.6701959411217</v>
      </c>
      <c r="AH93">
        <v>51.0132349634513</v>
      </c>
      <c r="AI93">
        <v>0.04913281690486145</v>
      </c>
      <c r="AJ93">
        <v>0.0328372601399023</v>
      </c>
      <c r="AK93">
        <v>48.3538079076685</v>
      </c>
      <c r="AL93">
        <v>82.98299639280307</v>
      </c>
      <c r="AM93">
        <v>158.1952364717535</v>
      </c>
      <c r="AN93">
        <v>266.1346974020123</v>
      </c>
    </row>
    <row r="94" spans="1:40">
      <c r="A94" s="2">
        <v>44949</v>
      </c>
      <c r="B94">
        <v>887.3584370034512</v>
      </c>
      <c r="C94">
        <v>0.0002624148207954757</v>
      </c>
      <c r="AF94" s="2">
        <v>44949</v>
      </c>
      <c r="AG94">
        <v>122.2592570972768</v>
      </c>
      <c r="AH94">
        <v>55.10792279889969</v>
      </c>
      <c r="AI94">
        <v>0.04921398373416517</v>
      </c>
      <c r="AJ94">
        <v>0.04020209854046556</v>
      </c>
      <c r="AK94">
        <v>31.11573975808112</v>
      </c>
      <c r="AL94">
        <v>101.3012695244578</v>
      </c>
      <c r="AM94">
        <v>139.2492187460628</v>
      </c>
      <c r="AN94">
        <v>266.2134954945736</v>
      </c>
    </row>
    <row r="95" spans="1:40">
      <c r="A95" s="2">
        <v>44950</v>
      </c>
      <c r="B95">
        <v>887.6352765790429</v>
      </c>
      <c r="C95">
        <v>0.0003119816796091079</v>
      </c>
      <c r="AF95" s="2">
        <v>44950</v>
      </c>
      <c r="AG95">
        <v>122.3099988724191</v>
      </c>
      <c r="AH95">
        <v>55.12580681259632</v>
      </c>
      <c r="AI95">
        <v>0.04915241043420244</v>
      </c>
      <c r="AJ95">
        <v>0.04022237480876606</v>
      </c>
      <c r="AK95">
        <v>31.12318697132878</v>
      </c>
      <c r="AL95">
        <v>101.3382786308927</v>
      </c>
      <c r="AM95">
        <v>139.2666624790969</v>
      </c>
      <c r="AN95">
        <v>266.3030504238342</v>
      </c>
    </row>
    <row r="96" spans="1:40">
      <c r="A96" s="2">
        <v>44951</v>
      </c>
      <c r="B96">
        <v>887.5571046875322</v>
      </c>
      <c r="C96">
        <v>-8.806758087842592E-05</v>
      </c>
      <c r="AF96" s="2">
        <v>44951</v>
      </c>
      <c r="AG96">
        <v>122.3014499600373</v>
      </c>
      <c r="AH96">
        <v>55.12384911969334</v>
      </c>
      <c r="AI96">
        <v>0.04929344651371897</v>
      </c>
      <c r="AJ96">
        <v>0.04015255584895313</v>
      </c>
      <c r="AK96">
        <v>31.12179825431461</v>
      </c>
      <c r="AL96">
        <v>101.3371997887921</v>
      </c>
      <c r="AM96">
        <v>139.310983273293</v>
      </c>
      <c r="AN96">
        <v>266.2794203140623</v>
      </c>
    </row>
    <row r="97" spans="1:40">
      <c r="A97" s="2">
        <v>44952</v>
      </c>
      <c r="B97">
        <v>889.8027617759205</v>
      </c>
      <c r="C97">
        <v>0.002530155047521188</v>
      </c>
      <c r="AF97" s="2">
        <v>44952</v>
      </c>
      <c r="AG97">
        <v>122.6022757213172</v>
      </c>
      <c r="AH97">
        <v>55.25370324936269</v>
      </c>
      <c r="AI97">
        <v>0.04901609925987518</v>
      </c>
      <c r="AJ97">
        <v>0.04004669754305264</v>
      </c>
      <c r="AK97">
        <v>31.20003452753116</v>
      </c>
      <c r="AL97">
        <v>101.5952146038635</v>
      </c>
      <c r="AM97">
        <v>138.7484552779818</v>
      </c>
      <c r="AN97">
        <v>266.9616236028203</v>
      </c>
    </row>
    <row r="98" spans="1:40">
      <c r="A98" s="2">
        <v>44953</v>
      </c>
      <c r="B98">
        <v>887.9667804306322</v>
      </c>
      <c r="C98">
        <v>-0.002063357660998966</v>
      </c>
      <c r="AF98" s="2">
        <v>44953</v>
      </c>
      <c r="AG98">
        <v>122.3641432835637</v>
      </c>
      <c r="AH98">
        <v>55.14444171726839</v>
      </c>
      <c r="AI98">
        <v>0.04890053911002665</v>
      </c>
      <c r="AJ98">
        <v>0.04042937131401938</v>
      </c>
      <c r="AK98">
        <v>31.12981920982484</v>
      </c>
      <c r="AL98">
        <v>101.3946649847852</v>
      </c>
      <c r="AM98">
        <v>139.5444890507186</v>
      </c>
      <c r="AN98">
        <v>266.409935572196</v>
      </c>
    </row>
    <row r="99" spans="1:40">
      <c r="A99" s="2">
        <v>44954</v>
      </c>
      <c r="B99">
        <v>889.1024800736723</v>
      </c>
      <c r="C99">
        <v>0.001278988885698329</v>
      </c>
      <c r="AF99" s="2">
        <v>44954</v>
      </c>
      <c r="AG99">
        <v>122.4814425969205</v>
      </c>
      <c r="AH99">
        <v>55.2137273843447</v>
      </c>
      <c r="AI99">
        <v>0.04912334486850303</v>
      </c>
      <c r="AJ99">
        <v>0.04028764008945458</v>
      </c>
      <c r="AK99">
        <v>31.17433954692825</v>
      </c>
      <c r="AL99">
        <v>101.5254292905762</v>
      </c>
      <c r="AM99">
        <v>138.8997284913177</v>
      </c>
      <c r="AN99">
        <v>266.6880591704343</v>
      </c>
    </row>
    <row r="100" spans="1:40">
      <c r="A100" s="2">
        <v>44955</v>
      </c>
      <c r="B100">
        <v>887.2579556282924</v>
      </c>
      <c r="C100">
        <v>-0.002074591497289502</v>
      </c>
      <c r="AF100" s="2">
        <v>44955</v>
      </c>
      <c r="AG100">
        <v>122.2452154870402</v>
      </c>
      <c r="AH100">
        <v>55.10009746780499</v>
      </c>
      <c r="AI100">
        <v>0.04903453904293092</v>
      </c>
      <c r="AJ100">
        <v>0.0402478142774936</v>
      </c>
      <c r="AK100">
        <v>31.11514829535912</v>
      </c>
      <c r="AL100">
        <v>101.3075125975513</v>
      </c>
      <c r="AM100">
        <v>140.4556070963736</v>
      </c>
      <c r="AN100">
        <v>266.1521397898495</v>
      </c>
    </row>
    <row r="101" spans="1:40">
      <c r="A101" s="2">
        <v>44956</v>
      </c>
      <c r="B101">
        <v>886.2112226698939</v>
      </c>
      <c r="C101">
        <v>-0.001179739163518989</v>
      </c>
      <c r="AF101" s="2">
        <v>44956</v>
      </c>
      <c r="AG101">
        <v>115.318787911767</v>
      </c>
      <c r="AH101">
        <v>60.24069219387628</v>
      </c>
      <c r="AI101">
        <v>0.05408522254251941</v>
      </c>
      <c r="AJ101">
        <v>0.0406552047149733</v>
      </c>
      <c r="AK101">
        <v>33.15353464044004</v>
      </c>
      <c r="AL101">
        <v>101.3924980151871</v>
      </c>
      <c r="AM101">
        <v>129.9935541748795</v>
      </c>
      <c r="AN101">
        <v>265.8763578018278</v>
      </c>
    </row>
    <row r="102" spans="1:40">
      <c r="A102" s="2">
        <v>44957</v>
      </c>
      <c r="B102">
        <v>884.7347254254935</v>
      </c>
      <c r="C102">
        <v>-0.001666078251584491</v>
      </c>
      <c r="AF102" s="2">
        <v>44957</v>
      </c>
      <c r="AG102">
        <v>115.1217377143949</v>
      </c>
      <c r="AH102">
        <v>60.13382236916393</v>
      </c>
      <c r="AI102">
        <v>0.05444664482247659</v>
      </c>
      <c r="AJ102">
        <v>0.04072404734316352</v>
      </c>
      <c r="AK102">
        <v>33.09995456428319</v>
      </c>
      <c r="AL102">
        <v>101.2267648053831</v>
      </c>
      <c r="AM102">
        <v>130.299708134211</v>
      </c>
      <c r="AN102">
        <v>265.4217362017751</v>
      </c>
    </row>
    <row r="103" spans="1:40">
      <c r="A103" s="2">
        <v>44958</v>
      </c>
      <c r="B103">
        <v>885.2915565123988</v>
      </c>
      <c r="C103">
        <v>0.000629376321402475</v>
      </c>
      <c r="AF103" s="2">
        <v>44958</v>
      </c>
      <c r="AG103">
        <v>115.1995388941017</v>
      </c>
      <c r="AH103">
        <v>60.17359744144007</v>
      </c>
      <c r="AI103">
        <v>0.05438860509583569</v>
      </c>
      <c r="AJ103">
        <v>0.04074504861960349</v>
      </c>
      <c r="AK103">
        <v>33.12252764169053</v>
      </c>
      <c r="AL103">
        <v>101.2924884985135</v>
      </c>
      <c r="AM103">
        <v>130.1291847518499</v>
      </c>
      <c r="AN103">
        <v>265.5956760881026</v>
      </c>
    </row>
    <row r="104" spans="1:40">
      <c r="A104" s="2">
        <v>44959</v>
      </c>
      <c r="B104">
        <v>888.7539549462911</v>
      </c>
      <c r="C104">
        <v>0.003911026156775188</v>
      </c>
      <c r="AF104" s="2">
        <v>44959</v>
      </c>
      <c r="AG104">
        <v>115.6462378298955</v>
      </c>
      <c r="AH104">
        <v>60.40842530478374</v>
      </c>
      <c r="AI104">
        <v>0.05419953472332353</v>
      </c>
      <c r="AJ104">
        <v>0.04036566047794043</v>
      </c>
      <c r="AK104">
        <v>33.24933821117422</v>
      </c>
      <c r="AL104">
        <v>101.683237561168</v>
      </c>
      <c r="AM104">
        <v>129.11310209743</v>
      </c>
      <c r="AN104">
        <v>266.6528927997662</v>
      </c>
    </row>
    <row r="105" spans="1:40">
      <c r="A105" s="2">
        <v>44960</v>
      </c>
      <c r="B105">
        <v>887.2308643752513</v>
      </c>
      <c r="C105">
        <v>-0.001713737038876895</v>
      </c>
      <c r="AF105" s="2">
        <v>44960</v>
      </c>
      <c r="AG105">
        <v>115.4370807189198</v>
      </c>
      <c r="AH105">
        <v>60.30112937353563</v>
      </c>
      <c r="AI105">
        <v>0.05444594188892651</v>
      </c>
      <c r="AJ105">
        <v>0.04099554998897212</v>
      </c>
      <c r="AK105">
        <v>33.18741303956468</v>
      </c>
      <c r="AL105">
        <v>101.503090644632</v>
      </c>
      <c r="AM105">
        <v>128.6208374113484</v>
      </c>
      <c r="AN105">
        <v>266.1754430689373</v>
      </c>
    </row>
    <row r="106" spans="1:40">
      <c r="A106" s="2">
        <v>44961</v>
      </c>
      <c r="B106">
        <v>884.877204796912</v>
      </c>
      <c r="C106">
        <v>-0.002652815262458863</v>
      </c>
      <c r="AF106" s="2">
        <v>44961</v>
      </c>
      <c r="AG106">
        <v>115.1395515982355</v>
      </c>
      <c r="AH106">
        <v>60.13879201394326</v>
      </c>
      <c r="AI106">
        <v>0.05523260526839662</v>
      </c>
      <c r="AJ106">
        <v>0.04180406152541937</v>
      </c>
      <c r="AK106">
        <v>33.05677850299592</v>
      </c>
      <c r="AL106">
        <v>101.2419938851486</v>
      </c>
      <c r="AM106">
        <v>127.3490243238517</v>
      </c>
      <c r="AN106">
        <v>265.4720647796893</v>
      </c>
    </row>
    <row r="107" spans="1:40">
      <c r="A107" s="2">
        <v>44962</v>
      </c>
      <c r="B107">
        <v>883.0631393977228</v>
      </c>
      <c r="C107">
        <v>-0.002050075862905176</v>
      </c>
      <c r="AF107" s="2">
        <v>44962</v>
      </c>
      <c r="AG107">
        <v>114.9028352828402</v>
      </c>
      <c r="AH107">
        <v>59.99477654591184</v>
      </c>
      <c r="AI107">
        <v>0.05540926078197458</v>
      </c>
      <c r="AJ107">
        <v>0.04173716519599095</v>
      </c>
      <c r="AK107">
        <v>33.04138370566114</v>
      </c>
      <c r="AL107">
        <v>101.0517120877819</v>
      </c>
      <c r="AM107">
        <v>128.4257666039836</v>
      </c>
      <c r="AN107">
        <v>264.9204810268456</v>
      </c>
    </row>
    <row r="108" spans="1:40">
      <c r="A108" s="2">
        <v>44963</v>
      </c>
      <c r="B108">
        <v>882.774921183362</v>
      </c>
      <c r="C108">
        <v>-0.0003263846054737396</v>
      </c>
      <c r="AF108" s="2">
        <v>44963</v>
      </c>
      <c r="AG108">
        <v>128.0736045913172</v>
      </c>
      <c r="AH108">
        <v>69.25635867649611</v>
      </c>
      <c r="AI108">
        <v>0.04519242190312878</v>
      </c>
      <c r="AJ108">
        <v>0.03626181050370302</v>
      </c>
      <c r="AK108">
        <v>29.13873349900306</v>
      </c>
      <c r="AL108">
        <v>120.9024625284995</v>
      </c>
      <c r="AM108">
        <v>119.4354448015098</v>
      </c>
      <c r="AN108">
        <v>264.8411008035378</v>
      </c>
    </row>
    <row r="109" spans="1:40">
      <c r="A109" s="2">
        <v>44964</v>
      </c>
      <c r="B109">
        <v>881.9003074499401</v>
      </c>
      <c r="C109">
        <v>-0.0009907550752003003</v>
      </c>
      <c r="AF109" s="2">
        <v>44964</v>
      </c>
      <c r="AG109">
        <v>127.9728513175616</v>
      </c>
      <c r="AH109">
        <v>69.192182578284</v>
      </c>
      <c r="AI109">
        <v>0.04500830292098906</v>
      </c>
      <c r="AJ109">
        <v>0.03621955974006114</v>
      </c>
      <c r="AK109">
        <v>29.11208726339615</v>
      </c>
      <c r="AL109">
        <v>120.7700394320028</v>
      </c>
      <c r="AM109">
        <v>120.5853611897275</v>
      </c>
      <c r="AN109">
        <v>264.5943833430194</v>
      </c>
    </row>
    <row r="110" spans="1:40">
      <c r="A110" s="2">
        <v>44965</v>
      </c>
      <c r="B110">
        <v>881.6909169270816</v>
      </c>
      <c r="C110">
        <v>-0.0002374310577847316</v>
      </c>
      <c r="AF110" s="2">
        <v>44965</v>
      </c>
      <c r="AG110">
        <v>127.9436836062152</v>
      </c>
      <c r="AH110">
        <v>69.1753113034801</v>
      </c>
      <c r="AI110">
        <v>0.04508816685486766</v>
      </c>
      <c r="AJ110">
        <v>0.03619939721808257</v>
      </c>
      <c r="AK110">
        <v>29.10915131969854</v>
      </c>
      <c r="AL110">
        <v>120.7507231463996</v>
      </c>
      <c r="AM110">
        <v>120.7428679498694</v>
      </c>
      <c r="AN110">
        <v>264.5374043617245</v>
      </c>
    </row>
    <row r="111" spans="1:40">
      <c r="A111" s="2">
        <v>44966</v>
      </c>
      <c r="B111">
        <v>882.1831651946621</v>
      </c>
      <c r="C111">
        <v>0.000558300259342781</v>
      </c>
      <c r="AF111" s="2">
        <v>44966</v>
      </c>
      <c r="AG111">
        <v>128.0186304593548</v>
      </c>
      <c r="AH111">
        <v>69.21944307545431</v>
      </c>
      <c r="AI111">
        <v>0.0451368966551408</v>
      </c>
      <c r="AJ111">
        <v>0.03611383601527344</v>
      </c>
      <c r="AK111">
        <v>29.12623580988307</v>
      </c>
      <c r="AL111">
        <v>120.8116243781872</v>
      </c>
      <c r="AM111">
        <v>120.6181810877092</v>
      </c>
      <c r="AN111">
        <v>264.6735659722602</v>
      </c>
    </row>
    <row r="112" spans="1:40">
      <c r="A112" s="2">
        <v>44967</v>
      </c>
      <c r="B112">
        <v>879.7283540148594</v>
      </c>
      <c r="C112">
        <v>-0.002782654755445368</v>
      </c>
      <c r="AF112" s="2">
        <v>44967</v>
      </c>
      <c r="AG112">
        <v>127.6530001973023</v>
      </c>
      <c r="AH112">
        <v>69.02333365349975</v>
      </c>
      <c r="AI112">
        <v>0.04534633883847589</v>
      </c>
      <c r="AJ112">
        <v>0.03628511281349893</v>
      </c>
      <c r="AK112">
        <v>29.04349035740711</v>
      </c>
      <c r="AL112">
        <v>120.4740710660509</v>
      </c>
      <c r="AM112">
        <v>121.7901997919532</v>
      </c>
      <c r="AN112">
        <v>263.9501738381383</v>
      </c>
    </row>
    <row r="113" spans="1:40">
      <c r="A113" s="2">
        <v>44968</v>
      </c>
      <c r="B113">
        <v>881.8375055668685</v>
      </c>
      <c r="C113">
        <v>0.002397503209238927</v>
      </c>
      <c r="AF113" s="2">
        <v>44968</v>
      </c>
      <c r="AG113">
        <v>127.9528103060928</v>
      </c>
      <c r="AH113">
        <v>69.18486431033932</v>
      </c>
      <c r="AI113">
        <v>0.04596355655403991</v>
      </c>
      <c r="AJ113">
        <v>0.03640473389138409</v>
      </c>
      <c r="AK113">
        <v>29.1126106956088</v>
      </c>
      <c r="AL113">
        <v>120.7545804856247</v>
      </c>
      <c r="AM113">
        <v>119.1491581557085</v>
      </c>
      <c r="AN113">
        <v>264.5658924564108</v>
      </c>
    </row>
    <row r="114" spans="1:40">
      <c r="A114" s="2">
        <v>44969</v>
      </c>
      <c r="B114">
        <v>881.2315959312417</v>
      </c>
      <c r="C114">
        <v>-0.0006870989630195501</v>
      </c>
      <c r="AF114" s="2">
        <v>44969</v>
      </c>
      <c r="AG114">
        <v>127.8692767699901</v>
      </c>
      <c r="AH114">
        <v>69.1472545239651</v>
      </c>
      <c r="AI114">
        <v>0.04577328380859553</v>
      </c>
      <c r="AJ114">
        <v>0.03635340052646812</v>
      </c>
      <c r="AK114">
        <v>29.09320788642452</v>
      </c>
      <c r="AL114">
        <v>120.6798431840137</v>
      </c>
      <c r="AM114">
        <v>120.1339308944134</v>
      </c>
      <c r="AN114">
        <v>264.3920448612394</v>
      </c>
    </row>
    <row r="115" spans="1:40">
      <c r="A115" s="2">
        <v>44970</v>
      </c>
      <c r="B115">
        <v>882.6086116348099</v>
      </c>
      <c r="C115">
        <v>0.001562603644633231</v>
      </c>
      <c r="AF115" s="2">
        <v>44970</v>
      </c>
      <c r="AG115">
        <v>144.6310961116673</v>
      </c>
      <c r="AH115">
        <v>81.06003985225287</v>
      </c>
      <c r="AI115">
        <v>0.04274810745290222</v>
      </c>
      <c r="AJ115">
        <v>0.03785495374018299</v>
      </c>
      <c r="AK115">
        <v>31.22121041559701</v>
      </c>
      <c r="AL115">
        <v>117.3764742237907</v>
      </c>
      <c r="AM115">
        <v>95.01054953986198</v>
      </c>
      <c r="AN115">
        <v>264.9437235008339</v>
      </c>
    </row>
    <row r="116" spans="1:40">
      <c r="A116" s="2">
        <v>44971</v>
      </c>
      <c r="B116">
        <v>881.3704133627309</v>
      </c>
      <c r="C116">
        <v>-0.00140288487530793</v>
      </c>
      <c r="AF116" s="2">
        <v>44971</v>
      </c>
      <c r="AG116">
        <v>144.3560101933344</v>
      </c>
      <c r="AH116">
        <v>80.98728215580505</v>
      </c>
      <c r="AI116">
        <v>0.04327881391914296</v>
      </c>
      <c r="AJ116">
        <v>0.03796257724197329</v>
      </c>
      <c r="AK116">
        <v>31.1787973855672</v>
      </c>
      <c r="AL116">
        <v>117.1837126420421</v>
      </c>
      <c r="AM116">
        <v>94.95692383806785</v>
      </c>
      <c r="AN116">
        <v>264.5654537500998</v>
      </c>
    </row>
    <row r="117" spans="1:40">
      <c r="A117" s="2">
        <v>44972</v>
      </c>
      <c r="B117">
        <v>883.2129333493982</v>
      </c>
      <c r="C117">
        <v>0.002090517174994977</v>
      </c>
      <c r="AF117" s="2">
        <v>44972</v>
      </c>
      <c r="AG117">
        <v>144.7177094771648</v>
      </c>
      <c r="AH117">
        <v>81.13906953271731</v>
      </c>
      <c r="AI117">
        <v>0.04264824740784726</v>
      </c>
      <c r="AJ117">
        <v>0.03797666674987318</v>
      </c>
      <c r="AK117">
        <v>31.24789369071924</v>
      </c>
      <c r="AL117">
        <v>117.4309223894457</v>
      </c>
      <c r="AM117">
        <v>94.94624012695301</v>
      </c>
      <c r="AN117">
        <v>265.0173591117507</v>
      </c>
    </row>
    <row r="118" spans="1:40">
      <c r="A118" s="2">
        <v>44973</v>
      </c>
      <c r="B118">
        <v>882.0684666986538</v>
      </c>
      <c r="C118">
        <v>-0.001295799243342444</v>
      </c>
      <c r="AF118" s="2">
        <v>44973</v>
      </c>
      <c r="AG118">
        <v>144.5421960769077</v>
      </c>
      <c r="AH118">
        <v>81.00635904183321</v>
      </c>
      <c r="AI118">
        <v>0.04279660264498809</v>
      </c>
      <c r="AJ118">
        <v>0.03823254499052008</v>
      </c>
      <c r="AK118">
        <v>31.19949391356898</v>
      </c>
      <c r="AL118">
        <v>117.2925598137593</v>
      </c>
      <c r="AM118">
        <v>95.20059454683395</v>
      </c>
      <c r="AN118">
        <v>264.6585218966622</v>
      </c>
    </row>
    <row r="119" spans="1:40">
      <c r="A119" s="2">
        <v>44974</v>
      </c>
      <c r="B119">
        <v>882.0845412417352</v>
      </c>
      <c r="C119">
        <v>1.822369089055087E-05</v>
      </c>
      <c r="AF119" s="2">
        <v>44974</v>
      </c>
      <c r="AG119">
        <v>144.5542762660145</v>
      </c>
      <c r="AH119">
        <v>81.03172595727104</v>
      </c>
      <c r="AI119">
        <v>0.04284788969710834</v>
      </c>
      <c r="AJ119">
        <v>0.03827854874176135</v>
      </c>
      <c r="AK119">
        <v>31.21391240677591</v>
      </c>
      <c r="AL119">
        <v>117.3030212093998</v>
      </c>
      <c r="AM119">
        <v>94.84712793043268</v>
      </c>
      <c r="AN119">
        <v>264.913996977044</v>
      </c>
    </row>
    <row r="120" spans="1:40">
      <c r="A120" s="2">
        <v>44975</v>
      </c>
      <c r="B120">
        <v>882.6733728893971</v>
      </c>
      <c r="C120">
        <v>0.0006675455924360918</v>
      </c>
      <c r="AF120" s="2">
        <v>44975</v>
      </c>
      <c r="AG120">
        <v>144.6452815680211</v>
      </c>
      <c r="AH120">
        <v>81.06320693652097</v>
      </c>
      <c r="AI120">
        <v>0.04316990571557377</v>
      </c>
      <c r="AJ120">
        <v>0.03808023331081253</v>
      </c>
      <c r="AK120">
        <v>31.22081608709047</v>
      </c>
      <c r="AL120">
        <v>117.3542091817012</v>
      </c>
      <c r="AM120">
        <v>94.67389160214168</v>
      </c>
      <c r="AN120">
        <v>264.831415140529</v>
      </c>
    </row>
    <row r="121" spans="1:40">
      <c r="A121" s="2">
        <v>44976</v>
      </c>
      <c r="B121">
        <v>883.2721170745846</v>
      </c>
      <c r="C121">
        <v>0.0006783304034962967</v>
      </c>
      <c r="AF121" s="2">
        <v>44976</v>
      </c>
      <c r="AG121">
        <v>144.7407491695124</v>
      </c>
      <c r="AH121">
        <v>81.13534419935829</v>
      </c>
      <c r="AI121">
        <v>0.04288708890588649</v>
      </c>
      <c r="AJ121">
        <v>0.0382902867985391</v>
      </c>
      <c r="AK121">
        <v>31.24088846811383</v>
      </c>
      <c r="AL121">
        <v>117.4350955540731</v>
      </c>
      <c r="AM121">
        <v>94.50711216348607</v>
      </c>
      <c r="AN121">
        <v>108.0926595083747</v>
      </c>
    </row>
    <row r="122" spans="1:40">
      <c r="A122" s="2">
        <v>44977</v>
      </c>
      <c r="B122">
        <v>727.4812568344562</v>
      </c>
      <c r="C122">
        <v>-0.1763792349249186</v>
      </c>
      <c r="AF122" s="2">
        <v>44977</v>
      </c>
      <c r="AG122">
        <v>130.9864507258807</v>
      </c>
      <c r="AH122">
        <v>68.18960275518853</v>
      </c>
      <c r="AI122">
        <v>0.04434692081594702</v>
      </c>
      <c r="AJ122">
        <v>0.04853898833946216</v>
      </c>
      <c r="AK122">
        <v>42.45565337624828</v>
      </c>
      <c r="AL122">
        <v>119.2972068118325</v>
      </c>
      <c r="AM122">
        <v>105.5774551344645</v>
      </c>
      <c r="AN122">
        <v>89.06117050757649</v>
      </c>
    </row>
    <row r="123" spans="1:40">
      <c r="A123" s="2">
        <v>44978</v>
      </c>
      <c r="B123">
        <v>728.0994262946048</v>
      </c>
      <c r="C123">
        <v>0.0008497393635107375</v>
      </c>
      <c r="AF123" s="2">
        <v>44978</v>
      </c>
      <c r="AG123">
        <v>131.1144598853055</v>
      </c>
      <c r="AH123">
        <v>68.2613318246172</v>
      </c>
      <c r="AI123">
        <v>0.04452113556010781</v>
      </c>
      <c r="AJ123">
        <v>0.04848241418122778</v>
      </c>
      <c r="AK123">
        <v>42.49957836148065</v>
      </c>
      <c r="AL123">
        <v>119.400312064587</v>
      </c>
      <c r="AM123">
        <v>105.1064503705566</v>
      </c>
      <c r="AN123">
        <v>89.10083347721284</v>
      </c>
    </row>
    <row r="124" spans="1:40">
      <c r="A124" s="2">
        <v>44979</v>
      </c>
      <c r="B124">
        <v>725.3708491229002</v>
      </c>
      <c r="C124">
        <v>-0.003747533747678777</v>
      </c>
      <c r="AF124" s="2">
        <v>44979</v>
      </c>
      <c r="AG124">
        <v>130.6174712170559</v>
      </c>
      <c r="AH124">
        <v>67.99433713429818</v>
      </c>
      <c r="AI124">
        <v>0.04444601441117777</v>
      </c>
      <c r="AJ124">
        <v>0.04845373308698876</v>
      </c>
      <c r="AK124">
        <v>42.33487383553885</v>
      </c>
      <c r="AL124">
        <v>118.9574558869789</v>
      </c>
      <c r="AM124">
        <v>107.1169570064844</v>
      </c>
      <c r="AN124">
        <v>88.76388590647892</v>
      </c>
    </row>
    <row r="125" spans="1:40">
      <c r="A125" s="2">
        <v>44980</v>
      </c>
      <c r="B125">
        <v>724.2429144463513</v>
      </c>
      <c r="C125">
        <v>-0.001554976572208155</v>
      </c>
      <c r="AF125" s="2">
        <v>44980</v>
      </c>
      <c r="AG125">
        <v>130.4265734932901</v>
      </c>
      <c r="AH125">
        <v>67.88660535963101</v>
      </c>
      <c r="AI125">
        <v>0.04436999332882461</v>
      </c>
      <c r="AJ125">
        <v>0.04865234169225107</v>
      </c>
      <c r="AK125">
        <v>42.2608811380224</v>
      </c>
      <c r="AL125">
        <v>118.7777902495996</v>
      </c>
      <c r="AM125">
        <v>107.7013647480526</v>
      </c>
      <c r="AN125">
        <v>88.62610508434746</v>
      </c>
    </row>
    <row r="126" spans="1:40">
      <c r="A126" s="2">
        <v>44981</v>
      </c>
      <c r="B126">
        <v>724.7143520962603</v>
      </c>
      <c r="C126">
        <v>0.000650938573930615</v>
      </c>
      <c r="AF126" s="2">
        <v>44981</v>
      </c>
      <c r="AG126">
        <v>130.4941800959631</v>
      </c>
      <c r="AH126">
        <v>67.9187632915379</v>
      </c>
      <c r="AI126">
        <v>0.04439030089675831</v>
      </c>
      <c r="AJ126">
        <v>0.04871398012167173</v>
      </c>
      <c r="AK126">
        <v>42.28617603694296</v>
      </c>
      <c r="AL126">
        <v>118.8475223940113</v>
      </c>
      <c r="AM126">
        <v>107.4189839701178</v>
      </c>
      <c r="AN126">
        <v>88.67945283315503</v>
      </c>
    </row>
    <row r="127" spans="1:40">
      <c r="A127" s="2">
        <v>44982</v>
      </c>
      <c r="B127">
        <v>723.3351136319527</v>
      </c>
      <c r="C127">
        <v>-0.00190314771650113</v>
      </c>
      <c r="AF127" s="2">
        <v>44982</v>
      </c>
      <c r="AG127">
        <v>130.2655969825438</v>
      </c>
      <c r="AH127">
        <v>67.80758372651367</v>
      </c>
      <c r="AI127">
        <v>0.04457243294758303</v>
      </c>
      <c r="AJ127">
        <v>0.04899473759422</v>
      </c>
      <c r="AK127">
        <v>42.22156354683274</v>
      </c>
      <c r="AL127">
        <v>118.633925946398</v>
      </c>
      <c r="AM127">
        <v>107.4868347621267</v>
      </c>
      <c r="AN127">
        <v>88.50902862151528</v>
      </c>
    </row>
    <row r="128" spans="1:40">
      <c r="A128" s="2">
        <v>44983</v>
      </c>
      <c r="B128">
        <v>723.7920317818791</v>
      </c>
      <c r="C128">
        <v>0.000631682523515531</v>
      </c>
      <c r="AF128" s="2">
        <v>44983</v>
      </c>
      <c r="AG128">
        <v>130.3361112659188</v>
      </c>
      <c r="AH128">
        <v>67.84191804637355</v>
      </c>
      <c r="AI128">
        <v>0.04479163877704972</v>
      </c>
      <c r="AJ128">
        <v>0.04898503719114931</v>
      </c>
      <c r="AK128">
        <v>42.23565453707904</v>
      </c>
      <c r="AL128">
        <v>118.6994378213939</v>
      </c>
      <c r="AM128">
        <v>106.9776197279797</v>
      </c>
      <c r="AN128">
        <v>88.57374470490878</v>
      </c>
    </row>
    <row r="129" spans="1:40">
      <c r="A129" s="2">
        <v>44984</v>
      </c>
      <c r="B129">
        <v>723.6736643004954</v>
      </c>
      <c r="C129">
        <v>-0.0001635379724923558</v>
      </c>
      <c r="AF129" s="2">
        <v>44984</v>
      </c>
      <c r="AG129">
        <v>138.0479147553111</v>
      </c>
      <c r="AH129">
        <v>65.05856740141317</v>
      </c>
      <c r="AI129">
        <v>0.04896004468750527</v>
      </c>
      <c r="AJ129">
        <v>0.05318287456165125</v>
      </c>
      <c r="AK129">
        <v>51.63005798235548</v>
      </c>
      <c r="AL129">
        <v>99.67429062195981</v>
      </c>
      <c r="AM129">
        <v>95.65575326966743</v>
      </c>
      <c r="AN129">
        <v>89.58011032219237</v>
      </c>
    </row>
    <row r="130" spans="1:40">
      <c r="A130" s="2">
        <v>44985</v>
      </c>
      <c r="B130">
        <v>724.0427488657599</v>
      </c>
      <c r="C130">
        <v>0.0005100151953454368</v>
      </c>
      <c r="AF130" s="2">
        <v>44985</v>
      </c>
      <c r="AG130">
        <v>138.1197280737339</v>
      </c>
      <c r="AH130">
        <v>65.08670410560281</v>
      </c>
      <c r="AI130">
        <v>0.0487466571160385</v>
      </c>
      <c r="AJ130">
        <v>0.05309364670998108</v>
      </c>
      <c r="AK130">
        <v>51.66234702194815</v>
      </c>
      <c r="AL130">
        <v>99.73497370310314</v>
      </c>
      <c r="AM130">
        <v>96.07288956269655</v>
      </c>
      <c r="AN130">
        <v>89.63571135342231</v>
      </c>
    </row>
    <row r="131" spans="1:40">
      <c r="A131" s="2">
        <v>44986</v>
      </c>
      <c r="B131">
        <v>724.7787810315206</v>
      </c>
      <c r="C131">
        <v>0.001016558990354799</v>
      </c>
      <c r="AF131" s="2">
        <v>44986</v>
      </c>
      <c r="AG131">
        <v>138.246758394255</v>
      </c>
      <c r="AH131">
        <v>65.14987057793253</v>
      </c>
      <c r="AI131">
        <v>0.04869916894137458</v>
      </c>
      <c r="AJ131">
        <v>0.05286188258257582</v>
      </c>
      <c r="AK131">
        <v>51.715924217423</v>
      </c>
      <c r="AL131">
        <v>99.83192428827917</v>
      </c>
      <c r="AM131">
        <v>96.27032842900793</v>
      </c>
      <c r="AN131">
        <v>89.72390051141609</v>
      </c>
    </row>
    <row r="132" spans="1:40">
      <c r="A132" s="2">
        <v>44987</v>
      </c>
      <c r="B132">
        <v>726.6368160277091</v>
      </c>
      <c r="C132">
        <v>0.002563589118246723</v>
      </c>
      <c r="AF132" s="2">
        <v>44987</v>
      </c>
      <c r="AG132">
        <v>138.6038414734133</v>
      </c>
      <c r="AH132">
        <v>65.3283655883174</v>
      </c>
      <c r="AI132">
        <v>0.04829747123396696</v>
      </c>
      <c r="AJ132">
        <v>0.05268519706261447</v>
      </c>
      <c r="AK132">
        <v>51.8562124499416</v>
      </c>
      <c r="AL132">
        <v>100.068562871213</v>
      </c>
      <c r="AM132">
        <v>96.30424328662835</v>
      </c>
      <c r="AN132">
        <v>89.9526799787815</v>
      </c>
    </row>
    <row r="133" spans="1:40">
      <c r="A133" s="2">
        <v>44988</v>
      </c>
      <c r="B133">
        <v>726.8105587225864</v>
      </c>
      <c r="C133">
        <v>0.0002391052738384136</v>
      </c>
      <c r="AF133" s="2">
        <v>44988</v>
      </c>
      <c r="AG133">
        <v>138.6450737027682</v>
      </c>
      <c r="AH133">
        <v>65.33206780911721</v>
      </c>
      <c r="AI133">
        <v>0.04836445865102781</v>
      </c>
      <c r="AJ133">
        <v>0.05266181795085829</v>
      </c>
      <c r="AK133">
        <v>51.86079196432789</v>
      </c>
      <c r="AL133">
        <v>100.107716143166</v>
      </c>
      <c r="AM133">
        <v>96.23341889160415</v>
      </c>
      <c r="AN133">
        <v>89.97116925632355</v>
      </c>
    </row>
    <row r="134" spans="1:40">
      <c r="A134" s="2">
        <v>44989</v>
      </c>
      <c r="B134">
        <v>728.5765356480744</v>
      </c>
      <c r="C134">
        <v>0.002429762342186947</v>
      </c>
      <c r="AF134" s="2">
        <v>44989</v>
      </c>
      <c r="AG134">
        <v>138.9788992132168</v>
      </c>
      <c r="AH134">
        <v>65.48940102439686</v>
      </c>
      <c r="AI134">
        <v>0.04797303722794614</v>
      </c>
      <c r="AJ134">
        <v>0.05228848201034155</v>
      </c>
      <c r="AK134">
        <v>51.98261160675472</v>
      </c>
      <c r="AL134">
        <v>100.3609738045957</v>
      </c>
      <c r="AM134">
        <v>96.68194392928919</v>
      </c>
      <c r="AN134">
        <v>90.19105911121179</v>
      </c>
    </row>
    <row r="135" spans="1:40">
      <c r="A135" s="2">
        <v>44990</v>
      </c>
      <c r="B135">
        <v>728.9479540750451</v>
      </c>
      <c r="C135">
        <v>0.0005097864243464034</v>
      </c>
      <c r="AF135" s="2">
        <v>44990</v>
      </c>
      <c r="AG135">
        <v>139.0524591180155</v>
      </c>
      <c r="AH135">
        <v>65.51845697421881</v>
      </c>
      <c r="AI135">
        <v>0.04789714024676221</v>
      </c>
      <c r="AJ135">
        <v>0.05232176978721267</v>
      </c>
      <c r="AK135">
        <v>52.01150743344613</v>
      </c>
      <c r="AL135">
        <v>100.4136170434027</v>
      </c>
      <c r="AM135">
        <v>96.65106951817027</v>
      </c>
      <c r="AN135">
        <v>90.23256316111255</v>
      </c>
    </row>
    <row r="136" spans="1:40">
      <c r="A136" s="2">
        <v>44991</v>
      </c>
      <c r="B136">
        <v>728.5741424004586</v>
      </c>
      <c r="C136">
        <v>-0.0005128098275010151</v>
      </c>
      <c r="AF136" s="2">
        <v>44991</v>
      </c>
      <c r="AG136">
        <v>165.9487339047029</v>
      </c>
      <c r="AH136">
        <v>63.43597936671655</v>
      </c>
      <c r="AI136">
        <v>0.04044637701209106</v>
      </c>
      <c r="AJ136">
        <v>0.05259221283466341</v>
      </c>
      <c r="AK136">
        <v>53.03763458645163</v>
      </c>
      <c r="AL136">
        <v>79.75182683877826</v>
      </c>
      <c r="AM136">
        <v>101.4498767122848</v>
      </c>
      <c r="AN136">
        <v>93.65669409596059</v>
      </c>
    </row>
    <row r="137" spans="1:40">
      <c r="A137" s="2">
        <v>44992</v>
      </c>
      <c r="B137">
        <v>728.9808774435868</v>
      </c>
      <c r="C137">
        <v>0.0005582617052370953</v>
      </c>
      <c r="AF137" s="2">
        <v>44992</v>
      </c>
      <c r="AG137">
        <v>166.0624106986312</v>
      </c>
      <c r="AH137">
        <v>63.46247273600047</v>
      </c>
      <c r="AI137">
        <v>0.04079214632601316</v>
      </c>
      <c r="AJ137">
        <v>0.05281828564138081</v>
      </c>
      <c r="AK137">
        <v>53.07066864440741</v>
      </c>
      <c r="AL137">
        <v>79.78846773271592</v>
      </c>
      <c r="AM137">
        <v>100.243874964904</v>
      </c>
      <c r="AN137">
        <v>93.72406930622438</v>
      </c>
    </row>
    <row r="138" spans="1:40">
      <c r="A138" s="2">
        <v>44993</v>
      </c>
      <c r="B138">
        <v>725.8677585901993</v>
      </c>
      <c r="C138">
        <v>-0.004270508252980143</v>
      </c>
      <c r="AF138" s="2">
        <v>44993</v>
      </c>
      <c r="AG138">
        <v>165.3478448385887</v>
      </c>
      <c r="AH138">
        <v>63.20084971337846</v>
      </c>
      <c r="AI138">
        <v>0.04119616897358001</v>
      </c>
      <c r="AJ138">
        <v>0.05352737676984441</v>
      </c>
      <c r="AK138">
        <v>52.84828803642229</v>
      </c>
      <c r="AL138">
        <v>79.45153846714022</v>
      </c>
      <c r="AM138">
        <v>100.2947236469848</v>
      </c>
      <c r="AN138">
        <v>93.30857086141552</v>
      </c>
    </row>
    <row r="139" spans="1:40">
      <c r="A139" s="2">
        <v>44994</v>
      </c>
      <c r="B139">
        <v>726.1235860581048</v>
      </c>
      <c r="C139">
        <v>0.0003524436302315692</v>
      </c>
      <c r="AF139" s="2">
        <v>44994</v>
      </c>
      <c r="AG139">
        <v>165.4242678497174</v>
      </c>
      <c r="AH139">
        <v>63.22186531679257</v>
      </c>
      <c r="AI139">
        <v>0.04121293241528918</v>
      </c>
      <c r="AJ139">
        <v>0.05350850818794425</v>
      </c>
      <c r="AK139">
        <v>52.85724842775594</v>
      </c>
      <c r="AL139">
        <v>79.47029616842406</v>
      </c>
      <c r="AM139">
        <v>100.2238145493938</v>
      </c>
      <c r="AN139">
        <v>93.37431729367115</v>
      </c>
    </row>
    <row r="140" spans="1:40">
      <c r="A140" s="2">
        <v>44995</v>
      </c>
      <c r="B140">
        <v>727.2949770809041</v>
      </c>
      <c r="C140">
        <v>0.00161321164232997</v>
      </c>
      <c r="AF140" s="2">
        <v>44995</v>
      </c>
      <c r="AG140">
        <v>165.669810314847</v>
      </c>
      <c r="AH140">
        <v>63.31526607838565</v>
      </c>
      <c r="AI140">
        <v>0.04117650376025301</v>
      </c>
      <c r="AJ140">
        <v>0.05315243198520371</v>
      </c>
      <c r="AK140">
        <v>52.94503615985933</v>
      </c>
      <c r="AL140">
        <v>79.60195320452809</v>
      </c>
      <c r="AM140">
        <v>100.3942319172893</v>
      </c>
      <c r="AN140">
        <v>93.4792167087419</v>
      </c>
    </row>
    <row r="141" spans="1:40">
      <c r="A141" s="2">
        <v>44996</v>
      </c>
      <c r="B141">
        <v>732.4813473219149</v>
      </c>
      <c r="C141">
        <v>0.007131040917987663</v>
      </c>
      <c r="AF141" s="2">
        <v>44996</v>
      </c>
      <c r="AG141">
        <v>166.2281317238966</v>
      </c>
      <c r="AH141">
        <v>63.73794134007469</v>
      </c>
      <c r="AI141">
        <v>0.04015856888472966</v>
      </c>
      <c r="AJ141">
        <v>0.05251786215791833</v>
      </c>
      <c r="AK141">
        <v>53.49818349639352</v>
      </c>
      <c r="AL141">
        <v>80.2296766351735</v>
      </c>
      <c r="AM141">
        <v>100.8949877370982</v>
      </c>
      <c r="AN141">
        <v>94.0180537067212</v>
      </c>
    </row>
    <row r="142" spans="1:40">
      <c r="A142" s="2">
        <v>44997</v>
      </c>
      <c r="B142">
        <v>727.0826630208985</v>
      </c>
      <c r="C142">
        <v>-0.007370405158786508</v>
      </c>
      <c r="AF142" s="2">
        <v>44997</v>
      </c>
      <c r="AG142">
        <v>27.08585820495554</v>
      </c>
      <c r="AH142">
        <v>139.6700051364841</v>
      </c>
      <c r="AI142">
        <v>0.03893942368490613</v>
      </c>
      <c r="AJ142">
        <v>0.09234458985138101</v>
      </c>
      <c r="AK142">
        <v>54.53044747649641</v>
      </c>
      <c r="AL142">
        <v>4.789826123989215</v>
      </c>
      <c r="AM142">
        <v>103.7415103617553</v>
      </c>
      <c r="AN142">
        <v>93.91782758806004</v>
      </c>
    </row>
    <row r="143" spans="1:40">
      <c r="A143" s="2">
        <v>44998</v>
      </c>
      <c r="B143">
        <v>672.6220966803453</v>
      </c>
      <c r="C143">
        <v>-0.07490285370617877</v>
      </c>
      <c r="AF143" s="2">
        <v>44998</v>
      </c>
      <c r="AG143">
        <v>25.06856113713127</v>
      </c>
      <c r="AH143">
        <v>128.8133081129318</v>
      </c>
      <c r="AI143">
        <v>0.0522960238485987</v>
      </c>
      <c r="AJ143">
        <v>0.08480513337444488</v>
      </c>
      <c r="AK143">
        <v>11.8613568023931</v>
      </c>
      <c r="AL143">
        <v>4.317571751377296</v>
      </c>
      <c r="AM143">
        <v>188.8672390196461</v>
      </c>
      <c r="AN143">
        <v>52.40226021040366</v>
      </c>
    </row>
    <row r="144" spans="1:40">
      <c r="A144" s="2">
        <v>44999</v>
      </c>
      <c r="B144">
        <v>673.3301911678129</v>
      </c>
      <c r="C144">
        <v>0.001052737474671606</v>
      </c>
      <c r="AF144" s="2">
        <v>44999</v>
      </c>
      <c r="AG144">
        <v>25.17500069231492</v>
      </c>
      <c r="AH144">
        <v>129.3090994068749</v>
      </c>
      <c r="AI144">
        <v>0.05222906196010598</v>
      </c>
      <c r="AJ144">
        <v>0.08355845679382667</v>
      </c>
      <c r="AK144">
        <v>11.79025810783875</v>
      </c>
      <c r="AL144">
        <v>4.294588666835248</v>
      </c>
      <c r="AM144">
        <v>191.2761609182219</v>
      </c>
      <c r="AN144">
        <v>52.11731023173586</v>
      </c>
    </row>
    <row r="145" spans="1:40">
      <c r="A145" s="2">
        <v>45000</v>
      </c>
      <c r="B145">
        <v>671.5038925126142</v>
      </c>
      <c r="C145">
        <v>-0.002712337392789643</v>
      </c>
      <c r="AF145" s="2">
        <v>45000</v>
      </c>
      <c r="AG145">
        <v>25.12252268731112</v>
      </c>
      <c r="AH145">
        <v>129.1285256029713</v>
      </c>
      <c r="AI145">
        <v>0.05244208997125605</v>
      </c>
      <c r="AJ145">
        <v>0.08365219122805896</v>
      </c>
      <c r="AK145">
        <v>11.7512267664788</v>
      </c>
      <c r="AL145">
        <v>4.279694841776115</v>
      </c>
      <c r="AM145">
        <v>191.1945387027648</v>
      </c>
      <c r="AN145">
        <v>52.0066481560758</v>
      </c>
    </row>
    <row r="146" spans="1:40">
      <c r="A146" s="2">
        <v>45001</v>
      </c>
      <c r="B146">
        <v>674.0891715498406</v>
      </c>
      <c r="C146">
        <v>0.003849983694886427</v>
      </c>
      <c r="AF146" s="2">
        <v>45001</v>
      </c>
      <c r="AG146">
        <v>25.21025059873789</v>
      </c>
      <c r="AH146">
        <v>129.5554187231344</v>
      </c>
      <c r="AI146">
        <v>0.05221963025410655</v>
      </c>
      <c r="AJ146">
        <v>0.08314584618235651</v>
      </c>
      <c r="AK146">
        <v>11.79209296099732</v>
      </c>
      <c r="AL146">
        <v>4.296250950782075</v>
      </c>
      <c r="AM146">
        <v>192.0180267231407</v>
      </c>
      <c r="AN146">
        <v>52.12768438448323</v>
      </c>
    </row>
    <row r="147" spans="1:40">
      <c r="A147" s="2">
        <v>45002</v>
      </c>
      <c r="B147">
        <v>672.9477986206422</v>
      </c>
      <c r="C147">
        <v>-0.001693207630934279</v>
      </c>
      <c r="AF147" s="2">
        <v>45002</v>
      </c>
      <c r="AG147">
        <v>25.20991480667444</v>
      </c>
      <c r="AH147">
        <v>129.3325317176796</v>
      </c>
      <c r="AI147">
        <v>0.05260755012883778</v>
      </c>
      <c r="AJ147">
        <v>0.08309754994989434</v>
      </c>
      <c r="AK147">
        <v>11.77299779320641</v>
      </c>
      <c r="AL147">
        <v>4.288584724328118</v>
      </c>
      <c r="AM147">
        <v>191.7420026165526</v>
      </c>
      <c r="AN147">
        <v>52.11029483021471</v>
      </c>
    </row>
    <row r="148" spans="1:40">
      <c r="A148" s="2">
        <v>45003</v>
      </c>
      <c r="B148">
        <v>681.8322593027087</v>
      </c>
      <c r="C148">
        <v>0.0132023029130599</v>
      </c>
      <c r="AF148" s="2">
        <v>45003</v>
      </c>
      <c r="AG148">
        <v>25.53822103837523</v>
      </c>
      <c r="AH148">
        <v>130.8798775050742</v>
      </c>
      <c r="AI148">
        <v>0.05181877102949951</v>
      </c>
      <c r="AJ148">
        <v>0.08127411242401457</v>
      </c>
      <c r="AK148">
        <v>11.92373430344686</v>
      </c>
      <c r="AL148">
        <v>4.344122623236599</v>
      </c>
      <c r="AM148">
        <v>194.2855691291184</v>
      </c>
      <c r="AN148">
        <v>52.79119878738923</v>
      </c>
    </row>
    <row r="149" spans="1:40">
      <c r="A149" s="2">
        <v>45004</v>
      </c>
      <c r="B149">
        <v>682.9943676735802</v>
      </c>
      <c r="C149">
        <v>0.001704390420101065</v>
      </c>
      <c r="AF149" s="2">
        <v>45004</v>
      </c>
      <c r="AG149">
        <v>25.57195274470249</v>
      </c>
      <c r="AH149">
        <v>56.72043918213726</v>
      </c>
      <c r="AI149">
        <v>0.05190241880805541</v>
      </c>
      <c r="AJ149">
        <v>0.08153121916161124</v>
      </c>
      <c r="AK149">
        <v>11.94947458292567</v>
      </c>
      <c r="AL149">
        <v>4.352724493792072</v>
      </c>
      <c r="AM149">
        <v>193.1282116456026</v>
      </c>
      <c r="AN149">
        <v>52.89852850005415</v>
      </c>
    </row>
    <row r="150" spans="1:40">
      <c r="A150" s="2">
        <v>45005</v>
      </c>
      <c r="B150">
        <v>607.4772043743906</v>
      </c>
      <c r="C150">
        <v>-0.1105677687451753</v>
      </c>
      <c r="AF150" s="2">
        <v>45005</v>
      </c>
      <c r="AG150">
        <v>33.53047847512416</v>
      </c>
      <c r="AH150">
        <v>50.42566181391</v>
      </c>
      <c r="AI150">
        <v>0.05764235651412449</v>
      </c>
      <c r="AJ150">
        <v>0.07265129320858588</v>
      </c>
      <c r="AK150">
        <v>22.12301134636085</v>
      </c>
      <c r="AL150">
        <v>15.24309008367766</v>
      </c>
      <c r="AM150">
        <v>183.6854888299941</v>
      </c>
      <c r="AN150">
        <v>45.8408074270015</v>
      </c>
    </row>
    <row r="151" spans="1:40">
      <c r="A151" s="2">
        <v>45006</v>
      </c>
      <c r="B151">
        <v>607.3581261337675</v>
      </c>
      <c r="C151">
        <v>-0.0001960209202346297</v>
      </c>
      <c r="AF151" s="2">
        <v>45006</v>
      </c>
      <c r="AG151">
        <v>33.52568670948821</v>
      </c>
      <c r="AH151">
        <v>50.38217898611072</v>
      </c>
      <c r="AI151">
        <v>0.05756293227205268</v>
      </c>
      <c r="AJ151">
        <v>0.0726838659176554</v>
      </c>
      <c r="AK151">
        <v>22.14097394561217</v>
      </c>
      <c r="AL151">
        <v>15.23867171290161</v>
      </c>
      <c r="AM151">
        <v>183.9758487802131</v>
      </c>
      <c r="AN151">
        <v>45.77803658205234</v>
      </c>
    </row>
    <row r="152" spans="1:40">
      <c r="A152" s="2">
        <v>45007</v>
      </c>
      <c r="B152">
        <v>604.3333483747181</v>
      </c>
      <c r="C152">
        <v>-0.004980221106621552</v>
      </c>
      <c r="AF152" s="2">
        <v>45007</v>
      </c>
      <c r="AG152">
        <v>33.3705268424567</v>
      </c>
      <c r="AH152">
        <v>50.13094247281163</v>
      </c>
      <c r="AI152">
        <v>0.05820016542190199</v>
      </c>
      <c r="AJ152">
        <v>0.07370455218725948</v>
      </c>
      <c r="AK152">
        <v>22.02905722063839</v>
      </c>
      <c r="AL152">
        <v>15.16279410050809</v>
      </c>
      <c r="AM152">
        <v>181.6738869025997</v>
      </c>
      <c r="AN152">
        <v>45.54144107671163</v>
      </c>
    </row>
    <row r="153" spans="1:40">
      <c r="A153" s="2">
        <v>45008</v>
      </c>
      <c r="B153">
        <v>609.4064884121783</v>
      </c>
      <c r="C153">
        <v>0.008394605479085104</v>
      </c>
      <c r="AF153" s="2">
        <v>45008</v>
      </c>
      <c r="AG153">
        <v>33.65423054076535</v>
      </c>
      <c r="AH153">
        <v>50.58913830546647</v>
      </c>
      <c r="AI153">
        <v>0.0578212797163624</v>
      </c>
      <c r="AJ153">
        <v>0.07329068564580835</v>
      </c>
      <c r="AK153">
        <v>22.20118640551324</v>
      </c>
      <c r="AL153">
        <v>15.28864899144991</v>
      </c>
      <c r="AM153">
        <v>181.9087484055932</v>
      </c>
      <c r="AN153">
        <v>45.9270934996408</v>
      </c>
    </row>
    <row r="154" spans="1:40">
      <c r="A154" s="2">
        <v>45009</v>
      </c>
      <c r="B154">
        <v>609.3862649803752</v>
      </c>
      <c r="C154">
        <v>-3.31854553365929E-05</v>
      </c>
      <c r="AF154" s="2">
        <v>45009</v>
      </c>
      <c r="AG154">
        <v>33.68181653967345</v>
      </c>
      <c r="AH154">
        <v>50.59875041754692</v>
      </c>
      <c r="AI154">
        <v>0.05737571462459489</v>
      </c>
      <c r="AJ154">
        <v>0.07245086697178868</v>
      </c>
      <c r="AK154">
        <v>22.19427326339176</v>
      </c>
      <c r="AL154">
        <v>15.29019645549972</v>
      </c>
      <c r="AM154">
        <v>184.5534622682305</v>
      </c>
      <c r="AN154">
        <v>45.93461836710488</v>
      </c>
    </row>
    <row r="155" spans="1:40">
      <c r="A155" s="2">
        <v>45010</v>
      </c>
      <c r="B155">
        <v>608.4070970638646</v>
      </c>
      <c r="C155">
        <v>-0.001606809954179278</v>
      </c>
      <c r="AF155" s="2">
        <v>45010</v>
      </c>
      <c r="AG155">
        <v>33.64301101144677</v>
      </c>
      <c r="AH155">
        <v>50.52061061258101</v>
      </c>
      <c r="AI155">
        <v>0.05752561670149461</v>
      </c>
      <c r="AJ155">
        <v>0.07285661525248356</v>
      </c>
      <c r="AK155">
        <v>22.14763996788307</v>
      </c>
      <c r="AL155">
        <v>15.2594269193836</v>
      </c>
      <c r="AM155">
        <v>183.7888694550062</v>
      </c>
      <c r="AN155">
        <v>45.88517267291684</v>
      </c>
    </row>
    <row r="156" spans="1:40">
      <c r="A156" s="2">
        <v>45011</v>
      </c>
      <c r="B156">
        <v>608.1136184626455</v>
      </c>
      <c r="C156">
        <v>-0.0004823720871032222</v>
      </c>
      <c r="AF156" s="2">
        <v>45011</v>
      </c>
      <c r="AG156">
        <v>33.6370283522478</v>
      </c>
      <c r="AH156">
        <v>50.51309529374196</v>
      </c>
      <c r="AI156">
        <v>0.05717693957489883</v>
      </c>
      <c r="AJ156">
        <v>0.07308902298883613</v>
      </c>
      <c r="AK156">
        <v>22.13751706808336</v>
      </c>
      <c r="AL156">
        <v>15.25470152172562</v>
      </c>
      <c r="AM156">
        <v>184.1717618173905</v>
      </c>
      <c r="AN156">
        <v>45.87015442581273</v>
      </c>
    </row>
    <row r="157" spans="1:40">
      <c r="A157" s="2">
        <v>45012</v>
      </c>
      <c r="B157">
        <v>608.6831739144754</v>
      </c>
      <c r="C157">
        <v>0.0009365938116463468</v>
      </c>
      <c r="AF157" s="2">
        <v>45012</v>
      </c>
      <c r="AG157">
        <v>40.05673675021038</v>
      </c>
      <c r="AH157">
        <v>50.29029427659474</v>
      </c>
      <c r="AI157">
        <v>0.05730830588859119</v>
      </c>
      <c r="AJ157">
        <v>0.06628246107071538</v>
      </c>
      <c r="AK157">
        <v>30.00738184065877</v>
      </c>
      <c r="AL157">
        <v>24.92935045653585</v>
      </c>
      <c r="AM157">
        <v>183.7758335333531</v>
      </c>
      <c r="AN157">
        <v>35.79778604432318</v>
      </c>
    </row>
    <row r="158" spans="1:40">
      <c r="A158" s="2">
        <v>45013</v>
      </c>
      <c r="B158">
        <v>605.7726291368576</v>
      </c>
      <c r="C158">
        <v>-0.00478170730250338</v>
      </c>
      <c r="AF158" s="2">
        <v>45013</v>
      </c>
      <c r="AG158">
        <v>39.88553271536931</v>
      </c>
      <c r="AH158">
        <v>50.05022768099923</v>
      </c>
      <c r="AI158">
        <v>0.0572421139536267</v>
      </c>
      <c r="AJ158">
        <v>0.06655786997207305</v>
      </c>
      <c r="AK158">
        <v>29.85461960917625</v>
      </c>
      <c r="AL158">
        <v>24.81309772615699</v>
      </c>
      <c r="AM158">
        <v>184.3294014992283</v>
      </c>
      <c r="AN158">
        <v>35.62111910405843</v>
      </c>
    </row>
    <row r="159" spans="1:40">
      <c r="A159" s="2">
        <v>45014</v>
      </c>
      <c r="B159">
        <v>607.4003737724154</v>
      </c>
      <c r="C159">
        <v>0.002687055435101282</v>
      </c>
      <c r="AF159" s="2">
        <v>45014</v>
      </c>
      <c r="AG159">
        <v>39.99810763390789</v>
      </c>
      <c r="AH159">
        <v>50.1800405138224</v>
      </c>
      <c r="AI159">
        <v>0.05725718970989606</v>
      </c>
      <c r="AJ159">
        <v>0.06624123328693481</v>
      </c>
      <c r="AK159">
        <v>29.94240834828171</v>
      </c>
      <c r="AL159">
        <v>24.87442992689453</v>
      </c>
      <c r="AM159">
        <v>184.5364826644831</v>
      </c>
      <c r="AN159">
        <v>35.7166216840623</v>
      </c>
    </row>
    <row r="160" spans="1:40">
      <c r="A160" s="2">
        <v>45015</v>
      </c>
      <c r="B160">
        <v>601.9395959394669</v>
      </c>
      <c r="C160">
        <v>-0.008990409075702255</v>
      </c>
      <c r="AF160" s="2">
        <v>45015</v>
      </c>
      <c r="AG160">
        <v>39.64114051734246</v>
      </c>
      <c r="AH160">
        <v>49.73210780664952</v>
      </c>
      <c r="AI160">
        <v>0.05685231316767196</v>
      </c>
      <c r="AJ160">
        <v>0.06592141855200401</v>
      </c>
      <c r="AK160">
        <v>29.66333544378342</v>
      </c>
      <c r="AL160">
        <v>24.65286478093045</v>
      </c>
      <c r="AM160">
        <v>187.8237893849837</v>
      </c>
      <c r="AN160">
        <v>35.3891947541219</v>
      </c>
    </row>
    <row r="161" spans="1:40">
      <c r="A161" s="2">
        <v>45016</v>
      </c>
      <c r="B161">
        <v>605.0306582003851</v>
      </c>
      <c r="C161">
        <v>0.005135170176160164</v>
      </c>
      <c r="AF161" s="2">
        <v>45016</v>
      </c>
      <c r="AG161">
        <v>39.84949186897732</v>
      </c>
      <c r="AH161">
        <v>49.9970900778255</v>
      </c>
      <c r="AI161">
        <v>0.05722044535197211</v>
      </c>
      <c r="AJ161">
        <v>0.0657927194857309</v>
      </c>
      <c r="AK161">
        <v>29.81515742205027</v>
      </c>
      <c r="AL161">
        <v>24.77810705148557</v>
      </c>
      <c r="AM161">
        <v>186.4805314855264</v>
      </c>
      <c r="AN161">
        <v>35.56800129954619</v>
      </c>
    </row>
    <row r="162" spans="1:40">
      <c r="A162" s="2">
        <v>45017</v>
      </c>
      <c r="B162">
        <v>605.9515980304334</v>
      </c>
      <c r="C162">
        <v>0.001522137461244633</v>
      </c>
      <c r="AF162" s="2">
        <v>45017</v>
      </c>
      <c r="AG162">
        <v>39.90319085316692</v>
      </c>
      <c r="AH162">
        <v>50.06367545054532</v>
      </c>
      <c r="AI162">
        <v>0.05754611067548059</v>
      </c>
      <c r="AJ162">
        <v>0.0660886196200495</v>
      </c>
      <c r="AK162">
        <v>29.86819373576016</v>
      </c>
      <c r="AL162">
        <v>24.81988919492968</v>
      </c>
      <c r="AM162">
        <v>185.0521098962379</v>
      </c>
      <c r="AN162">
        <v>35.62669467558551</v>
      </c>
    </row>
    <row r="163" spans="1:40">
      <c r="A163" s="2">
        <v>45018</v>
      </c>
      <c r="B163">
        <v>606.1153607818812</v>
      </c>
      <c r="C163">
        <v>0.0002702571492181338</v>
      </c>
      <c r="AF163" s="2">
        <v>45018</v>
      </c>
      <c r="AG163">
        <v>39.90783877367704</v>
      </c>
      <c r="AH163">
        <v>50.08665408647283</v>
      </c>
      <c r="AI163">
        <v>0.05744292260135406</v>
      </c>
      <c r="AJ163">
        <v>0.06614526663064776</v>
      </c>
      <c r="AK163">
        <v>29.87399948415453</v>
      </c>
      <c r="AL163">
        <v>24.82553340406323</v>
      </c>
      <c r="AM163">
        <v>118.8200145286265</v>
      </c>
      <c r="AN163">
        <v>35.64870827487824</v>
      </c>
    </row>
    <row r="164" spans="1:40">
      <c r="A164" s="2">
        <v>45019</v>
      </c>
      <c r="B164">
        <v>539.8911551538094</v>
      </c>
      <c r="C164">
        <v>-0.1092600681537643</v>
      </c>
      <c r="AF164" s="2">
        <v>45019</v>
      </c>
      <c r="AG164">
        <v>44.27353586293297</v>
      </c>
      <c r="AH164">
        <v>52.05215185991084</v>
      </c>
      <c r="AI164">
        <v>0.05430671254176555</v>
      </c>
      <c r="AJ164">
        <v>0.062249059468337</v>
      </c>
      <c r="AK164">
        <v>37.31770765461678</v>
      </c>
      <c r="AL164">
        <v>32.57460649915412</v>
      </c>
      <c r="AM164">
        <v>105.9527193672744</v>
      </c>
      <c r="AN164">
        <v>40.65566098807819</v>
      </c>
    </row>
    <row r="165" spans="1:40">
      <c r="A165" s="2">
        <v>45020</v>
      </c>
      <c r="B165">
        <v>542.6088483009293</v>
      </c>
      <c r="C165">
        <v>0.005033779718701892</v>
      </c>
      <c r="AF165" s="2">
        <v>45020</v>
      </c>
      <c r="AG165">
        <v>44.49893984557636</v>
      </c>
      <c r="AH165">
        <v>52.31081220771341</v>
      </c>
      <c r="AI165">
        <v>0.05419768639175687</v>
      </c>
      <c r="AJ165">
        <v>0.06172600230911317</v>
      </c>
      <c r="AK165">
        <v>37.50633387641275</v>
      </c>
      <c r="AL165">
        <v>32.73675879669303</v>
      </c>
      <c r="AM165">
        <v>106.2532117747921</v>
      </c>
      <c r="AN165">
        <v>40.867143206983</v>
      </c>
    </row>
    <row r="166" spans="1:40">
      <c r="A166" s="2">
        <v>45021</v>
      </c>
      <c r="B166">
        <v>547.6523280183222</v>
      </c>
      <c r="C166">
        <v>0.009294871864300891</v>
      </c>
      <c r="AF166" s="2">
        <v>45021</v>
      </c>
      <c r="AG166">
        <v>44.90819119105281</v>
      </c>
      <c r="AH166">
        <v>52.78744760116697</v>
      </c>
      <c r="AI166">
        <v>0.05373817017249579</v>
      </c>
      <c r="AJ166">
        <v>0.06122656295833741</v>
      </c>
      <c r="AK166">
        <v>37.85132269556868</v>
      </c>
      <c r="AL166">
        <v>33.05178653660487</v>
      </c>
      <c r="AM166">
        <v>106.3630676540094</v>
      </c>
      <c r="AN166">
        <v>41.23840029891776</v>
      </c>
    </row>
    <row r="167" spans="1:40">
      <c r="A167" s="2">
        <v>45022</v>
      </c>
      <c r="B167">
        <v>548.1622728396799</v>
      </c>
      <c r="C167">
        <v>0.0009311469983208642</v>
      </c>
      <c r="AF167" s="2">
        <v>45022</v>
      </c>
      <c r="AG167">
        <v>44.96014716780366</v>
      </c>
      <c r="AH167">
        <v>52.84778135889768</v>
      </c>
      <c r="AI167">
        <v>0.0535388898110277</v>
      </c>
      <c r="AJ167">
        <v>0.06126792243955546</v>
      </c>
      <c r="AK167">
        <v>37.89073637207197</v>
      </c>
      <c r="AL167">
        <v>33.07084430740517</v>
      </c>
      <c r="AM167">
        <v>106.5522378909591</v>
      </c>
      <c r="AN167">
        <v>41.28939381535444</v>
      </c>
    </row>
    <row r="168" spans="1:40">
      <c r="A168" s="2">
        <v>45023</v>
      </c>
      <c r="B168">
        <v>546.4887383974988</v>
      </c>
      <c r="C168">
        <v>-0.003052990920939469</v>
      </c>
      <c r="AF168" s="2">
        <v>45023</v>
      </c>
      <c r="AG168">
        <v>44.80830057714154</v>
      </c>
      <c r="AH168">
        <v>52.67435450308536</v>
      </c>
      <c r="AI168">
        <v>0.05377630945532502</v>
      </c>
      <c r="AJ168">
        <v>0.06147971338793708</v>
      </c>
      <c r="AK168">
        <v>37.76495714777072</v>
      </c>
      <c r="AL168">
        <v>32.97149290293461</v>
      </c>
      <c r="AM168">
        <v>106.4205458610542</v>
      </c>
      <c r="AN168">
        <v>41.15310677963195</v>
      </c>
    </row>
    <row r="169" spans="1:40">
      <c r="A169" s="2">
        <v>45024</v>
      </c>
      <c r="B169">
        <v>546.9681181493062</v>
      </c>
      <c r="C169">
        <v>0.0008771996898109258</v>
      </c>
      <c r="AF169" s="2">
        <v>45024</v>
      </c>
      <c r="AG169">
        <v>44.84137260168427</v>
      </c>
      <c r="AH169">
        <v>52.73115600661265</v>
      </c>
      <c r="AI169">
        <v>0.05372238467069909</v>
      </c>
      <c r="AJ169">
        <v>0.06148902347646965</v>
      </c>
      <c r="AK169">
        <v>37.80151629129598</v>
      </c>
      <c r="AL169">
        <v>33.00344620215525</v>
      </c>
      <c r="AM169">
        <v>106.4035787594936</v>
      </c>
      <c r="AN169">
        <v>41.1891317922105</v>
      </c>
    </row>
    <row r="170" spans="1:40">
      <c r="A170" s="2">
        <v>45025</v>
      </c>
      <c r="B170">
        <v>546.9300323969508</v>
      </c>
      <c r="C170">
        <v>-6.963066235798898E-05</v>
      </c>
      <c r="AF170" s="2">
        <v>45025</v>
      </c>
      <c r="AG170">
        <v>44.84131372406647</v>
      </c>
      <c r="AH170">
        <v>52.7235021028543</v>
      </c>
      <c r="AI170">
        <v>0.05368418484288784</v>
      </c>
      <c r="AJ170">
        <v>0.06149448286288043</v>
      </c>
      <c r="AK170">
        <v>37.80282123375506</v>
      </c>
      <c r="AL170">
        <v>32.99546467187213</v>
      </c>
      <c r="AM170">
        <v>106.5899756943789</v>
      </c>
      <c r="AN170">
        <v>41.17302895068651</v>
      </c>
    </row>
    <row r="171" spans="1:40">
      <c r="A171" s="2">
        <v>45026</v>
      </c>
      <c r="B171">
        <v>545.6979522212914</v>
      </c>
      <c r="C171">
        <v>-0.002252719914208612</v>
      </c>
      <c r="AF171" s="2">
        <v>45026</v>
      </c>
      <c r="AG171">
        <v>48.96722339226648</v>
      </c>
      <c r="AH171">
        <v>55.22651604226203</v>
      </c>
      <c r="AI171">
        <v>0.05235809144245403</v>
      </c>
      <c r="AJ171">
        <v>0.05795516456932815</v>
      </c>
      <c r="AK171">
        <v>42.68192488855698</v>
      </c>
      <c r="AL171">
        <v>38.19892977039556</v>
      </c>
      <c r="AM171">
        <v>95.60171453239036</v>
      </c>
      <c r="AN171">
        <v>45.0682357621892</v>
      </c>
    </row>
    <row r="172" spans="1:40">
      <c r="A172" s="2">
        <v>45027</v>
      </c>
      <c r="B172">
        <v>543.4124202406102</v>
      </c>
      <c r="C172">
        <v>-0.004188272965617301</v>
      </c>
      <c r="AF172" s="2">
        <v>45027</v>
      </c>
      <c r="AG172">
        <v>48.75530560953881</v>
      </c>
      <c r="AH172">
        <v>54.99859519195651</v>
      </c>
      <c r="AI172">
        <v>0.05254943688336055</v>
      </c>
      <c r="AJ172">
        <v>0.05806587564720998</v>
      </c>
      <c r="AK172">
        <v>42.51287297767519</v>
      </c>
      <c r="AL172">
        <v>38.0424080669047</v>
      </c>
      <c r="AM172">
        <v>96.0432604103618</v>
      </c>
      <c r="AN172">
        <v>44.88797361589787</v>
      </c>
    </row>
    <row r="173" spans="1:40">
      <c r="A173" s="2">
        <v>45028</v>
      </c>
      <c r="B173">
        <v>544.906919605741</v>
      </c>
      <c r="C173">
        <v>0.002750212011107589</v>
      </c>
      <c r="AF173" s="2">
        <v>45028</v>
      </c>
      <c r="AG173">
        <v>48.87924123513855</v>
      </c>
      <c r="AH173">
        <v>55.13059123093515</v>
      </c>
      <c r="AI173">
        <v>0.05220971852223933</v>
      </c>
      <c r="AJ173">
        <v>0.05787042073752067</v>
      </c>
      <c r="AK173">
        <v>42.62395123902601</v>
      </c>
      <c r="AL173">
        <v>38.14057371072108</v>
      </c>
      <c r="AM173">
        <v>96.65282211737593</v>
      </c>
      <c r="AN173">
        <v>45.00067105909567</v>
      </c>
    </row>
    <row r="174" spans="1:40">
      <c r="A174" s="2">
        <v>45029</v>
      </c>
      <c r="B174">
        <v>547.7316968814388</v>
      </c>
      <c r="C174">
        <v>0.005183962937636455</v>
      </c>
      <c r="AF174" s="2">
        <v>45029</v>
      </c>
      <c r="AG174">
        <v>49.1554383493359</v>
      </c>
      <c r="AH174">
        <v>55.42383833941251</v>
      </c>
      <c r="AI174">
        <v>0.05247130588092371</v>
      </c>
      <c r="AJ174">
        <v>0.05778896799859187</v>
      </c>
      <c r="AK174">
        <v>42.84436912596558</v>
      </c>
      <c r="AL174">
        <v>38.34021562590644</v>
      </c>
      <c r="AM174">
        <v>95.10552319211523</v>
      </c>
      <c r="AN174">
        <v>45.25970090704306</v>
      </c>
    </row>
    <row r="175" spans="1:40">
      <c r="A175" s="2">
        <v>45030</v>
      </c>
      <c r="B175">
        <v>550.2975087564455</v>
      </c>
      <c r="C175">
        <v>0.004684431975756409</v>
      </c>
      <c r="AF175" s="2">
        <v>45030</v>
      </c>
      <c r="AG175">
        <v>49.35720552423404</v>
      </c>
      <c r="AH175">
        <v>55.64992793980942</v>
      </c>
      <c r="AI175">
        <v>0.05197912955928296</v>
      </c>
      <c r="AJ175">
        <v>0.05746357589753884</v>
      </c>
      <c r="AK175">
        <v>43.04019226066104</v>
      </c>
      <c r="AL175">
        <v>38.51930992298637</v>
      </c>
      <c r="AM175">
        <v>95.88755239318427</v>
      </c>
      <c r="AN175">
        <v>45.44995938578408</v>
      </c>
    </row>
    <row r="176" spans="1:40">
      <c r="A176" s="2">
        <v>45031</v>
      </c>
      <c r="B176">
        <v>546.1305267223005</v>
      </c>
      <c r="C176">
        <v>-0.007572234959888346</v>
      </c>
      <c r="AF176" s="2">
        <v>45031</v>
      </c>
      <c r="AG176">
        <v>48.99104339859438</v>
      </c>
      <c r="AH176">
        <v>55.23527051846769</v>
      </c>
      <c r="AI176">
        <v>0.05235748484234395</v>
      </c>
      <c r="AJ176">
        <v>0.0580153044306636</v>
      </c>
      <c r="AK176">
        <v>42.71453742759074</v>
      </c>
      <c r="AL176">
        <v>38.2229277900431</v>
      </c>
      <c r="AM176">
        <v>95.85220999395906</v>
      </c>
      <c r="AN176">
        <v>45.1036422113398</v>
      </c>
    </row>
    <row r="177" spans="1:40">
      <c r="A177" s="2">
        <v>45032</v>
      </c>
      <c r="B177">
        <v>546.214336830297</v>
      </c>
      <c r="C177">
        <v>0.0001534616797553845</v>
      </c>
      <c r="AF177" s="2">
        <v>45032</v>
      </c>
      <c r="AG177">
        <v>49.00079419372372</v>
      </c>
      <c r="AH177">
        <v>55.24937246027411</v>
      </c>
      <c r="AI177">
        <v>0.01327211834980238</v>
      </c>
      <c r="AJ177">
        <v>0.0127955053881747</v>
      </c>
      <c r="AK177">
        <v>163.8851391179237</v>
      </c>
      <c r="AL177">
        <v>136.5834428095653</v>
      </c>
      <c r="AM177">
        <v>31.08166484958757</v>
      </c>
      <c r="AN177">
        <v>45.12156294759971</v>
      </c>
    </row>
    <row r="178" spans="1:40">
      <c r="A178" s="2">
        <v>45033</v>
      </c>
      <c r="B178">
        <v>532.8532515105175</v>
      </c>
      <c r="C178">
        <v>-0.02446124976747133</v>
      </c>
      <c r="AF178" s="2">
        <v>45033</v>
      </c>
      <c r="AG178">
        <v>48.49716494849494</v>
      </c>
      <c r="AH178">
        <v>27.27487209507171</v>
      </c>
      <c r="AI178">
        <v>0.01292779616542397</v>
      </c>
      <c r="AJ178">
        <v>0.01249471961931042</v>
      </c>
      <c r="AK178">
        <v>159.8800812091591</v>
      </c>
      <c r="AL178">
        <v>159.8617455153771</v>
      </c>
      <c r="AM178">
        <v>30.31887245252165</v>
      </c>
      <c r="AN178">
        <v>56.47153156861938</v>
      </c>
    </row>
    <row r="179" spans="1:40">
      <c r="A179" s="2">
        <v>45034</v>
      </c>
      <c r="B179">
        <v>532.7768898927161</v>
      </c>
      <c r="C179">
        <v>-0.0001433070316918528</v>
      </c>
      <c r="AF179" s="2">
        <v>45034</v>
      </c>
      <c r="AG179">
        <v>48.4937704989682</v>
      </c>
      <c r="AH179">
        <v>27.28160386245201</v>
      </c>
      <c r="AI179">
        <v>0.01294400839331191</v>
      </c>
      <c r="AJ179">
        <v>0.01253861923926916</v>
      </c>
      <c r="AK179">
        <v>159.8281930115681</v>
      </c>
      <c r="AL179">
        <v>159.860337149195</v>
      </c>
      <c r="AM179">
        <v>30.34243336865199</v>
      </c>
      <c r="AN179">
        <v>56.46317168529038</v>
      </c>
    </row>
    <row r="180" spans="1:40">
      <c r="A180" s="2">
        <v>45035</v>
      </c>
      <c r="B180">
        <v>532.9100686751503</v>
      </c>
      <c r="C180">
        <v>0.00024997101969082</v>
      </c>
      <c r="AF180" s="2">
        <v>45035</v>
      </c>
      <c r="AG180">
        <v>48.52222633648153</v>
      </c>
      <c r="AH180">
        <v>27.28760825128312</v>
      </c>
      <c r="AI180">
        <v>0.01297561812845861</v>
      </c>
      <c r="AJ180">
        <v>0.01246334836931262</v>
      </c>
      <c r="AK180">
        <v>159.8874339549282</v>
      </c>
      <c r="AL180">
        <v>159.88150054339</v>
      </c>
      <c r="AM180">
        <v>30.37479381080914</v>
      </c>
      <c r="AN180">
        <v>56.48921391847653</v>
      </c>
    </row>
    <row r="181" spans="1:40">
      <c r="A181" s="2">
        <v>45036</v>
      </c>
      <c r="B181">
        <v>532.597531222818</v>
      </c>
      <c r="C181">
        <v>-0.0005864731606766149</v>
      </c>
      <c r="AF181" s="2">
        <v>45036</v>
      </c>
      <c r="AG181">
        <v>48.48502041617581</v>
      </c>
      <c r="AH181">
        <v>27.27553092981069</v>
      </c>
      <c r="AI181">
        <v>0.01303346759664833</v>
      </c>
      <c r="AJ181">
        <v>0.01253837725973581</v>
      </c>
      <c r="AK181">
        <v>159.7935280102372</v>
      </c>
      <c r="AL181">
        <v>159.7791557799176</v>
      </c>
      <c r="AM181">
        <v>30.47865498298702</v>
      </c>
      <c r="AN181">
        <v>56.45307902051353</v>
      </c>
    </row>
    <row r="182" spans="1:40">
      <c r="A182" s="2">
        <v>45037</v>
      </c>
      <c r="B182">
        <v>533.2411240006013</v>
      </c>
      <c r="C182">
        <v>0.001208403606951736</v>
      </c>
      <c r="AF182" s="2">
        <v>45037</v>
      </c>
      <c r="AG182">
        <v>48.56246535553896</v>
      </c>
      <c r="AH182">
        <v>27.31578815893773</v>
      </c>
      <c r="AI182">
        <v>0.01303875462783355</v>
      </c>
      <c r="AJ182">
        <v>0.01246691365865011</v>
      </c>
      <c r="AK182">
        <v>159.9446815401512</v>
      </c>
      <c r="AL182">
        <v>159.9775900434162</v>
      </c>
      <c r="AM182">
        <v>30.13540024206155</v>
      </c>
      <c r="AN182">
        <v>56.54214096469693</v>
      </c>
    </row>
    <row r="183" spans="1:40">
      <c r="A183" s="2">
        <v>45038</v>
      </c>
      <c r="B183">
        <v>532.677004970915</v>
      </c>
      <c r="C183">
        <v>-0.001057906084688254</v>
      </c>
      <c r="AF183" s="2">
        <v>45038</v>
      </c>
      <c r="AG183">
        <v>48.52125263609486</v>
      </c>
      <c r="AH183">
        <v>27.28306526395588</v>
      </c>
      <c r="AI183">
        <v>0.01318610563356843</v>
      </c>
      <c r="AJ183">
        <v>0.012578085356086</v>
      </c>
      <c r="AK183">
        <v>159.7579764540818</v>
      </c>
      <c r="AL183">
        <v>159.7779042718283</v>
      </c>
      <c r="AM183">
        <v>30.21124860223668</v>
      </c>
      <c r="AN183">
        <v>56.50000155650949</v>
      </c>
    </row>
    <row r="184" spans="1:40">
      <c r="A184" s="2">
        <v>45039</v>
      </c>
      <c r="B184">
        <v>532.7527300445182</v>
      </c>
      <c r="C184">
        <v>0.0001421594566624051</v>
      </c>
      <c r="AF184" s="2">
        <v>45039</v>
      </c>
      <c r="AG184">
        <v>48.51851590436213</v>
      </c>
      <c r="AH184">
        <v>27.28501282402279</v>
      </c>
      <c r="AI184">
        <v>0.01318185915593351</v>
      </c>
      <c r="AJ184">
        <v>0.0126139060530421</v>
      </c>
      <c r="AK184">
        <v>159.8030136434799</v>
      </c>
      <c r="AL184">
        <v>159.8463950311783</v>
      </c>
      <c r="AM184">
        <v>30.14216564139134</v>
      </c>
      <c r="AN184">
        <v>56.4776814581726</v>
      </c>
    </row>
    <row r="185" spans="1:40">
      <c r="A185" s="2">
        <v>45040</v>
      </c>
      <c r="B185">
        <v>532.3823570229688</v>
      </c>
      <c r="C185">
        <v>-0.0006952062385836566</v>
      </c>
      <c r="AF185" s="2">
        <v>45040</v>
      </c>
      <c r="AG185">
        <v>42.74678725859552</v>
      </c>
      <c r="AH185">
        <v>44.3914821058008</v>
      </c>
      <c r="AI185">
        <v>0.01304984696783886</v>
      </c>
      <c r="AJ185">
        <v>0.01242645220151178</v>
      </c>
      <c r="AK185">
        <v>159.6839436451617</v>
      </c>
      <c r="AL185">
        <v>159.7133705403442</v>
      </c>
      <c r="AM185">
        <v>23.75813021519744</v>
      </c>
      <c r="AN185">
        <v>52.29038832778085</v>
      </c>
    </row>
    <row r="186" spans="1:40">
      <c r="A186" s="2">
        <v>45041</v>
      </c>
      <c r="B186">
        <v>532.9709819810312</v>
      </c>
      <c r="C186">
        <v>0.001105643247371946</v>
      </c>
      <c r="AF186" s="2">
        <v>45041</v>
      </c>
      <c r="AG186">
        <v>42.79274994314805</v>
      </c>
      <c r="AH186">
        <v>44.42983614929567</v>
      </c>
      <c r="AI186">
        <v>0.01299093211696658</v>
      </c>
      <c r="AJ186">
        <v>0.01235328349174221</v>
      </c>
      <c r="AK186">
        <v>159.8122672654066</v>
      </c>
      <c r="AL186">
        <v>159.8868334746915</v>
      </c>
      <c r="AM186">
        <v>23.65108600184442</v>
      </c>
      <c r="AN186">
        <v>52.3573562682266</v>
      </c>
    </row>
    <row r="187" spans="1:40">
      <c r="A187" s="2">
        <v>45042</v>
      </c>
      <c r="B187">
        <v>533.9012008769558</v>
      </c>
      <c r="C187">
        <v>0.001745346233423595</v>
      </c>
      <c r="AF187" s="2">
        <v>45042</v>
      </c>
      <c r="AG187">
        <v>42.86189292176037</v>
      </c>
      <c r="AH187">
        <v>44.50775276031685</v>
      </c>
      <c r="AI187">
        <v>0.01297461518866022</v>
      </c>
      <c r="AJ187">
        <v>0.01236877171499701</v>
      </c>
      <c r="AK187">
        <v>160.1448946873884</v>
      </c>
      <c r="AL187">
        <v>160.1982972614827</v>
      </c>
      <c r="AM187">
        <v>22.87376591439299</v>
      </c>
      <c r="AN187">
        <v>52.43633336758425</v>
      </c>
    </row>
    <row r="188" spans="1:40">
      <c r="A188" s="2">
        <v>45043</v>
      </c>
      <c r="B188">
        <v>533.6835113593093</v>
      </c>
      <c r="C188">
        <v>-0.0004077337104487766</v>
      </c>
      <c r="AF188" s="2">
        <v>45043</v>
      </c>
      <c r="AG188">
        <v>42.8345054944666</v>
      </c>
      <c r="AH188">
        <v>44.48040503794176</v>
      </c>
      <c r="AI188">
        <v>0.01305439005092221</v>
      </c>
      <c r="AJ188">
        <v>0.01240418055191142</v>
      </c>
      <c r="AK188">
        <v>160.0475685355074</v>
      </c>
      <c r="AL188">
        <v>160.1165303304375</v>
      </c>
      <c r="AM188">
        <v>22.96575310565516</v>
      </c>
      <c r="AN188">
        <v>52.43385441803741</v>
      </c>
    </row>
    <row r="189" spans="1:40">
      <c r="A189" s="2">
        <v>45044</v>
      </c>
      <c r="B189">
        <v>533.6067738810887</v>
      </c>
      <c r="C189">
        <v>-0.0001437883625543535</v>
      </c>
      <c r="AF189" s="2">
        <v>45044</v>
      </c>
      <c r="AG189">
        <v>42.8333644745491</v>
      </c>
      <c r="AH189">
        <v>44.48530942636227</v>
      </c>
      <c r="AI189">
        <v>0.01305938882916434</v>
      </c>
      <c r="AJ189">
        <v>0.01243426962971939</v>
      </c>
      <c r="AK189">
        <v>160.0570336089314</v>
      </c>
      <c r="AL189">
        <v>160.0979174211227</v>
      </c>
      <c r="AM189">
        <v>22.98657070688549</v>
      </c>
      <c r="AN189">
        <v>52.43377222591371</v>
      </c>
    </row>
    <row r="190" spans="1:40">
      <c r="A190" s="2">
        <v>45045</v>
      </c>
      <c r="B190">
        <v>533.811453645784</v>
      </c>
      <c r="C190">
        <v>0.0003835778980214588</v>
      </c>
      <c r="AF190" s="2">
        <v>45045</v>
      </c>
      <c r="AG190">
        <v>42.83263948255248</v>
      </c>
      <c r="AH190">
        <v>44.48276836114054</v>
      </c>
      <c r="AI190">
        <v>0.0130643242102542</v>
      </c>
      <c r="AJ190">
        <v>0.01242555037440027</v>
      </c>
      <c r="AK190">
        <v>160.1134515554547</v>
      </c>
      <c r="AL190">
        <v>160.1384875518699</v>
      </c>
      <c r="AM190">
        <v>22.99785045084659</v>
      </c>
      <c r="AN190">
        <v>52.42149566848668</v>
      </c>
    </row>
    <row r="191" spans="1:40">
      <c r="A191" s="2">
        <v>45046</v>
      </c>
      <c r="B191">
        <v>534.0285207728043</v>
      </c>
      <c r="C191">
        <v>0.0004066363236265857</v>
      </c>
      <c r="AF191" s="2">
        <v>45046</v>
      </c>
      <c r="AG191">
        <v>42.85420812067589</v>
      </c>
      <c r="AH191">
        <v>44.5040332561051</v>
      </c>
      <c r="AI191">
        <v>0.01300715788246272</v>
      </c>
      <c r="AJ191">
        <v>0.01243324177747532</v>
      </c>
      <c r="AK191">
        <v>160.158813721272</v>
      </c>
      <c r="AL191">
        <v>160.2061888456662</v>
      </c>
      <c r="AM191">
        <v>23.00718278182553</v>
      </c>
      <c r="AN191">
        <v>52.44033549852682</v>
      </c>
    </row>
    <row r="192" spans="1:40">
      <c r="A192" s="2">
        <v>45047</v>
      </c>
      <c r="B192">
        <v>534.0327773398294</v>
      </c>
      <c r="C192">
        <v>7.97067358671022E-06</v>
      </c>
      <c r="AF192" s="2">
        <v>45047</v>
      </c>
      <c r="AG192">
        <v>47.6262120540101</v>
      </c>
      <c r="AH192">
        <v>41.89290593453896</v>
      </c>
      <c r="AI192">
        <v>0.01287675390217849</v>
      </c>
      <c r="AJ192">
        <v>0.01382878107818226</v>
      </c>
      <c r="AK192">
        <v>160.1574829196832</v>
      </c>
      <c r="AL192">
        <v>160.3613823794864</v>
      </c>
      <c r="AM192">
        <v>20.99737666523614</v>
      </c>
      <c r="AN192">
        <v>49.71107195015613</v>
      </c>
    </row>
    <row r="193" spans="1:40">
      <c r="A193" s="2">
        <v>45048</v>
      </c>
      <c r="B193">
        <v>534.1077283582013</v>
      </c>
      <c r="C193">
        <v>0.0001403490975688815</v>
      </c>
      <c r="AF193" s="2">
        <v>45048</v>
      </c>
      <c r="AG193">
        <v>47.64346085741493</v>
      </c>
      <c r="AH193">
        <v>41.91564784723952</v>
      </c>
      <c r="AI193">
        <v>0.01291089348535208</v>
      </c>
      <c r="AJ193">
        <v>0.01382857995590383</v>
      </c>
      <c r="AK193">
        <v>160.1612991388695</v>
      </c>
      <c r="AL193">
        <v>160.2443105918543</v>
      </c>
      <c r="AM193">
        <v>21.00833182109876</v>
      </c>
      <c r="AN193">
        <v>49.79091912691781</v>
      </c>
    </row>
    <row r="194" spans="1:40">
      <c r="A194" s="2">
        <v>45049</v>
      </c>
      <c r="B194">
        <v>534.933346032349</v>
      </c>
      <c r="C194">
        <v>0.001545788668300352</v>
      </c>
      <c r="AF194" s="2">
        <v>45049</v>
      </c>
      <c r="AG194">
        <v>47.70227926851845</v>
      </c>
      <c r="AH194">
        <v>41.95187450548395</v>
      </c>
      <c r="AI194">
        <v>0.01280134469225953</v>
      </c>
      <c r="AJ194">
        <v>0.01365187618978775</v>
      </c>
      <c r="AK194">
        <v>160.4204015292129</v>
      </c>
      <c r="AL194">
        <v>160.4508192967152</v>
      </c>
      <c r="AM194">
        <v>21.03938287798167</v>
      </c>
      <c r="AN194">
        <v>49.86186262651869</v>
      </c>
    </row>
    <row r="195" spans="1:40">
      <c r="A195" s="2">
        <v>45050</v>
      </c>
      <c r="B195">
        <v>535.8067960351379</v>
      </c>
      <c r="C195">
        <v>0.001632820255583978</v>
      </c>
      <c r="AF195" s="2">
        <v>45050</v>
      </c>
      <c r="AG195">
        <v>47.79409657347062</v>
      </c>
      <c r="AH195">
        <v>42.01811104036751</v>
      </c>
      <c r="AI195">
        <v>0.01264829900102808</v>
      </c>
      <c r="AJ195">
        <v>0.01344119195354251</v>
      </c>
      <c r="AK195">
        <v>160.7003813523492</v>
      </c>
      <c r="AL195">
        <v>160.7252945526884</v>
      </c>
      <c r="AM195">
        <v>21.0725985000077</v>
      </c>
      <c r="AN195">
        <v>49.94684055483742</v>
      </c>
    </row>
    <row r="196" spans="1:40">
      <c r="A196" s="2">
        <v>45051</v>
      </c>
      <c r="B196">
        <v>536.4393665933758</v>
      </c>
      <c r="C196">
        <v>0.001180594503314758</v>
      </c>
      <c r="AF196" s="2">
        <v>45051</v>
      </c>
      <c r="AG196">
        <v>47.84019380545151</v>
      </c>
      <c r="AH196">
        <v>42.07063162443618</v>
      </c>
      <c r="AI196">
        <v>0.01258944152009567</v>
      </c>
      <c r="AJ196">
        <v>0.01347301748706936</v>
      </c>
      <c r="AK196">
        <v>160.4911501493045</v>
      </c>
      <c r="AL196">
        <v>160.9356212344598</v>
      </c>
      <c r="AM196">
        <v>21.05494101289016</v>
      </c>
      <c r="AN196">
        <v>50.00678411666907</v>
      </c>
    </row>
    <row r="197" spans="1:40">
      <c r="A197" s="2">
        <v>45052</v>
      </c>
      <c r="B197">
        <v>535.5919367214353</v>
      </c>
      <c r="C197">
        <v>-0.001579730953233383</v>
      </c>
      <c r="AF197" s="2">
        <v>45052</v>
      </c>
      <c r="AG197">
        <v>47.73672863037292</v>
      </c>
      <c r="AH197">
        <v>41.96886248085163</v>
      </c>
      <c r="AI197">
        <v>0.01278110036546992</v>
      </c>
      <c r="AJ197">
        <v>0.01365883619146085</v>
      </c>
      <c r="AK197">
        <v>160.5390222708811</v>
      </c>
      <c r="AL197">
        <v>160.6633940148785</v>
      </c>
      <c r="AM197">
        <v>20.91229738761459</v>
      </c>
      <c r="AN197">
        <v>49.90325537656544</v>
      </c>
    </row>
    <row r="198" spans="1:40">
      <c r="A198" s="2">
        <v>45053</v>
      </c>
      <c r="B198">
        <v>536.3770123287912</v>
      </c>
      <c r="C198">
        <v>0.001465809235593918</v>
      </c>
      <c r="AF198" s="2">
        <v>45053</v>
      </c>
      <c r="AG198">
        <v>47.77220837624795</v>
      </c>
      <c r="AH198">
        <v>42.01463158742649</v>
      </c>
      <c r="AI198">
        <v>0.01278022670670906</v>
      </c>
      <c r="AJ198">
        <v>0.01368766678989296</v>
      </c>
      <c r="AK198">
        <v>87.26777040603847</v>
      </c>
      <c r="AL198">
        <v>160.8585497998382</v>
      </c>
      <c r="AM198">
        <v>20.92907228929366</v>
      </c>
      <c r="AN198">
        <v>49.97370976691246</v>
      </c>
    </row>
    <row r="199" spans="1:40">
      <c r="A199" s="2">
        <v>45054</v>
      </c>
      <c r="B199">
        <v>462.9706266137445</v>
      </c>
      <c r="C199">
        <v>-0.1368559502509957</v>
      </c>
      <c r="AF199" s="2">
        <v>45054</v>
      </c>
      <c r="AG199">
        <v>54.43117715545475</v>
      </c>
      <c r="AH199">
        <v>44.26393939036473</v>
      </c>
      <c r="AI199">
        <v>0.01729554979800106</v>
      </c>
      <c r="AJ199">
        <v>0.01745373123932424</v>
      </c>
      <c r="AK199">
        <v>75.42487002991157</v>
      </c>
      <c r="AL199">
        <v>138.9615566714153</v>
      </c>
      <c r="AM199">
        <v>31.50492001571911</v>
      </c>
      <c r="AN199">
        <v>47.44609812369502</v>
      </c>
    </row>
    <row r="200" spans="1:40">
      <c r="A200" s="2">
        <v>45055</v>
      </c>
      <c r="B200">
        <v>463.5667199210836</v>
      </c>
      <c r="C200">
        <v>0.001287540230573647</v>
      </c>
      <c r="AF200" s="2">
        <v>45055</v>
      </c>
      <c r="AG200">
        <v>54.52230477348009</v>
      </c>
      <c r="AH200">
        <v>44.31381514909612</v>
      </c>
      <c r="AI200">
        <v>0.0172687751191599</v>
      </c>
      <c r="AJ200">
        <v>0.01744871562009905</v>
      </c>
      <c r="AK200">
        <v>75.1197732789325</v>
      </c>
      <c r="AL200">
        <v>139.0689795234086</v>
      </c>
      <c r="AM200">
        <v>31.63071631938421</v>
      </c>
      <c r="AN200">
        <v>47.51693659949972</v>
      </c>
    </row>
    <row r="201" spans="1:40">
      <c r="A201" s="2">
        <v>45056</v>
      </c>
      <c r="B201">
        <v>463.3680329863234</v>
      </c>
      <c r="C201">
        <v>-0.0004286048290826905</v>
      </c>
      <c r="AF201" s="2">
        <v>45056</v>
      </c>
      <c r="AG201">
        <v>54.51845839206393</v>
      </c>
      <c r="AH201">
        <v>44.33337197661877</v>
      </c>
      <c r="AI201">
        <v>0.01718101863836562</v>
      </c>
      <c r="AJ201">
        <v>0.01737505558169237</v>
      </c>
      <c r="AK201">
        <v>75.48822854424746</v>
      </c>
      <c r="AL201">
        <v>139.041156892507</v>
      </c>
      <c r="AM201">
        <v>31.66885845892339</v>
      </c>
      <c r="AN201">
        <v>47.52379560882086</v>
      </c>
    </row>
    <row r="202" spans="1:40">
      <c r="A202" s="2">
        <v>45057</v>
      </c>
      <c r="B202">
        <v>463.3720346906825</v>
      </c>
      <c r="C202">
        <v>8.636125227168279E-06</v>
      </c>
      <c r="AF202" s="2">
        <v>45057</v>
      </c>
      <c r="AG202">
        <v>54.50223468058068</v>
      </c>
      <c r="AH202">
        <v>44.33748141621849</v>
      </c>
      <c r="AI202">
        <v>0.01717880408615633</v>
      </c>
      <c r="AJ202">
        <v>0.01737194220742956</v>
      </c>
      <c r="AK202">
        <v>75.62972273062768</v>
      </c>
      <c r="AL202">
        <v>139.0087116011603</v>
      </c>
      <c r="AM202">
        <v>31.6960228908765</v>
      </c>
      <c r="AN202">
        <v>47.48419942963885</v>
      </c>
    </row>
    <row r="203" spans="1:40">
      <c r="A203" s="2">
        <v>45058</v>
      </c>
      <c r="B203">
        <v>462.5407880511586</v>
      </c>
      <c r="C203">
        <v>-0.001793907653660498</v>
      </c>
      <c r="AF203" s="2">
        <v>45058</v>
      </c>
      <c r="AG203">
        <v>54.4251640656116</v>
      </c>
      <c r="AH203">
        <v>44.27271278434265</v>
      </c>
      <c r="AI203">
        <v>0.01728340981661921</v>
      </c>
      <c r="AJ203">
        <v>0.01748298252119714</v>
      </c>
      <c r="AK203">
        <v>75.55662555855794</v>
      </c>
      <c r="AL203">
        <v>138.779568887456</v>
      </c>
      <c r="AM203">
        <v>31.84190637805529</v>
      </c>
      <c r="AN203">
        <v>47.42068764979817</v>
      </c>
    </row>
    <row r="204" spans="1:40">
      <c r="A204" s="2">
        <v>45059</v>
      </c>
      <c r="B204">
        <v>462.5435363768659</v>
      </c>
      <c r="C204">
        <v>5.94180184387838E-06</v>
      </c>
      <c r="AF204" s="2">
        <v>45059</v>
      </c>
      <c r="AG204">
        <v>54.42073298080359</v>
      </c>
      <c r="AH204">
        <v>44.27183177815015</v>
      </c>
      <c r="AI204">
        <v>0.01727890073392551</v>
      </c>
      <c r="AJ204">
        <v>0.01753225204320905</v>
      </c>
      <c r="AK204">
        <v>75.58347446966873</v>
      </c>
      <c r="AL204">
        <v>138.7597819735364</v>
      </c>
      <c r="AM204">
        <v>31.80717247506864</v>
      </c>
      <c r="AN204">
        <v>47.43758695281444</v>
      </c>
    </row>
    <row r="205" spans="1:40">
      <c r="A205" s="2">
        <v>45060</v>
      </c>
      <c r="B205">
        <v>462.5007734463039</v>
      </c>
      <c r="C205">
        <v>-9.245168767679779E-05</v>
      </c>
      <c r="AF205" s="2">
        <v>45060</v>
      </c>
      <c r="AG205">
        <v>54.41518530058115</v>
      </c>
      <c r="AH205">
        <v>44.26338535964464</v>
      </c>
      <c r="AI205">
        <v>0.01730940597821405</v>
      </c>
      <c r="AJ205">
        <v>0.01752192536577292</v>
      </c>
      <c r="AK205">
        <v>75.56936585231085</v>
      </c>
      <c r="AL205">
        <v>138.7692126382127</v>
      </c>
      <c r="AM205">
        <v>31.90141124675466</v>
      </c>
      <c r="AN205">
        <v>47.39523968822873</v>
      </c>
    </row>
    <row r="206" spans="1:40">
      <c r="A206" s="2">
        <v>45061</v>
      </c>
      <c r="B206">
        <v>462.3717646790724</v>
      </c>
      <c r="C206">
        <v>-0.000278937408623392</v>
      </c>
      <c r="AF206" s="2">
        <v>45061</v>
      </c>
      <c r="AG206">
        <v>58.47728121578467</v>
      </c>
      <c r="AH206">
        <v>43.98172478892391</v>
      </c>
      <c r="AI206">
        <v>0.0222635130540467</v>
      </c>
      <c r="AJ206">
        <v>0.02031422803528168</v>
      </c>
      <c r="AK206">
        <v>44.75065809421432</v>
      </c>
      <c r="AL206">
        <v>138.7255947381209</v>
      </c>
      <c r="AM206">
        <v>42.2877677678451</v>
      </c>
      <c r="AN206">
        <v>48.60378661337641</v>
      </c>
    </row>
    <row r="207" spans="1:40">
      <c r="A207" s="2">
        <v>45062</v>
      </c>
      <c r="B207">
        <v>462.4840434350512</v>
      </c>
      <c r="C207">
        <v>0.000242832206799326</v>
      </c>
      <c r="AF207" s="2">
        <v>45062</v>
      </c>
      <c r="AG207">
        <v>58.5035326541626</v>
      </c>
      <c r="AH207">
        <v>43.99839550050293</v>
      </c>
      <c r="AI207">
        <v>0.02229112334360143</v>
      </c>
      <c r="AJ207">
        <v>0.02027009588531176</v>
      </c>
      <c r="AK207">
        <v>44.75564840080829</v>
      </c>
      <c r="AL207">
        <v>138.7599595790768</v>
      </c>
      <c r="AM207">
        <v>42.29895117128066</v>
      </c>
      <c r="AN207">
        <v>48.61742281887197</v>
      </c>
    </row>
    <row r="208" spans="1:40">
      <c r="A208" s="2">
        <v>45063</v>
      </c>
      <c r="B208">
        <v>461.7350846170102</v>
      </c>
      <c r="C208">
        <v>-0.001619426288695713</v>
      </c>
      <c r="AF208" s="2">
        <v>45063</v>
      </c>
      <c r="AG208">
        <v>58.41828067174001</v>
      </c>
      <c r="AH208">
        <v>43.92838983442333</v>
      </c>
      <c r="AI208">
        <v>0.02249693393292764</v>
      </c>
      <c r="AJ208">
        <v>0.02046820021819561</v>
      </c>
      <c r="AK208">
        <v>44.69045701027117</v>
      </c>
      <c r="AL208">
        <v>138.527122290752</v>
      </c>
      <c r="AM208">
        <v>42.10198767620012</v>
      </c>
      <c r="AN208">
        <v>48.53531824230036</v>
      </c>
    </row>
    <row r="209" spans="1:40">
      <c r="A209" s="2">
        <v>45064</v>
      </c>
      <c r="B209">
        <v>461.5182363982022</v>
      </c>
      <c r="C209">
        <v>-0.0004696377339136193</v>
      </c>
      <c r="AF209" s="2">
        <v>45064</v>
      </c>
      <c r="AG209">
        <v>58.39146614139779</v>
      </c>
      <c r="AH209">
        <v>43.91018550595202</v>
      </c>
      <c r="AI209">
        <v>0.0225015781993874</v>
      </c>
      <c r="AJ209">
        <v>0.02054382291207321</v>
      </c>
      <c r="AK209">
        <v>44.66452702349227</v>
      </c>
      <c r="AL209">
        <v>138.4512259045181</v>
      </c>
      <c r="AM209">
        <v>42.0913256685846</v>
      </c>
      <c r="AN209">
        <v>48.60735034987049</v>
      </c>
    </row>
    <row r="210" spans="1:40">
      <c r="A210" s="2">
        <v>45065</v>
      </c>
      <c r="B210">
        <v>460.6486068074671</v>
      </c>
      <c r="C210">
        <v>-0.001884280017886097</v>
      </c>
      <c r="AF210" s="2">
        <v>45065</v>
      </c>
      <c r="AG210">
        <v>58.2852056376266</v>
      </c>
      <c r="AH210">
        <v>43.83369877369705</v>
      </c>
      <c r="AI210">
        <v>0.0226533077715664</v>
      </c>
      <c r="AJ210">
        <v>0.02076011427802247</v>
      </c>
      <c r="AK210">
        <v>44.58638657511315</v>
      </c>
      <c r="AL210">
        <v>138.1987648713194</v>
      </c>
      <c r="AM210">
        <v>42.13221540297842</v>
      </c>
      <c r="AN210">
        <v>48.42960373730798</v>
      </c>
    </row>
    <row r="211" spans="1:40">
      <c r="A211" s="2">
        <v>45066</v>
      </c>
      <c r="B211">
        <v>461.6588517118559</v>
      </c>
      <c r="C211">
        <v>0.002193092282185116</v>
      </c>
      <c r="AF211" s="2">
        <v>45066</v>
      </c>
      <c r="AG211">
        <v>58.40183336419073</v>
      </c>
      <c r="AH211">
        <v>43.92537470798852</v>
      </c>
      <c r="AI211">
        <v>0.02248504090737381</v>
      </c>
      <c r="AJ211">
        <v>0.02059877243623949</v>
      </c>
      <c r="AK211">
        <v>44.68171025050142</v>
      </c>
      <c r="AL211">
        <v>138.5044955551905</v>
      </c>
      <c r="AM211">
        <v>42.15508480310645</v>
      </c>
      <c r="AN211">
        <v>48.52650801466428</v>
      </c>
    </row>
    <row r="212" spans="1:40">
      <c r="A212" s="2">
        <v>45067</v>
      </c>
      <c r="B212">
        <v>461.4633921871998</v>
      </c>
      <c r="C212">
        <v>-0.000423385198683679</v>
      </c>
      <c r="AF212" s="2">
        <v>45067</v>
      </c>
      <c r="AG212">
        <v>58.36994875440917</v>
      </c>
      <c r="AH212">
        <v>43.90266141419631</v>
      </c>
      <c r="AI212">
        <v>0.02251295580592383</v>
      </c>
      <c r="AJ212">
        <v>0.02061194336718825</v>
      </c>
      <c r="AK212">
        <v>44.67193406639004</v>
      </c>
      <c r="AL212">
        <v>138.439684703354</v>
      </c>
      <c r="AM212">
        <v>42.29124311822208</v>
      </c>
      <c r="AN212">
        <v>48.51260210788548</v>
      </c>
    </row>
    <row r="213" spans="1:40">
      <c r="A213" s="2">
        <v>45068</v>
      </c>
      <c r="B213">
        <v>461.2459016911022</v>
      </c>
      <c r="C213">
        <v>-0.0004713060662662194</v>
      </c>
      <c r="AF213" s="2">
        <v>45068</v>
      </c>
      <c r="AG213">
        <v>62.77562231616105</v>
      </c>
      <c r="AH213">
        <v>46.92145179724217</v>
      </c>
      <c r="AI213">
        <v>0.02178631982519407</v>
      </c>
      <c r="AJ213">
        <v>0.0212007122663325</v>
      </c>
      <c r="AK213">
        <v>45.99375043676638</v>
      </c>
      <c r="AL213">
        <v>138.3851199837226</v>
      </c>
      <c r="AM213">
        <v>45.20997267228987</v>
      </c>
      <c r="AN213">
        <v>37.29107904076384</v>
      </c>
    </row>
    <row r="214" spans="1:40">
      <c r="A214" s="2">
        <v>45069</v>
      </c>
      <c r="B214">
        <v>460.9338845718742</v>
      </c>
      <c r="C214">
        <v>-0.0006764658896349918</v>
      </c>
      <c r="AF214" s="2">
        <v>45069</v>
      </c>
      <c r="AG214">
        <v>62.73894122486424</v>
      </c>
      <c r="AH214">
        <v>46.89621188087355</v>
      </c>
      <c r="AI214">
        <v>0.02194275228490835</v>
      </c>
      <c r="AJ214">
        <v>0.0212994091111029</v>
      </c>
      <c r="AK214">
        <v>45.96061753420702</v>
      </c>
      <c r="AL214">
        <v>138.2984724061378</v>
      </c>
      <c r="AM214">
        <v>44.96344719967813</v>
      </c>
      <c r="AN214">
        <v>37.28749788195609</v>
      </c>
    </row>
    <row r="215" spans="1:40">
      <c r="A215" s="2">
        <v>45070</v>
      </c>
      <c r="B215">
        <v>461.3473065820745</v>
      </c>
      <c r="C215">
        <v>0.0008969225826915839</v>
      </c>
      <c r="AF215" s="2">
        <v>45070</v>
      </c>
      <c r="AG215">
        <v>62.80529331418268</v>
      </c>
      <c r="AH215">
        <v>46.93791843747481</v>
      </c>
      <c r="AI215">
        <v>0.02183042529445888</v>
      </c>
      <c r="AJ215">
        <v>0.02126854030571072</v>
      </c>
      <c r="AK215">
        <v>45.99683515710714</v>
      </c>
      <c r="AL215">
        <v>138.4115159235874</v>
      </c>
      <c r="AM215">
        <v>45.04739800641187</v>
      </c>
      <c r="AN215">
        <v>37.30469122002572</v>
      </c>
    </row>
    <row r="216" spans="1:40">
      <c r="A216" s="2">
        <v>45071</v>
      </c>
      <c r="B216">
        <v>459.5779663476357</v>
      </c>
      <c r="C216">
        <v>-0.00383515891215902</v>
      </c>
      <c r="AF216" s="2">
        <v>45071</v>
      </c>
      <c r="AG216">
        <v>62.57023918579495</v>
      </c>
      <c r="AH216">
        <v>46.76848376118112</v>
      </c>
      <c r="AI216">
        <v>0.02190438258751091</v>
      </c>
      <c r="AJ216">
        <v>0.02133167503427118</v>
      </c>
      <c r="AK216">
        <v>45.82175445874277</v>
      </c>
      <c r="AL216">
        <v>137.8839933756433</v>
      </c>
      <c r="AM216">
        <v>44.98746472136927</v>
      </c>
      <c r="AN216">
        <v>38.30492934758156</v>
      </c>
    </row>
    <row r="217" spans="1:40">
      <c r="A217" s="2">
        <v>45072</v>
      </c>
      <c r="B217">
        <v>460.4096964336914</v>
      </c>
      <c r="C217">
        <v>0.001809769281729601</v>
      </c>
      <c r="AF217" s="2">
        <v>45072</v>
      </c>
      <c r="AG217">
        <v>62.67731220093464</v>
      </c>
      <c r="AH217">
        <v>46.84018554128115</v>
      </c>
      <c r="AI217">
        <v>0.02200495681285753</v>
      </c>
      <c r="AJ217">
        <v>0.021585026592239</v>
      </c>
      <c r="AK217">
        <v>45.90528022172356</v>
      </c>
      <c r="AL217">
        <v>138.1271044093617</v>
      </c>
      <c r="AM217">
        <v>44.95168946623784</v>
      </c>
      <c r="AN217">
        <v>37.21868176562842</v>
      </c>
    </row>
    <row r="218" spans="1:40">
      <c r="A218" s="2">
        <v>45073</v>
      </c>
      <c r="B218">
        <v>460.7752227620842</v>
      </c>
      <c r="C218">
        <v>0.0007939153567446677</v>
      </c>
      <c r="AF218" s="2">
        <v>45073</v>
      </c>
      <c r="AG218">
        <v>62.71073508009608</v>
      </c>
      <c r="AH218">
        <v>46.86272788822399</v>
      </c>
      <c r="AI218">
        <v>0.0220574037218517</v>
      </c>
      <c r="AJ218">
        <v>0.02153219253065607</v>
      </c>
      <c r="AK218">
        <v>45.93967268422479</v>
      </c>
      <c r="AL218">
        <v>138.2395882583263</v>
      </c>
      <c r="AM218">
        <v>44.7998659436856</v>
      </c>
      <c r="AN218">
        <v>37.24029235632092</v>
      </c>
    </row>
    <row r="219" spans="1:40">
      <c r="A219" s="2">
        <v>45074</v>
      </c>
      <c r="B219">
        <v>460.8945516377372</v>
      </c>
      <c r="C219">
        <v>0.0002589741586747074</v>
      </c>
      <c r="AF219" s="2">
        <v>45074</v>
      </c>
      <c r="AG219">
        <v>62.72174424582055</v>
      </c>
      <c r="AH219">
        <v>46.87867282667821</v>
      </c>
      <c r="AI219">
        <v>0.02201844769077006</v>
      </c>
      <c r="AJ219">
        <v>0.02156658306531578</v>
      </c>
      <c r="AK219">
        <v>45.95240086902077</v>
      </c>
      <c r="AL219">
        <v>138.2748187365437</v>
      </c>
      <c r="AM219">
        <v>44.80052767911618</v>
      </c>
      <c r="AN219">
        <v>37.24799811900662</v>
      </c>
    </row>
    <row r="220" spans="1:40">
      <c r="A220" s="2">
        <v>45075</v>
      </c>
      <c r="B220">
        <v>461.0815166303897</v>
      </c>
      <c r="C220">
        <v>0.0004056567646291143</v>
      </c>
      <c r="AF220" s="2">
        <v>45075</v>
      </c>
      <c r="AG220">
        <v>54.15810689115673</v>
      </c>
      <c r="AH220">
        <v>40.6325085002694</v>
      </c>
      <c r="AI220">
        <v>0.01994754940742089</v>
      </c>
      <c r="AJ220">
        <v>0.01871591375553281</v>
      </c>
      <c r="AK220">
        <v>40.84297939337966</v>
      </c>
      <c r="AL220">
        <v>138.3171038243421</v>
      </c>
      <c r="AM220">
        <v>107.8428285841276</v>
      </c>
      <c r="AN220">
        <v>3.781407633343561</v>
      </c>
    </row>
    <row r="221" spans="1:40">
      <c r="A221" s="2">
        <v>45076</v>
      </c>
      <c r="B221">
        <v>460.6104034098625</v>
      </c>
      <c r="C221">
        <v>-0.001021756898802129</v>
      </c>
      <c r="AF221" s="2">
        <v>45076</v>
      </c>
      <c r="AG221">
        <v>54.10043807270258</v>
      </c>
      <c r="AH221">
        <v>40.59619018848721</v>
      </c>
      <c r="AI221">
        <v>0.02002479823885829</v>
      </c>
      <c r="AJ221">
        <v>0.01871135767955219</v>
      </c>
      <c r="AK221">
        <v>40.80797782094947</v>
      </c>
      <c r="AL221">
        <v>138.1958262410375</v>
      </c>
      <c r="AM221">
        <v>108.0286295529708</v>
      </c>
      <c r="AN221">
        <v>3.777938550819391</v>
      </c>
    </row>
    <row r="222" spans="1:40">
      <c r="A222" s="2">
        <v>45077</v>
      </c>
      <c r="B222">
        <v>461.8425294522266</v>
      </c>
      <c r="C222">
        <v>0.002674985265731733</v>
      </c>
      <c r="AF222" s="2">
        <v>45077</v>
      </c>
      <c r="AG222">
        <v>54.25147129781135</v>
      </c>
      <c r="AH222">
        <v>40.69791294489464</v>
      </c>
      <c r="AI222">
        <v>0.01994001465049631</v>
      </c>
      <c r="AJ222">
        <v>0.01859866662807904</v>
      </c>
      <c r="AK222">
        <v>40.91116888649236</v>
      </c>
      <c r="AL222">
        <v>138.565687957599</v>
      </c>
      <c r="AM222">
        <v>107.7538649067957</v>
      </c>
      <c r="AN222">
        <v>3.788708836384066</v>
      </c>
    </row>
    <row r="223" spans="1:40">
      <c r="A223" s="2">
        <v>45078</v>
      </c>
      <c r="B223">
        <v>462.0328771384268</v>
      </c>
      <c r="C223">
        <v>0.0004121484576700141</v>
      </c>
      <c r="AF223" s="2">
        <v>45078</v>
      </c>
      <c r="AG223">
        <v>54.26845752893063</v>
      </c>
      <c r="AH223">
        <v>40.72481587811159</v>
      </c>
      <c r="AI223">
        <v>0.01991672616599206</v>
      </c>
      <c r="AJ223">
        <v>0.01853522993356924</v>
      </c>
      <c r="AK223">
        <v>40.92770917677465</v>
      </c>
      <c r="AL223">
        <v>138.6154648108261</v>
      </c>
      <c r="AM223">
        <v>107.8541155406769</v>
      </c>
      <c r="AN223">
        <v>3.82277315632303</v>
      </c>
    </row>
    <row r="224" spans="1:40">
      <c r="A224" s="2">
        <v>45079</v>
      </c>
      <c r="B224">
        <v>462.0792447850104</v>
      </c>
      <c r="C224">
        <v>0.0001003557298147051</v>
      </c>
      <c r="AF224" s="2">
        <v>45079</v>
      </c>
      <c r="AG224">
        <v>54.28381702607791</v>
      </c>
      <c r="AH224">
        <v>40.71762737190088</v>
      </c>
      <c r="AI224">
        <v>0.01980009552164466</v>
      </c>
      <c r="AJ224">
        <v>0.01844481063827477</v>
      </c>
      <c r="AK224">
        <v>40.93457393850773</v>
      </c>
      <c r="AL224">
        <v>138.6109677826175</v>
      </c>
      <c r="AM224">
        <v>108.3609888695659</v>
      </c>
      <c r="AN224">
        <v>3.79044822368768</v>
      </c>
    </row>
    <row r="225" spans="1:40">
      <c r="A225" s="2">
        <v>45080</v>
      </c>
      <c r="B225">
        <v>461.6758247679243</v>
      </c>
      <c r="C225">
        <v>-0.0008730537491978829</v>
      </c>
      <c r="AF225" s="2">
        <v>45080</v>
      </c>
      <c r="AG225">
        <v>54.22255101577826</v>
      </c>
      <c r="AH225">
        <v>40.67855363990977</v>
      </c>
      <c r="AI225">
        <v>0.02003067403669749</v>
      </c>
      <c r="AJ225">
        <v>0.01869438478947027</v>
      </c>
      <c r="AK225">
        <v>40.8934402709553</v>
      </c>
      <c r="AL225">
        <v>138.5084360938704</v>
      </c>
      <c r="AM225">
        <v>107.7466165950881</v>
      </c>
      <c r="AN225">
        <v>3.786163237775404</v>
      </c>
    </row>
    <row r="226" spans="1:40">
      <c r="A226" s="2">
        <v>45081</v>
      </c>
      <c r="B226">
        <v>460.7510791730937</v>
      </c>
      <c r="C226">
        <v>-0.002003019316195509</v>
      </c>
      <c r="AF226" s="2">
        <v>45081</v>
      </c>
      <c r="AG226">
        <v>54.11427171546257</v>
      </c>
      <c r="AH226">
        <v>40.59753674601792</v>
      </c>
      <c r="AI226">
        <v>0.020075840066149</v>
      </c>
      <c r="AJ226">
        <v>0.01866141499865866</v>
      </c>
      <c r="AK226">
        <v>40.81467619454981</v>
      </c>
      <c r="AL226">
        <v>138.2274888231944</v>
      </c>
      <c r="AM226">
        <v>108.356300182148</v>
      </c>
      <c r="AN226">
        <v>3.778824435149481</v>
      </c>
    </row>
    <row r="227" spans="1:40">
      <c r="A227" s="2">
        <v>45082</v>
      </c>
      <c r="B227">
        <v>461.078040172386</v>
      </c>
      <c r="C227">
        <v>0.0007096261171630758</v>
      </c>
      <c r="AF227" s="2">
        <v>45082</v>
      </c>
      <c r="AG227">
        <v>61.33574912686301</v>
      </c>
      <c r="AH227">
        <v>49.66746264969684</v>
      </c>
      <c r="AI227">
        <v>0.0216880946136946</v>
      </c>
      <c r="AJ227">
        <v>0.01851577761942056</v>
      </c>
      <c r="AK227">
        <v>45.0786973951087</v>
      </c>
      <c r="AL227">
        <v>138.3497923442471</v>
      </c>
      <c r="AM227">
        <v>82.93279201027967</v>
      </c>
      <c r="AN227">
        <v>5.656614986110542</v>
      </c>
    </row>
    <row r="228" spans="1:40">
      <c r="A228" s="2">
        <v>45083</v>
      </c>
      <c r="B228">
        <v>460.3834244499864</v>
      </c>
      <c r="C228">
        <v>-0.001506503589153607</v>
      </c>
      <c r="AF228" s="2">
        <v>45083</v>
      </c>
      <c r="AG228">
        <v>61.24293698458052</v>
      </c>
      <c r="AH228">
        <v>49.61809278873421</v>
      </c>
      <c r="AI228">
        <v>0.02205106992377898</v>
      </c>
      <c r="AJ228">
        <v>0.01840352994415665</v>
      </c>
      <c r="AK228">
        <v>44.99587182455596</v>
      </c>
      <c r="AL228">
        <v>138.0884599253649</v>
      </c>
      <c r="AM228">
        <v>83.02757268444053</v>
      </c>
      <c r="AN228">
        <v>5.647794396952261</v>
      </c>
    </row>
    <row r="229" spans="1:40">
      <c r="A229" s="2">
        <v>45084</v>
      </c>
      <c r="B229">
        <v>461.2103905608304</v>
      </c>
      <c r="C229">
        <v>0.00179625517976012</v>
      </c>
      <c r="AF229" s="2">
        <v>45084</v>
      </c>
      <c r="AG229">
        <v>61.3547630789221</v>
      </c>
      <c r="AH229">
        <v>49.69917646607058</v>
      </c>
      <c r="AI229">
        <v>0.02185601741388241</v>
      </c>
      <c r="AJ229">
        <v>0.01842200339817742</v>
      </c>
      <c r="AK229">
        <v>45.08446484599864</v>
      </c>
      <c r="AL229">
        <v>138.3876404568706</v>
      </c>
      <c r="AM229">
        <v>82.85945571350125</v>
      </c>
      <c r="AN229">
        <v>5.649511173320322</v>
      </c>
    </row>
    <row r="230" spans="1:40">
      <c r="A230" s="2">
        <v>45085</v>
      </c>
      <c r="B230">
        <v>460.0550598429226</v>
      </c>
      <c r="C230">
        <v>-0.002504997158678357</v>
      </c>
      <c r="AF230" s="2">
        <v>45085</v>
      </c>
      <c r="AG230">
        <v>61.20828996256911</v>
      </c>
      <c r="AH230">
        <v>49.57421850011254</v>
      </c>
      <c r="AI230">
        <v>0.02189889607325454</v>
      </c>
      <c r="AJ230">
        <v>0.0185507453300509</v>
      </c>
      <c r="AK230">
        <v>44.9263655213509</v>
      </c>
      <c r="AL230">
        <v>138.0251933326762</v>
      </c>
      <c r="AM230">
        <v>83.40529729105853</v>
      </c>
      <c r="AN230">
        <v>5.642601597776895</v>
      </c>
    </row>
    <row r="231" spans="1:40">
      <c r="A231" s="2">
        <v>45086</v>
      </c>
      <c r="B231">
        <v>460.5123516160805</v>
      </c>
      <c r="C231">
        <v>0.0009939935739735617</v>
      </c>
      <c r="AF231" s="2">
        <v>45086</v>
      </c>
      <c r="AG231">
        <v>61.26339313515526</v>
      </c>
      <c r="AH231">
        <v>49.61780653695963</v>
      </c>
      <c r="AI231">
        <v>0.02196877556561203</v>
      </c>
      <c r="AJ231">
        <v>0.01835659462537631</v>
      </c>
      <c r="AK231">
        <v>45.00291212917165</v>
      </c>
      <c r="AL231">
        <v>138.1633472291817</v>
      </c>
      <c r="AM231">
        <v>83.40724864009762</v>
      </c>
      <c r="AN231">
        <v>5.64812359901676</v>
      </c>
    </row>
    <row r="232" spans="1:40">
      <c r="A232" s="2">
        <v>45087</v>
      </c>
      <c r="B232">
        <v>460.3916435364262</v>
      </c>
      <c r="C232">
        <v>-0.0002621169209265917</v>
      </c>
      <c r="AF232" s="2">
        <v>45087</v>
      </c>
      <c r="AG232">
        <v>61.25944440027161</v>
      </c>
      <c r="AH232">
        <v>49.60846697967919</v>
      </c>
      <c r="AI232">
        <v>0.02201163241476098</v>
      </c>
      <c r="AJ232">
        <v>0.01839711416355469</v>
      </c>
      <c r="AK232">
        <v>44.98423354983518</v>
      </c>
      <c r="AL232">
        <v>138.1270763102063</v>
      </c>
      <c r="AM232">
        <v>83.38914912200282</v>
      </c>
      <c r="AN232">
        <v>5.646186898548839</v>
      </c>
    </row>
    <row r="233" spans="1:40">
      <c r="A233" s="2">
        <v>45088</v>
      </c>
      <c r="B233">
        <v>461.1692985820973</v>
      </c>
      <c r="C233">
        <v>0.001689116335165552</v>
      </c>
      <c r="AF233" s="2">
        <v>45088</v>
      </c>
      <c r="AG233">
        <v>61.33297307529229</v>
      </c>
      <c r="AH233">
        <v>49.70306547881528</v>
      </c>
      <c r="AI233">
        <v>0.02200417398280266</v>
      </c>
      <c r="AJ233">
        <v>0.01842745051526212</v>
      </c>
      <c r="AK233">
        <v>45.06536984820806</v>
      </c>
      <c r="AL233">
        <v>138.3355880374328</v>
      </c>
      <c r="AM233">
        <v>82.92324978531228</v>
      </c>
      <c r="AN233">
        <v>5.681506123863193</v>
      </c>
    </row>
    <row r="234" spans="1:40">
      <c r="A234" s="2">
        <v>45089</v>
      </c>
      <c r="B234">
        <v>461.1386639684883</v>
      </c>
      <c r="C234">
        <v>-6.642812889579019E-05</v>
      </c>
      <c r="AF234" s="2">
        <v>45089</v>
      </c>
      <c r="AG234">
        <v>57.05205158308846</v>
      </c>
      <c r="AH234">
        <v>43.23491286097867</v>
      </c>
      <c r="AI234">
        <v>0.01174719055831186</v>
      </c>
      <c r="AJ234">
        <v>0.01032584089358837</v>
      </c>
      <c r="AK234">
        <v>138.360779828469</v>
      </c>
      <c r="AL234">
        <v>138.3652175316199</v>
      </c>
      <c r="AM234">
        <v>37.43516135711544</v>
      </c>
      <c r="AN234">
        <v>4.083096534609507</v>
      </c>
    </row>
    <row r="235" spans="1:40">
      <c r="A235" s="2">
        <v>45090</v>
      </c>
      <c r="B235">
        <v>461.2853671584386</v>
      </c>
      <c r="C235">
        <v>0.0003181324868484214</v>
      </c>
      <c r="AF235" s="2">
        <v>45090</v>
      </c>
      <c r="AG235">
        <v>57.0920730413206</v>
      </c>
      <c r="AH235">
        <v>43.24156402810171</v>
      </c>
      <c r="AI235">
        <v>0.01167500635207734</v>
      </c>
      <c r="AJ235">
        <v>0.01032247481127098</v>
      </c>
      <c r="AK235">
        <v>138.3859090553081</v>
      </c>
      <c r="AL235">
        <v>138.3872966590723</v>
      </c>
      <c r="AM235">
        <v>37.55995720802864</v>
      </c>
      <c r="AN235">
        <v>4.084787518529211</v>
      </c>
    </row>
    <row r="236" spans="1:40">
      <c r="A236" s="2">
        <v>45091</v>
      </c>
      <c r="B236">
        <v>460.8974983261672</v>
      </c>
      <c r="C236">
        <v>-0.000840843564279381</v>
      </c>
      <c r="AF236" s="2">
        <v>45091</v>
      </c>
      <c r="AG236">
        <v>57.05793575254816</v>
      </c>
      <c r="AH236">
        <v>43.21493031578525</v>
      </c>
      <c r="AI236">
        <v>0.01175321776799461</v>
      </c>
      <c r="AJ236">
        <v>0.01040628702782635</v>
      </c>
      <c r="AK236">
        <v>138.2623859426278</v>
      </c>
      <c r="AL236">
        <v>138.3026079051168</v>
      </c>
      <c r="AM236">
        <v>37.59327703217065</v>
      </c>
      <c r="AN236">
        <v>4.081523596451153</v>
      </c>
    </row>
    <row r="237" spans="1:40">
      <c r="A237" s="2">
        <v>45092</v>
      </c>
      <c r="B237">
        <v>460.8856902563617</v>
      </c>
      <c r="C237">
        <v>-2.561973073922363E-05</v>
      </c>
      <c r="AF237" s="2">
        <v>45092</v>
      </c>
      <c r="AG237">
        <v>57.05346596991797</v>
      </c>
      <c r="AH237">
        <v>43.2101736593559</v>
      </c>
      <c r="AI237">
        <v>0.01174088933569732</v>
      </c>
      <c r="AJ237">
        <v>0.01040507151632802</v>
      </c>
      <c r="AK237">
        <v>138.2841173724459</v>
      </c>
      <c r="AL237">
        <v>138.2644083854636</v>
      </c>
      <c r="AM237">
        <v>37.72011380997042</v>
      </c>
      <c r="AN237">
        <v>4.081387808422414</v>
      </c>
    </row>
    <row r="238" spans="1:40">
      <c r="A238" s="2">
        <v>45093</v>
      </c>
      <c r="B238">
        <v>461.4608514195837</v>
      </c>
      <c r="C238">
        <v>0.001247947539664507</v>
      </c>
      <c r="AF238" s="2">
        <v>45093</v>
      </c>
      <c r="AG238">
        <v>57.16925689010957</v>
      </c>
      <c r="AH238">
        <v>43.26756350603331</v>
      </c>
      <c r="AI238">
        <v>0.0116787638443109</v>
      </c>
      <c r="AJ238">
        <v>0.01034742920754811</v>
      </c>
      <c r="AK238">
        <v>138.4398487644327</v>
      </c>
      <c r="AL238">
        <v>138.4595414348713</v>
      </c>
      <c r="AM238">
        <v>37.49768135234833</v>
      </c>
      <c r="AN238">
        <v>4.085418315036948</v>
      </c>
    </row>
    <row r="239" spans="1:40">
      <c r="A239" s="2">
        <v>45094</v>
      </c>
      <c r="B239">
        <v>461.7696640732116</v>
      </c>
      <c r="C239">
        <v>0.0006692066134710295</v>
      </c>
      <c r="AF239" s="2">
        <v>45094</v>
      </c>
      <c r="AG239">
        <v>57.19404024312839</v>
      </c>
      <c r="AH239">
        <v>43.27543347620897</v>
      </c>
      <c r="AI239">
        <v>0.01161636522053619</v>
      </c>
      <c r="AJ239">
        <v>0.01034677396998499</v>
      </c>
      <c r="AK239">
        <v>138.5339299955551</v>
      </c>
      <c r="AL239">
        <v>138.5303550449351</v>
      </c>
      <c r="AM239">
        <v>37.49270405352498</v>
      </c>
      <c r="AN239">
        <v>4.089052013801854</v>
      </c>
    </row>
    <row r="240" spans="1:40">
      <c r="A240" s="2">
        <v>45095</v>
      </c>
      <c r="B240">
        <v>461.6116532217409</v>
      </c>
      <c r="C240">
        <v>-0.0003421854308852668</v>
      </c>
      <c r="AF240" s="2">
        <v>45095</v>
      </c>
      <c r="AG240">
        <v>57.15955411020894</v>
      </c>
      <c r="AH240">
        <v>43.26117084626705</v>
      </c>
      <c r="AI240">
        <v>0.01170050191578353</v>
      </c>
      <c r="AJ240">
        <v>0.01034684993438093</v>
      </c>
      <c r="AK240">
        <v>138.4799067128605</v>
      </c>
      <c r="AL240">
        <v>138.5336503126589</v>
      </c>
      <c r="AM240">
        <v>37.50462950232417</v>
      </c>
      <c r="AN240">
        <v>4.087974123681355</v>
      </c>
    </row>
    <row r="241" spans="1:40">
      <c r="A241" s="2">
        <v>45096</v>
      </c>
      <c r="B241">
        <v>461.7619930750265</v>
      </c>
      <c r="C241">
        <v>0.0003256847010604247</v>
      </c>
      <c r="AF241" s="2">
        <v>45096</v>
      </c>
      <c r="AG241">
        <v>44.15687383294539</v>
      </c>
      <c r="AH241">
        <v>43.23771524111817</v>
      </c>
      <c r="AI241">
        <v>0.01215375752935951</v>
      </c>
      <c r="AJ241">
        <v>0.01335903111536351</v>
      </c>
      <c r="AK241">
        <v>138.4826974547402</v>
      </c>
      <c r="AL241">
        <v>138.5522035160139</v>
      </c>
      <c r="AM241">
        <v>42.0621517584834</v>
      </c>
      <c r="AN241">
        <v>5.860884126903829</v>
      </c>
    </row>
    <row r="242" spans="1:40">
      <c r="A242" s="2">
        <v>45097</v>
      </c>
      <c r="B242">
        <v>461.7269345382082</v>
      </c>
      <c r="C242">
        <v>-7.592339201578646E-05</v>
      </c>
      <c r="AF242" s="2">
        <v>45097</v>
      </c>
      <c r="AG242">
        <v>44.15368056933183</v>
      </c>
      <c r="AH242">
        <v>43.23294648820495</v>
      </c>
      <c r="AI242">
        <v>0.01217430547135711</v>
      </c>
      <c r="AJ242">
        <v>0.01337480920461737</v>
      </c>
      <c r="AK242">
        <v>138.5210633600458</v>
      </c>
      <c r="AL242">
        <v>138.5364178571577</v>
      </c>
      <c r="AM242">
        <v>42.05441214822611</v>
      </c>
      <c r="AN242">
        <v>5.857332515391294</v>
      </c>
    </row>
    <row r="243" spans="1:40">
      <c r="A243" s="2">
        <v>45098</v>
      </c>
      <c r="B243">
        <v>462.0496410180569</v>
      </c>
      <c r="C243">
        <v>0.0006989119665965493</v>
      </c>
      <c r="AF243" s="2">
        <v>45098</v>
      </c>
      <c r="AG243">
        <v>44.16464634348801</v>
      </c>
      <c r="AH243">
        <v>43.23548957509696</v>
      </c>
      <c r="AI243">
        <v>0.01219140075158682</v>
      </c>
      <c r="AJ243">
        <v>0.01348704307996085</v>
      </c>
      <c r="AK243">
        <v>138.5846865324839</v>
      </c>
      <c r="AL243">
        <v>138.6040741496415</v>
      </c>
      <c r="AM243">
        <v>41.72589978868628</v>
      </c>
      <c r="AN243">
        <v>5.8663058973832</v>
      </c>
    </row>
    <row r="244" spans="1:40">
      <c r="A244" s="2">
        <v>45099</v>
      </c>
      <c r="B244">
        <v>461.6078249838267</v>
      </c>
      <c r="C244">
        <v>-0.0009562090195693873</v>
      </c>
      <c r="AF244" s="2">
        <v>45099</v>
      </c>
      <c r="AG244">
        <v>44.13118132674233</v>
      </c>
      <c r="AH244">
        <v>43.20399588851834</v>
      </c>
      <c r="AI244">
        <v>0.01217571271640017</v>
      </c>
      <c r="AJ244">
        <v>0.0134824142124217</v>
      </c>
      <c r="AK244">
        <v>138.4942981753964</v>
      </c>
      <c r="AL244">
        <v>138.4806592337905</v>
      </c>
      <c r="AM244">
        <v>42.12423998256879</v>
      </c>
      <c r="AN244">
        <v>5.861623356418852</v>
      </c>
    </row>
    <row r="245" spans="1:40">
      <c r="A245" s="2">
        <v>45100</v>
      </c>
      <c r="B245">
        <v>461.2610187589681</v>
      </c>
      <c r="C245">
        <v>-0.0007513005761344838</v>
      </c>
      <c r="AF245" s="2">
        <v>45100</v>
      </c>
      <c r="AG245">
        <v>44.0936257269233</v>
      </c>
      <c r="AH245">
        <v>43.18714089571309</v>
      </c>
      <c r="AI245">
        <v>0.01227481020502419</v>
      </c>
      <c r="AJ245">
        <v>0.01360395575225443</v>
      </c>
      <c r="AK245">
        <v>138.3649971036335</v>
      </c>
      <c r="AL245">
        <v>138.4031663858212</v>
      </c>
      <c r="AM245">
        <v>42.04028105841039</v>
      </c>
      <c r="AN245">
        <v>5.858094391730794</v>
      </c>
    </row>
    <row r="246" spans="1:40">
      <c r="A246" s="2">
        <v>45101</v>
      </c>
      <c r="B246">
        <v>461.0782830350987</v>
      </c>
      <c r="C246">
        <v>-0.0003961655471366177</v>
      </c>
      <c r="AF246" s="2">
        <v>45101</v>
      </c>
      <c r="AG246">
        <v>44.05532918736446</v>
      </c>
      <c r="AH246">
        <v>43.1532142693559</v>
      </c>
      <c r="AI246">
        <v>0.01226814299259259</v>
      </c>
      <c r="AJ246">
        <v>0.01355801879146206</v>
      </c>
      <c r="AK246">
        <v>138.3381391544389</v>
      </c>
      <c r="AL246">
        <v>138.3252726570233</v>
      </c>
      <c r="AM246">
        <v>42.40142332056246</v>
      </c>
      <c r="AN246">
        <v>5.853201215192231</v>
      </c>
    </row>
    <row r="247" spans="1:40">
      <c r="A247" s="2">
        <v>45102</v>
      </c>
      <c r="B247">
        <v>461.4297046536686</v>
      </c>
      <c r="C247">
        <v>0.000762173434533997</v>
      </c>
      <c r="AF247" s="2">
        <v>45102</v>
      </c>
      <c r="AG247">
        <v>44.09076871023486</v>
      </c>
      <c r="AH247">
        <v>43.19502357727841</v>
      </c>
      <c r="AI247">
        <v>0.01227897757725618</v>
      </c>
      <c r="AJ247">
        <v>0.01357100208253821</v>
      </c>
      <c r="AK247">
        <v>138.4154833185432</v>
      </c>
      <c r="AL247">
        <v>138.4163479821773</v>
      </c>
      <c r="AM247">
        <v>42.17746412649229</v>
      </c>
      <c r="AN247">
        <v>5.857964532262821</v>
      </c>
    </row>
    <row r="248" spans="1:40">
      <c r="A248" s="2">
        <v>45103</v>
      </c>
      <c r="B248">
        <v>461.3025984761932</v>
      </c>
      <c r="C248">
        <v>-0.0002754616276184896</v>
      </c>
      <c r="AF248" s="2">
        <v>45103</v>
      </c>
      <c r="AG248">
        <v>40.99834617509055</v>
      </c>
      <c r="AH248">
        <v>35.41855839213189</v>
      </c>
      <c r="AI248">
        <v>0.01367310965418658</v>
      </c>
      <c r="AJ248">
        <v>0.01448924001278983</v>
      </c>
      <c r="AK248">
        <v>138.4472844186744</v>
      </c>
      <c r="AL248">
        <v>138.4006010298073</v>
      </c>
      <c r="AM248">
        <v>32.24685349848666</v>
      </c>
      <c r="AN248">
        <v>22.20533642611704</v>
      </c>
    </row>
    <row r="249" spans="1:40">
      <c r="A249" s="2">
        <v>45104</v>
      </c>
      <c r="B249">
        <v>461.403567776313</v>
      </c>
      <c r="C249">
        <v>0.0002188786719461433</v>
      </c>
      <c r="AF249" s="2">
        <v>45104</v>
      </c>
      <c r="AG249">
        <v>41.01753486738773</v>
      </c>
      <c r="AH249">
        <v>35.42927995646583</v>
      </c>
      <c r="AI249">
        <v>0.01367586187114238</v>
      </c>
      <c r="AJ249">
        <v>0.01450097193913986</v>
      </c>
      <c r="AK249">
        <v>138.4429726958776</v>
      </c>
      <c r="AL249">
        <v>138.4285945757817</v>
      </c>
      <c r="AM249">
        <v>32.22971813318486</v>
      </c>
      <c r="AN249">
        <v>22.21459183877575</v>
      </c>
    </row>
    <row r="250" spans="1:40">
      <c r="A250" s="2">
        <v>45105</v>
      </c>
      <c r="B250">
        <v>461.5031207896499</v>
      </c>
      <c r="C250">
        <v>0.0002157612560662603</v>
      </c>
      <c r="AF250" s="2">
        <v>45105</v>
      </c>
      <c r="AG250">
        <v>41.0238426658083</v>
      </c>
      <c r="AH250">
        <v>35.43313974221438</v>
      </c>
      <c r="AI250">
        <v>0.01368896793715243</v>
      </c>
      <c r="AJ250">
        <v>0.014560786569255</v>
      </c>
      <c r="AK250">
        <v>138.4514974189747</v>
      </c>
      <c r="AL250">
        <v>138.4869378468111</v>
      </c>
      <c r="AM250">
        <v>32.08120031171202</v>
      </c>
      <c r="AN250">
        <v>22.21973656000369</v>
      </c>
    </row>
    <row r="251" spans="1:40">
      <c r="A251" s="2">
        <v>45106</v>
      </c>
      <c r="B251">
        <v>461.1019201700875</v>
      </c>
      <c r="C251">
        <v>-0.0008693345754107185</v>
      </c>
      <c r="AF251" s="2">
        <v>45106</v>
      </c>
      <c r="AG251">
        <v>40.9962186611836</v>
      </c>
      <c r="AH251">
        <v>35.42438955986365</v>
      </c>
      <c r="AI251">
        <v>0.01376995329178361</v>
      </c>
      <c r="AJ251">
        <v>0.0145871208073507</v>
      </c>
      <c r="AK251">
        <v>138.3085605602445</v>
      </c>
      <c r="AL251">
        <v>138.351092174071</v>
      </c>
      <c r="AM251">
        <v>32.29354140364399</v>
      </c>
      <c r="AN251">
        <v>22.19500512189715</v>
      </c>
    </row>
    <row r="252" spans="1:40">
      <c r="A252" s="2">
        <v>45107</v>
      </c>
      <c r="B252">
        <v>461.254415257809</v>
      </c>
      <c r="C252">
        <v>0.0003307188303733888</v>
      </c>
      <c r="AF252" s="2">
        <v>45107</v>
      </c>
      <c r="AG252">
        <v>41.01228615104494</v>
      </c>
      <c r="AH252">
        <v>35.41777101503056</v>
      </c>
      <c r="AI252">
        <v>0.01376178713141109</v>
      </c>
      <c r="AJ252">
        <v>0.01460629440665382</v>
      </c>
      <c r="AK252">
        <v>138.3758239862179</v>
      </c>
      <c r="AL252">
        <v>138.3996713895578</v>
      </c>
      <c r="AM252">
        <v>32.21157525157939</v>
      </c>
      <c r="AN252">
        <v>22.203531083642</v>
      </c>
    </row>
    <row r="253" spans="1:40">
      <c r="A253" s="2">
        <v>45108</v>
      </c>
      <c r="B253">
        <v>461.7403755777191</v>
      </c>
      <c r="C253">
        <v>0.001053562424195853</v>
      </c>
      <c r="AF253" s="2">
        <v>45108</v>
      </c>
      <c r="AG253">
        <v>41.0584459103736</v>
      </c>
      <c r="AH253">
        <v>35.45121905435402</v>
      </c>
      <c r="AI253">
        <v>0.0137089061159938</v>
      </c>
      <c r="AJ253">
        <v>0.01454291450263112</v>
      </c>
      <c r="AK253">
        <v>138.5156732211046</v>
      </c>
      <c r="AL253">
        <v>138.5562661610711</v>
      </c>
      <c r="AM253">
        <v>32.1062461536156</v>
      </c>
      <c r="AN253">
        <v>22.22836355723287</v>
      </c>
    </row>
    <row r="254" spans="1:40">
      <c r="A254" s="2">
        <v>45109</v>
      </c>
      <c r="B254">
        <v>461.7119387347944</v>
      </c>
      <c r="C254">
        <v>-6.158621690610655E-05</v>
      </c>
      <c r="AF254" s="2">
        <v>45109</v>
      </c>
      <c r="AG254">
        <v>41.04893650017895</v>
      </c>
      <c r="AH254">
        <v>35.45322680026174</v>
      </c>
      <c r="AI254">
        <v>0.01375838818837518</v>
      </c>
      <c r="AJ254">
        <v>0.01453718100565788</v>
      </c>
      <c r="AK254">
        <v>138.4952912674006</v>
      </c>
      <c r="AL254">
        <v>138.5254797035322</v>
      </c>
      <c r="AM254">
        <v>32.1195526642873</v>
      </c>
      <c r="AN254">
        <v>22.26479259157441</v>
      </c>
    </row>
    <row r="255" spans="1:40">
      <c r="A255" s="2">
        <v>45110</v>
      </c>
      <c r="B255">
        <v>461.8147185481977</v>
      </c>
      <c r="C255">
        <v>0.0002226059254279988</v>
      </c>
      <c r="AF255" s="2">
        <v>45110</v>
      </c>
      <c r="AG255">
        <v>38.09554564295978</v>
      </c>
      <c r="AH255">
        <v>28.98692524564411</v>
      </c>
      <c r="AI255">
        <v>0.01245916423328708</v>
      </c>
      <c r="AJ255">
        <v>0.01372902268824038</v>
      </c>
      <c r="AK255">
        <v>138.5581780980321</v>
      </c>
      <c r="AL255">
        <v>138.5654921285084</v>
      </c>
      <c r="AM255">
        <v>28.48297348658666</v>
      </c>
      <c r="AN255">
        <v>39.2988358340013</v>
      </c>
    </row>
    <row r="256" spans="1:40">
      <c r="A256" s="2">
        <v>45111</v>
      </c>
      <c r="B256">
        <v>461.6406812261112</v>
      </c>
      <c r="C256">
        <v>-0.0003768552952007065</v>
      </c>
      <c r="AF256" s="2">
        <v>45111</v>
      </c>
      <c r="AG256">
        <v>38.07840221152151</v>
      </c>
      <c r="AH256">
        <v>28.97310019809857</v>
      </c>
      <c r="AI256">
        <v>0.01245036707444494</v>
      </c>
      <c r="AJ256">
        <v>0.01370538850662031</v>
      </c>
      <c r="AK256">
        <v>138.4948373171674</v>
      </c>
      <c r="AL256">
        <v>138.4860242121462</v>
      </c>
      <c r="AM256">
        <v>28.60246413826537</v>
      </c>
      <c r="AN256">
        <v>39.49079930910653</v>
      </c>
    </row>
    <row r="257" spans="1:40">
      <c r="A257" s="2">
        <v>45112</v>
      </c>
      <c r="B257">
        <v>461.9196923358427</v>
      </c>
      <c r="C257">
        <v>0.0006043902131642742</v>
      </c>
      <c r="AF257" s="2">
        <v>45112</v>
      </c>
      <c r="AG257">
        <v>38.09914610025338</v>
      </c>
      <c r="AH257">
        <v>28.99476283665535</v>
      </c>
      <c r="AI257">
        <v>0.01244458911152837</v>
      </c>
      <c r="AJ257">
        <v>0.01367168657567387</v>
      </c>
      <c r="AK257">
        <v>138.6033056236879</v>
      </c>
      <c r="AL257">
        <v>138.5659728144364</v>
      </c>
      <c r="AM257">
        <v>28.71842528907136</v>
      </c>
      <c r="AN257">
        <v>39.29490244240879</v>
      </c>
    </row>
    <row r="258" spans="1:40">
      <c r="A258" s="2">
        <v>45113</v>
      </c>
      <c r="B258">
        <v>461.3389024633547</v>
      </c>
      <c r="C258">
        <v>-0.001257339494558196</v>
      </c>
      <c r="AF258" s="2">
        <v>45113</v>
      </c>
      <c r="AG258">
        <v>38.0545685535594</v>
      </c>
      <c r="AH258">
        <v>28.9541317194575</v>
      </c>
      <c r="AI258">
        <v>0.01247128686888134</v>
      </c>
      <c r="AJ258">
        <v>0.01372342623085177</v>
      </c>
      <c r="AK258">
        <v>138.4495534588633</v>
      </c>
      <c r="AL258">
        <v>138.4321072180973</v>
      </c>
      <c r="AM258">
        <v>29.04917275346816</v>
      </c>
      <c r="AN258">
        <v>39.26848776175061</v>
      </c>
    </row>
    <row r="259" spans="1:40">
      <c r="A259" s="2">
        <v>45114</v>
      </c>
      <c r="B259">
        <v>462.11759900544</v>
      </c>
      <c r="C259">
        <v>0.001687905654449207</v>
      </c>
      <c r="AF259" s="2">
        <v>45114</v>
      </c>
      <c r="AG259">
        <v>38.11967813422821</v>
      </c>
      <c r="AH259">
        <v>29.00661678933289</v>
      </c>
      <c r="AI259">
        <v>0.01250204472920152</v>
      </c>
      <c r="AJ259">
        <v>0.01376894280827907</v>
      </c>
      <c r="AK259">
        <v>138.6557027538117</v>
      </c>
      <c r="AL259">
        <v>138.6786408894606</v>
      </c>
      <c r="AM259">
        <v>28.35134152996191</v>
      </c>
      <c r="AN259">
        <v>39.32652810846605</v>
      </c>
    </row>
    <row r="260" spans="1:40">
      <c r="A260" s="2">
        <v>45115</v>
      </c>
      <c r="B260">
        <v>462.6074910706229</v>
      </c>
      <c r="C260">
        <v>0.001060102593446466</v>
      </c>
      <c r="AF260" s="2">
        <v>45115</v>
      </c>
      <c r="AG260">
        <v>38.1546130191233</v>
      </c>
      <c r="AH260">
        <v>29.03464414466696</v>
      </c>
      <c r="AI260">
        <v>0.01241837886530688</v>
      </c>
      <c r="AJ260">
        <v>0.01368849452706941</v>
      </c>
      <c r="AK260">
        <v>138.7809509001803</v>
      </c>
      <c r="AL260">
        <v>138.7901318598444</v>
      </c>
      <c r="AM260">
        <v>28.40672002327767</v>
      </c>
      <c r="AN260">
        <v>39.35963040867407</v>
      </c>
    </row>
    <row r="261" spans="1:40">
      <c r="A261" s="2">
        <v>45116</v>
      </c>
      <c r="B261">
        <v>462.7448802595106</v>
      </c>
      <c r="C261">
        <v>0.0002969886816353018</v>
      </c>
      <c r="AF261" s="2">
        <v>45116</v>
      </c>
      <c r="AG261">
        <v>38.1645827153774</v>
      </c>
      <c r="AH261">
        <v>29.04465240057669</v>
      </c>
      <c r="AI261">
        <v>0.01242928393186064</v>
      </c>
      <c r="AJ261">
        <v>0.0137103167849448</v>
      </c>
      <c r="AK261">
        <v>138.7993802804944</v>
      </c>
      <c r="AL261">
        <v>138.820793275055</v>
      </c>
      <c r="AM261">
        <v>28.33118497518901</v>
      </c>
      <c r="AN261">
        <v>39.37755973043357</v>
      </c>
    </row>
    <row r="262" spans="1:40">
      <c r="A262" s="2">
        <v>45117</v>
      </c>
      <c r="B262">
        <v>462.8391947821584</v>
      </c>
      <c r="C262">
        <v>0.0002038153779138074</v>
      </c>
      <c r="AF262" s="2">
        <v>45117</v>
      </c>
      <c r="AG262">
        <v>37.68127273136459</v>
      </c>
      <c r="AH262">
        <v>34.72449790407273</v>
      </c>
      <c r="AI262">
        <v>0.0159965891163733</v>
      </c>
      <c r="AJ262">
        <v>0.01726968597497059</v>
      </c>
      <c r="AK262">
        <v>138.8503096935611</v>
      </c>
      <c r="AL262">
        <v>138.8466012053958</v>
      </c>
      <c r="AM262">
        <v>21.238212697608</v>
      </c>
      <c r="AN262">
        <v>27.66332583394119</v>
      </c>
    </row>
    <row r="263" spans="1:40">
      <c r="A263" s="2">
        <v>45118</v>
      </c>
      <c r="B263">
        <v>462.7983240057829</v>
      </c>
      <c r="C263">
        <v>-8.830448422758597E-05</v>
      </c>
      <c r="AF263" s="2">
        <v>45118</v>
      </c>
      <c r="AG263">
        <v>37.67938950676371</v>
      </c>
      <c r="AH263">
        <v>34.71450163446437</v>
      </c>
      <c r="AI263">
        <v>0.01595407778425704</v>
      </c>
      <c r="AJ263">
        <v>0.01728216579967853</v>
      </c>
      <c r="AK263">
        <v>138.8399369155171</v>
      </c>
      <c r="AL263">
        <v>138.8687697545012</v>
      </c>
      <c r="AM263">
        <v>21.37519750888232</v>
      </c>
      <c r="AN263">
        <v>27.65750050585154</v>
      </c>
    </row>
    <row r="264" spans="1:40">
      <c r="A264" s="2">
        <v>45119</v>
      </c>
      <c r="B264">
        <v>463.148950641445</v>
      </c>
      <c r="C264">
        <v>0.0007576229590187111</v>
      </c>
      <c r="AF264" s="2">
        <v>45119</v>
      </c>
      <c r="AG264">
        <v>37.71119955238207</v>
      </c>
      <c r="AH264">
        <v>34.7425260306256</v>
      </c>
      <c r="AI264">
        <v>0.01588734617823957</v>
      </c>
      <c r="AJ264">
        <v>0.017223624959642</v>
      </c>
      <c r="AK264">
        <v>138.9526401645554</v>
      </c>
      <c r="AL264">
        <v>138.9720142747616</v>
      </c>
      <c r="AM264">
        <v>21.4001594204817</v>
      </c>
      <c r="AN264">
        <v>27.6718408385587</v>
      </c>
    </row>
    <row r="265" spans="1:40">
      <c r="A265" s="2">
        <v>45120</v>
      </c>
      <c r="B265">
        <v>464.0890872710391</v>
      </c>
      <c r="C265">
        <v>0.0020298796494993</v>
      </c>
      <c r="AF265" s="2">
        <v>45120</v>
      </c>
      <c r="AG265">
        <v>37.79130881212389</v>
      </c>
      <c r="AH265">
        <v>34.82040993684389</v>
      </c>
      <c r="AI265">
        <v>0.01569262230471518</v>
      </c>
      <c r="AJ265">
        <v>0.01704757471257651</v>
      </c>
      <c r="AK265">
        <v>139.2213536652876</v>
      </c>
      <c r="AL265">
        <v>139.2224228311286</v>
      </c>
      <c r="AM265">
        <v>21.45099060835674</v>
      </c>
      <c r="AN265">
        <v>27.74133219040075</v>
      </c>
    </row>
    <row r="266" spans="1:40">
      <c r="A266" s="2">
        <v>45121</v>
      </c>
      <c r="B266">
        <v>464.1184571527604</v>
      </c>
      <c r="C266">
        <v>6.328500825980576E-05</v>
      </c>
      <c r="AF266" s="2">
        <v>45121</v>
      </c>
      <c r="AG266">
        <v>37.78007730040541</v>
      </c>
      <c r="AH266">
        <v>34.80402599818113</v>
      </c>
      <c r="AI266">
        <v>0.01573410404670373</v>
      </c>
      <c r="AJ266">
        <v>0.01702770185235636</v>
      </c>
      <c r="AK266">
        <v>139.2693578862941</v>
      </c>
      <c r="AL266">
        <v>139.2559145178244</v>
      </c>
      <c r="AM266">
        <v>21.43781945707373</v>
      </c>
      <c r="AN266">
        <v>27.733172076838</v>
      </c>
    </row>
    <row r="267" spans="1:40">
      <c r="A267" s="2">
        <v>45122</v>
      </c>
      <c r="B267">
        <v>463.9758798680253</v>
      </c>
      <c r="C267">
        <v>-0.0003072002040377386</v>
      </c>
      <c r="AF267" s="2">
        <v>45122</v>
      </c>
      <c r="AG267">
        <v>37.76113588294445</v>
      </c>
      <c r="AH267">
        <v>34.79947502636384</v>
      </c>
      <c r="AI267">
        <v>0.01582285896407574</v>
      </c>
      <c r="AJ267">
        <v>0.01705600809256448</v>
      </c>
      <c r="AK267">
        <v>139.1952892626068</v>
      </c>
      <c r="AL267">
        <v>139.2114040252879</v>
      </c>
      <c r="AM267">
        <v>21.43848934770934</v>
      </c>
      <c r="AN267">
        <v>27.72210974832647</v>
      </c>
    </row>
    <row r="268" spans="1:40">
      <c r="A268" s="2">
        <v>45123</v>
      </c>
      <c r="B268">
        <v>463.9461014251852</v>
      </c>
      <c r="C268">
        <v>-6.418101485916594E-05</v>
      </c>
      <c r="AF268" s="2">
        <v>45123</v>
      </c>
      <c r="AG268">
        <v>37.76702759120226</v>
      </c>
      <c r="AH268">
        <v>34.80587153498081</v>
      </c>
      <c r="AI268">
        <v>0.01585997473725522</v>
      </c>
      <c r="AJ268">
        <v>0.0170486790689959</v>
      </c>
      <c r="AK268">
        <v>139.2031411000362</v>
      </c>
      <c r="AL268">
        <v>46.29556884711468</v>
      </c>
      <c r="AM268">
        <v>21.44205095748865</v>
      </c>
      <c r="AN268">
        <v>27.72882851920357</v>
      </c>
    </row>
    <row r="269" spans="1:40">
      <c r="A269" s="2">
        <v>45124</v>
      </c>
      <c r="B269">
        <v>371.0883446507163</v>
      </c>
      <c r="C269">
        <v>-0.2001477251112174</v>
      </c>
      <c r="AF269" s="2">
        <v>45124</v>
      </c>
      <c r="AG269">
        <v>40.37703376805446</v>
      </c>
      <c r="AH269">
        <v>33.59098974538933</v>
      </c>
      <c r="AI269">
        <v>0.02103659931970669</v>
      </c>
      <c r="AJ269">
        <v>0.02452221329355125</v>
      </c>
      <c r="AK269">
        <v>91.14889396487322</v>
      </c>
      <c r="AL269">
        <v>37.02386396147477</v>
      </c>
      <c r="AM269">
        <v>29.23846714314493</v>
      </c>
      <c r="AN269">
        <v>51.35539450468207</v>
      </c>
    </row>
    <row r="270" spans="1:40">
      <c r="A270" s="2">
        <v>45125</v>
      </c>
      <c r="B270">
        <v>370.962538850233</v>
      </c>
      <c r="C270">
        <v>-0.0003390184636535842</v>
      </c>
      <c r="AF270" s="2">
        <v>45125</v>
      </c>
      <c r="AG270">
        <v>40.37300883706059</v>
      </c>
      <c r="AH270">
        <v>33.58312680004956</v>
      </c>
      <c r="AI270">
        <v>0.02115961662080995</v>
      </c>
      <c r="AJ270">
        <v>0.02449242347388451</v>
      </c>
      <c r="AK270">
        <v>91.10265991609859</v>
      </c>
      <c r="AL270">
        <v>37.01946499745463</v>
      </c>
      <c r="AM270">
        <v>29.20282831261055</v>
      </c>
      <c r="AN270">
        <v>51.33544370659201</v>
      </c>
    </row>
    <row r="271" spans="1:40">
      <c r="A271" s="2">
        <v>45126</v>
      </c>
      <c r="B271">
        <v>371.9837951282663</v>
      </c>
      <c r="C271">
        <v>0.00275299031864118</v>
      </c>
      <c r="AF271" s="2">
        <v>45126</v>
      </c>
      <c r="AG271">
        <v>40.48396688398607</v>
      </c>
      <c r="AH271">
        <v>33.67264117105176</v>
      </c>
      <c r="AI271">
        <v>0.02094296271359978</v>
      </c>
      <c r="AJ271">
        <v>0.0242858900943294</v>
      </c>
      <c r="AK271">
        <v>91.35652914094828</v>
      </c>
      <c r="AL271">
        <v>37.12970697687779</v>
      </c>
      <c r="AM271">
        <v>29.36289669115335</v>
      </c>
      <c r="AN271">
        <v>51.49934018303571</v>
      </c>
    </row>
    <row r="272" spans="1:40">
      <c r="A272" s="2">
        <v>45127</v>
      </c>
      <c r="B272">
        <v>372.0727152851455</v>
      </c>
      <c r="C272">
        <v>0.0002390430928542742</v>
      </c>
      <c r="AF272" s="2">
        <v>45127</v>
      </c>
      <c r="AG272">
        <v>40.49686951707962</v>
      </c>
      <c r="AH272">
        <v>33.68471355280805</v>
      </c>
      <c r="AI272">
        <v>0.0209516423254378</v>
      </c>
      <c r="AJ272">
        <v>0.0242816791534014</v>
      </c>
      <c r="AK272">
        <v>91.3713485438802</v>
      </c>
      <c r="AL272">
        <v>37.13115219700258</v>
      </c>
      <c r="AM272">
        <v>29.36866684408664</v>
      </c>
      <c r="AN272">
        <v>51.50323986821723</v>
      </c>
    </row>
    <row r="273" spans="1:40">
      <c r="A273" s="2">
        <v>45128</v>
      </c>
      <c r="B273">
        <v>371.9119821633183</v>
      </c>
      <c r="C273">
        <v>-0.0004319938421283309</v>
      </c>
      <c r="AF273" s="2">
        <v>45128</v>
      </c>
      <c r="AG273">
        <v>40.4852758700663</v>
      </c>
      <c r="AH273">
        <v>33.6679547414764</v>
      </c>
      <c r="AI273">
        <v>0.02099484943240825</v>
      </c>
      <c r="AJ273">
        <v>0.02432177269123959</v>
      </c>
      <c r="AK273">
        <v>91.32786065639856</v>
      </c>
      <c r="AL273">
        <v>37.12153386537813</v>
      </c>
      <c r="AM273">
        <v>29.36935192264762</v>
      </c>
      <c r="AN273">
        <v>51.48066243389611</v>
      </c>
    </row>
    <row r="274" spans="1:40">
      <c r="A274" s="2">
        <v>45129</v>
      </c>
      <c r="B274">
        <v>371.4184072677434</v>
      </c>
      <c r="C274">
        <v>-0.001327128243365339</v>
      </c>
      <c r="AF274" s="2">
        <v>45129</v>
      </c>
      <c r="AG274">
        <v>40.42604170241206</v>
      </c>
      <c r="AH274">
        <v>33.62338359197274</v>
      </c>
      <c r="AI274">
        <v>0.02107363882352947</v>
      </c>
      <c r="AJ274">
        <v>0.02443358214255298</v>
      </c>
      <c r="AK274">
        <v>91.20286678790501</v>
      </c>
      <c r="AL274">
        <v>37.05896368718819</v>
      </c>
      <c r="AM274">
        <v>29.42718969155744</v>
      </c>
      <c r="AN274">
        <v>51.40287652253154</v>
      </c>
    </row>
    <row r="275" spans="1:40">
      <c r="A275" s="2">
        <v>45130</v>
      </c>
      <c r="B275">
        <v>371.5267298311192</v>
      </c>
      <c r="C275">
        <v>0.000291645651524286</v>
      </c>
      <c r="AF275" s="2">
        <v>45130</v>
      </c>
      <c r="AG275">
        <v>40.43430487579631</v>
      </c>
      <c r="AH275">
        <v>33.63158119805488</v>
      </c>
      <c r="AI275">
        <v>0.0210782291940669</v>
      </c>
      <c r="AJ275">
        <v>0.02443126024048609</v>
      </c>
      <c r="AK275">
        <v>91.23035763677836</v>
      </c>
      <c r="AL275">
        <v>37.0786977868872</v>
      </c>
      <c r="AM275">
        <v>29.40620198010167</v>
      </c>
      <c r="AN275">
        <v>51.41508771649585</v>
      </c>
    </row>
    <row r="276" spans="1:40">
      <c r="A276" s="2">
        <v>45131</v>
      </c>
      <c r="B276">
        <v>371.7444605176562</v>
      </c>
      <c r="C276">
        <v>0.000586043127061231</v>
      </c>
      <c r="AF276" s="2">
        <v>45131</v>
      </c>
      <c r="AG276">
        <v>42.04982035769956</v>
      </c>
      <c r="AH276">
        <v>31.54911702056198</v>
      </c>
      <c r="AI276">
        <v>0.01835549849135694</v>
      </c>
      <c r="AJ276">
        <v>0.02280629493316205</v>
      </c>
      <c r="AK276">
        <v>99.30206695207566</v>
      </c>
      <c r="AL276">
        <v>34.0973463518207</v>
      </c>
      <c r="AM276">
        <v>31.90159879218087</v>
      </c>
      <c r="AN276">
        <v>52.81040193471181</v>
      </c>
    </row>
    <row r="277" spans="1:40">
      <c r="A277" s="2">
        <v>45132</v>
      </c>
      <c r="B277">
        <v>371.967127558263</v>
      </c>
      <c r="C277">
        <v>0.0005989787723983397</v>
      </c>
      <c r="AF277" s="2">
        <v>45132</v>
      </c>
      <c r="AG277">
        <v>42.0752356397135</v>
      </c>
      <c r="AH277">
        <v>31.57013684891328</v>
      </c>
      <c r="AI277">
        <v>0.01833201432283701</v>
      </c>
      <c r="AJ277">
        <v>0.02290362289596513</v>
      </c>
      <c r="AK277">
        <v>99.34899979272647</v>
      </c>
      <c r="AL277">
        <v>34.10898007790225</v>
      </c>
      <c r="AM277">
        <v>31.6956803655929</v>
      </c>
      <c r="AN277">
        <v>52.82689037500849</v>
      </c>
    </row>
    <row r="278" spans="1:40">
      <c r="A278" s="2">
        <v>45133</v>
      </c>
      <c r="B278">
        <v>372.3579383587673</v>
      </c>
      <c r="C278">
        <v>0.00105065951141925</v>
      </c>
      <c r="AF278" s="2">
        <v>45133</v>
      </c>
      <c r="AG278">
        <v>42.12151538006457</v>
      </c>
      <c r="AH278">
        <v>31.60033983625276</v>
      </c>
      <c r="AI278">
        <v>0.01826417117276694</v>
      </c>
      <c r="AJ278">
        <v>0.02279294913364016</v>
      </c>
      <c r="AK278">
        <v>99.44028323586608</v>
      </c>
      <c r="AL278">
        <v>34.14746292419994</v>
      </c>
      <c r="AM278">
        <v>31.81402694801082</v>
      </c>
      <c r="AN278">
        <v>52.91104585422983</v>
      </c>
    </row>
    <row r="279" spans="1:40">
      <c r="A279" s="2">
        <v>45134</v>
      </c>
      <c r="B279">
        <v>372.8050890104787</v>
      </c>
      <c r="C279">
        <v>0.00120086241126538</v>
      </c>
      <c r="AF279" s="2">
        <v>45134</v>
      </c>
      <c r="AG279">
        <v>42.16701866562641</v>
      </c>
      <c r="AH279">
        <v>31.63442093656373</v>
      </c>
      <c r="AI279">
        <v>0.01818925641716614</v>
      </c>
      <c r="AJ279">
        <v>0.02273276961441609</v>
      </c>
      <c r="AK279">
        <v>99.57503099905912</v>
      </c>
      <c r="AL279">
        <v>34.1863199166449</v>
      </c>
      <c r="AM279">
        <v>31.84952821178287</v>
      </c>
      <c r="AN279">
        <v>52.94701551816475</v>
      </c>
    </row>
    <row r="280" spans="1:40">
      <c r="A280" s="2">
        <v>45135</v>
      </c>
      <c r="B280">
        <v>371.9912290459781</v>
      </c>
      <c r="C280">
        <v>-0.002183070962525679</v>
      </c>
      <c r="AF280" s="2">
        <v>45135</v>
      </c>
      <c r="AG280">
        <v>42.08450987301603</v>
      </c>
      <c r="AH280">
        <v>31.56984843178641</v>
      </c>
      <c r="AI280">
        <v>0.01828835655997125</v>
      </c>
      <c r="AJ280">
        <v>0.02297123195982386</v>
      </c>
      <c r="AK280">
        <v>99.35681739033195</v>
      </c>
      <c r="AL280">
        <v>34.13649860044721</v>
      </c>
      <c r="AM280">
        <v>31.77611102550964</v>
      </c>
      <c r="AN280">
        <v>52.83817904222917</v>
      </c>
    </row>
    <row r="281" spans="1:40">
      <c r="A281" s="2">
        <v>45136</v>
      </c>
      <c r="B281">
        <v>372.2961314546314</v>
      </c>
      <c r="C281">
        <v>0.0008196494563468271</v>
      </c>
      <c r="AF281" s="2">
        <v>45136</v>
      </c>
      <c r="AG281">
        <v>42.11032603949579</v>
      </c>
      <c r="AH281">
        <v>31.59410696958324</v>
      </c>
      <c r="AI281">
        <v>0.0182393350457966</v>
      </c>
      <c r="AJ281">
        <v>0.0228562888191392</v>
      </c>
      <c r="AK281">
        <v>99.4337461543316</v>
      </c>
      <c r="AL281">
        <v>34.14195803194298</v>
      </c>
      <c r="AM281">
        <v>31.80436456457873</v>
      </c>
      <c r="AN281">
        <v>53.05828722227073</v>
      </c>
    </row>
    <row r="282" spans="1:40">
      <c r="A282" s="2">
        <v>45137</v>
      </c>
      <c r="B282">
        <v>372.5605694313605</v>
      </c>
      <c r="C282">
        <v>0.0007102893486854445</v>
      </c>
      <c r="AF282" s="2">
        <v>45137</v>
      </c>
      <c r="AG282">
        <v>42.13921597372227</v>
      </c>
      <c r="AH282">
        <v>31.61316812653009</v>
      </c>
      <c r="AI282">
        <v>0.018250320354807</v>
      </c>
      <c r="AJ282">
        <v>0.02286353526165967</v>
      </c>
      <c r="AK282">
        <v>99.50723118553434</v>
      </c>
      <c r="AL282">
        <v>34.16649370368332</v>
      </c>
      <c r="AM282">
        <v>31.82839964066034</v>
      </c>
      <c r="AN282">
        <v>52.91210506904412</v>
      </c>
    </row>
    <row r="283" spans="1:40">
      <c r="A283" s="2">
        <v>45138</v>
      </c>
      <c r="B283">
        <v>372.7292272099697</v>
      </c>
      <c r="C283">
        <v>0.0004526989500437395</v>
      </c>
      <c r="AF283" s="2">
        <v>45138</v>
      </c>
      <c r="AG283">
        <v>45.92764398527245</v>
      </c>
      <c r="AH283">
        <v>45.80890464995717</v>
      </c>
      <c r="AI283">
        <v>0.01767825854297222</v>
      </c>
      <c r="AJ283">
        <v>0.01870183025922323</v>
      </c>
      <c r="AK283">
        <v>111.8285319868969</v>
      </c>
      <c r="AL283">
        <v>23.64665591953006</v>
      </c>
      <c r="AM283">
        <v>28.72801958727846</v>
      </c>
      <c r="AN283">
        <v>45.57130227264028</v>
      </c>
    </row>
    <row r="284" spans="1:40">
      <c r="A284" s="2">
        <v>45139</v>
      </c>
      <c r="B284">
        <v>372.7650868413413</v>
      </c>
      <c r="C284">
        <v>9.620826260370308E-05</v>
      </c>
      <c r="AF284" s="2">
        <v>45139</v>
      </c>
      <c r="AG284">
        <v>45.93322730045026</v>
      </c>
      <c r="AH284">
        <v>45.81430081134311</v>
      </c>
      <c r="AI284">
        <v>0.01763633267517841</v>
      </c>
      <c r="AJ284">
        <v>0.01864655087675305</v>
      </c>
      <c r="AK284">
        <v>111.8379413040301</v>
      </c>
      <c r="AL284">
        <v>23.65251995849317</v>
      </c>
      <c r="AM284">
        <v>28.96063590390742</v>
      </c>
      <c r="AN284">
        <v>45.56234576531421</v>
      </c>
    </row>
    <row r="285" spans="1:40">
      <c r="A285" s="2">
        <v>45140</v>
      </c>
      <c r="B285">
        <v>372.2710859756129</v>
      </c>
      <c r="C285">
        <v>-0.001325233728068032</v>
      </c>
      <c r="AF285" s="2">
        <v>45140</v>
      </c>
      <c r="AG285">
        <v>45.89100873050071</v>
      </c>
      <c r="AH285">
        <v>45.74137011833656</v>
      </c>
      <c r="AI285">
        <v>0.01766906046266591</v>
      </c>
      <c r="AJ285">
        <v>0.01878646440358502</v>
      </c>
      <c r="AK285">
        <v>111.7180264430053</v>
      </c>
      <c r="AL285">
        <v>23.623502422474</v>
      </c>
      <c r="AM285">
        <v>29.02902442237325</v>
      </c>
      <c r="AN285">
        <v>45.48160099629074</v>
      </c>
    </row>
    <row r="286" spans="1:40">
      <c r="A286" s="2">
        <v>45141</v>
      </c>
      <c r="B286">
        <v>371.7142624254824</v>
      </c>
      <c r="C286">
        <v>-0.001495747510637746</v>
      </c>
      <c r="AF286" s="2">
        <v>45141</v>
      </c>
      <c r="AG286">
        <v>45.8255678748032</v>
      </c>
      <c r="AH286">
        <v>45.68804336070694</v>
      </c>
      <c r="AI286">
        <v>0.01781944906504884</v>
      </c>
      <c r="AJ286">
        <v>0.01886334242320165</v>
      </c>
      <c r="AK286">
        <v>111.5329578740977</v>
      </c>
      <c r="AL286">
        <v>23.5849464975919</v>
      </c>
      <c r="AM286">
        <v>29.05077789860456</v>
      </c>
      <c r="AN286">
        <v>45.42303976630287</v>
      </c>
    </row>
    <row r="287" spans="1:40">
      <c r="A287" s="2">
        <v>45142</v>
      </c>
      <c r="B287">
        <v>372.3532710170083</v>
      </c>
      <c r="C287">
        <v>0.001719085480756721</v>
      </c>
      <c r="AF287" s="2">
        <v>45142</v>
      </c>
      <c r="AG287">
        <v>45.91418326320763</v>
      </c>
      <c r="AH287">
        <v>45.75939754474699</v>
      </c>
      <c r="AI287">
        <v>0.01779511991954034</v>
      </c>
      <c r="AJ287">
        <v>0.01889941827266231</v>
      </c>
      <c r="AK287">
        <v>111.7045639450236</v>
      </c>
      <c r="AL287">
        <v>23.6236337596293</v>
      </c>
      <c r="AM287">
        <v>29.10629571593999</v>
      </c>
      <c r="AN287">
        <v>45.03821247312207</v>
      </c>
    </row>
    <row r="288" spans="1:40">
      <c r="A288" s="2">
        <v>45143</v>
      </c>
      <c r="B288">
        <v>372.1873814993836</v>
      </c>
      <c r="C288">
        <v>-0.0004455164773270459</v>
      </c>
      <c r="AF288" s="2">
        <v>45143</v>
      </c>
      <c r="AG288">
        <v>45.92181938089431</v>
      </c>
      <c r="AH288">
        <v>45.74477638532252</v>
      </c>
      <c r="AI288">
        <v>0.01769253694199045</v>
      </c>
      <c r="AJ288">
        <v>0.01882484498578313</v>
      </c>
      <c r="AK288">
        <v>111.6497455301369</v>
      </c>
      <c r="AL288">
        <v>23.6169272637331</v>
      </c>
      <c r="AM288">
        <v>29.1136392695009</v>
      </c>
      <c r="AN288">
        <v>45.50329266521103</v>
      </c>
    </row>
    <row r="289" spans="1:40">
      <c r="A289" s="2">
        <v>45144</v>
      </c>
      <c r="B289">
        <v>372.1979596818544</v>
      </c>
      <c r="C289">
        <v>2.842165800509555E-05</v>
      </c>
      <c r="AF289" s="2">
        <v>45144</v>
      </c>
      <c r="AG289">
        <v>45.90178143384259</v>
      </c>
      <c r="AH289">
        <v>45.73751051952097</v>
      </c>
      <c r="AI289">
        <v>0.01772203358521481</v>
      </c>
      <c r="AJ289">
        <v>0.01883083293752372</v>
      </c>
      <c r="AK289">
        <v>111.6642642411306</v>
      </c>
      <c r="AL289">
        <v>23.61684789287554</v>
      </c>
      <c r="AM289">
        <v>29.16855919847086</v>
      </c>
      <c r="AN289">
        <v>45.45229073682957</v>
      </c>
    </row>
    <row r="290" spans="1:40">
      <c r="A290" s="2">
        <v>45145</v>
      </c>
      <c r="B290">
        <v>372.0622985222877</v>
      </c>
      <c r="C290">
        <v>-0.0003644865750543902</v>
      </c>
      <c r="AF290" s="2">
        <v>45145</v>
      </c>
      <c r="AG290">
        <v>32.81607384993013</v>
      </c>
      <c r="AH290">
        <v>42.37070117114394</v>
      </c>
      <c r="AI290">
        <v>0.01682793973911643</v>
      </c>
      <c r="AJ290">
        <v>0.01731299664334369</v>
      </c>
      <c r="AK290">
        <v>111.6388051339517</v>
      </c>
      <c r="AL290">
        <v>25.29957003310315</v>
      </c>
      <c r="AM290">
        <v>64.71296197762882</v>
      </c>
      <c r="AN290">
        <v>29.81512471178193</v>
      </c>
    </row>
    <row r="291" spans="1:40">
      <c r="A291" s="2">
        <v>45146</v>
      </c>
      <c r="B291">
        <v>373.1521715676561</v>
      </c>
      <c r="C291">
        <v>0.002929275687692634</v>
      </c>
      <c r="AF291" s="2">
        <v>45146</v>
      </c>
      <c r="AG291">
        <v>32.89744260396742</v>
      </c>
      <c r="AH291">
        <v>42.47764020047435</v>
      </c>
      <c r="AI291">
        <v>0.01683547200118916</v>
      </c>
      <c r="AJ291">
        <v>0.01742666535023096</v>
      </c>
      <c r="AK291">
        <v>111.9421523799074</v>
      </c>
      <c r="AL291">
        <v>25.37352423283027</v>
      </c>
      <c r="AM291">
        <v>65.14558315928613</v>
      </c>
      <c r="AN291">
        <v>28.69443879882263</v>
      </c>
    </row>
    <row r="292" spans="1:40">
      <c r="A292" s="2">
        <v>45147</v>
      </c>
      <c r="B292">
        <v>371.4717785106113</v>
      </c>
      <c r="C292">
        <v>-0.004503238048931268</v>
      </c>
      <c r="AF292" s="2">
        <v>45147</v>
      </c>
      <c r="AG292">
        <v>32.72313091405563</v>
      </c>
      <c r="AH292">
        <v>42.25309605493799</v>
      </c>
      <c r="AI292">
        <v>0.01687513626949487</v>
      </c>
      <c r="AJ292">
        <v>0.01745447796180757</v>
      </c>
      <c r="AK292">
        <v>111.4440008103715</v>
      </c>
      <c r="AL292">
        <v>25.25392439772497</v>
      </c>
      <c r="AM292">
        <v>64.99146236099976</v>
      </c>
      <c r="AN292">
        <v>29.79372278460635</v>
      </c>
    </row>
    <row r="293" spans="1:40">
      <c r="A293" s="2">
        <v>45148</v>
      </c>
      <c r="B293">
        <v>371.2509847442419</v>
      </c>
      <c r="C293">
        <v>-0.0005943756138208078</v>
      </c>
      <c r="AF293" s="2">
        <v>45148</v>
      </c>
      <c r="AG293">
        <v>32.71349998671527</v>
      </c>
      <c r="AH293">
        <v>42.25483723553337</v>
      </c>
      <c r="AI293">
        <v>0.01693522519996338</v>
      </c>
      <c r="AJ293">
        <v>0.01751664321790311</v>
      </c>
      <c r="AK293">
        <v>111.3738849129677</v>
      </c>
      <c r="AL293">
        <v>25.2381117052914</v>
      </c>
      <c r="AM293">
        <v>64.97245345322656</v>
      </c>
      <c r="AN293">
        <v>29.7308430989828</v>
      </c>
    </row>
    <row r="294" spans="1:40">
      <c r="A294" s="2">
        <v>45149</v>
      </c>
      <c r="B294">
        <v>371.0835756382929</v>
      </c>
      <c r="C294">
        <v>-0.0004509324226151801</v>
      </c>
      <c r="AF294" s="2">
        <v>45149</v>
      </c>
      <c r="AG294">
        <v>32.71155042602081</v>
      </c>
      <c r="AH294">
        <v>42.24361244003679</v>
      </c>
      <c r="AI294">
        <v>0.01696264131577622</v>
      </c>
      <c r="AJ294">
        <v>0.01756416049835911</v>
      </c>
      <c r="AK294">
        <v>111.3178891595446</v>
      </c>
      <c r="AL294">
        <v>25.22704769059195</v>
      </c>
      <c r="AM294">
        <v>64.97907313959504</v>
      </c>
      <c r="AN294">
        <v>29.72042681139995</v>
      </c>
    </row>
    <row r="295" spans="1:40">
      <c r="A295" s="2">
        <v>45150</v>
      </c>
      <c r="B295">
        <v>371.0232113955675</v>
      </c>
      <c r="C295">
        <v>-0.0001626702087841325</v>
      </c>
      <c r="AF295" s="2">
        <v>45150</v>
      </c>
      <c r="AG295">
        <v>32.70287625866612</v>
      </c>
      <c r="AH295">
        <v>42.23835426855197</v>
      </c>
      <c r="AI295">
        <v>0.01706426420203112</v>
      </c>
      <c r="AJ295">
        <v>0.01754168905014735</v>
      </c>
      <c r="AK295">
        <v>111.2968035317103</v>
      </c>
      <c r="AL295">
        <v>25.22903316495092</v>
      </c>
      <c r="AM295">
        <v>64.93518997501478</v>
      </c>
      <c r="AN295">
        <v>29.70522424932661</v>
      </c>
    </row>
    <row r="296" spans="1:40">
      <c r="A296" s="2">
        <v>45151</v>
      </c>
      <c r="B296">
        <v>371.109971826595</v>
      </c>
      <c r="C296">
        <v>0.0002338409791160512</v>
      </c>
      <c r="AF296" s="2">
        <v>45151</v>
      </c>
      <c r="AG296">
        <v>32.69683725783994</v>
      </c>
      <c r="AH296">
        <v>42.24592258971415</v>
      </c>
      <c r="AI296">
        <v>0.01708210853214587</v>
      </c>
      <c r="AJ296">
        <v>0.01754279500409092</v>
      </c>
      <c r="AK296">
        <v>111.3295335940657</v>
      </c>
      <c r="AL296">
        <v>25.23208078918502</v>
      </c>
      <c r="AM296">
        <v>64.91617808045385</v>
      </c>
      <c r="AN296">
        <v>29.70976061357759</v>
      </c>
    </row>
    <row r="297" spans="1:40">
      <c r="A297" s="2">
        <v>45152</v>
      </c>
      <c r="B297">
        <v>371.094799762295</v>
      </c>
      <c r="C297">
        <v>-4.088293350179573E-05</v>
      </c>
      <c r="AF297" s="2">
        <v>45152</v>
      </c>
      <c r="AG297">
        <v>25.83927264952399</v>
      </c>
      <c r="AH297">
        <v>34.76165556991104</v>
      </c>
      <c r="AI297">
        <v>0.02076061504700599</v>
      </c>
      <c r="AJ297">
        <v>0.02184286681798374</v>
      </c>
      <c r="AK297">
        <v>111.3221981800025</v>
      </c>
      <c r="AL297">
        <v>32.87849515638598</v>
      </c>
      <c r="AM297">
        <v>75.43310964855328</v>
      </c>
      <c r="AN297">
        <v>10.89610727225152</v>
      </c>
    </row>
    <row r="298" spans="1:40">
      <c r="A298" s="2">
        <v>45153</v>
      </c>
      <c r="B298">
        <v>370.721066814889</v>
      </c>
      <c r="C298">
        <v>-0.001007109093540071</v>
      </c>
      <c r="AF298" s="2">
        <v>45153</v>
      </c>
      <c r="AG298">
        <v>25.81117240759348</v>
      </c>
      <c r="AH298">
        <v>34.70463345840552</v>
      </c>
      <c r="AI298">
        <v>0.0207820834755966</v>
      </c>
      <c r="AJ298">
        <v>0.02190075946167233</v>
      </c>
      <c r="AK298">
        <v>111.219893969155</v>
      </c>
      <c r="AL298">
        <v>32.83698563449799</v>
      </c>
      <c r="AM298">
        <v>75.58799188898332</v>
      </c>
      <c r="AN298">
        <v>10.88132400012197</v>
      </c>
    </row>
    <row r="299" spans="1:40">
      <c r="A299" s="2">
        <v>45154</v>
      </c>
      <c r="B299">
        <v>371.378353914897</v>
      </c>
      <c r="C299">
        <v>0.001772996354524103</v>
      </c>
      <c r="AF299" s="2">
        <v>45154</v>
      </c>
      <c r="AG299">
        <v>25.86407207453038</v>
      </c>
      <c r="AH299">
        <v>34.78096644505475</v>
      </c>
      <c r="AI299">
        <v>0.02084666852406565</v>
      </c>
      <c r="AJ299">
        <v>0.02200580562625169</v>
      </c>
      <c r="AK299">
        <v>111.4064331286616</v>
      </c>
      <c r="AL299">
        <v>32.89625848095772</v>
      </c>
      <c r="AM299">
        <v>74.91924391933513</v>
      </c>
      <c r="AN299">
        <v>10.90545096662336</v>
      </c>
    </row>
    <row r="300" spans="1:40">
      <c r="A300" s="2">
        <v>45155</v>
      </c>
      <c r="B300">
        <v>371.1316061749988</v>
      </c>
      <c r="C300">
        <v>-0.0006644106671732652</v>
      </c>
      <c r="AF300" s="2">
        <v>45155</v>
      </c>
      <c r="AG300">
        <v>25.84996961481536</v>
      </c>
      <c r="AH300">
        <v>34.76041637787186</v>
      </c>
      <c r="AI300">
        <v>0.02090492105168188</v>
      </c>
      <c r="AJ300">
        <v>0.02208059584588546</v>
      </c>
      <c r="AK300">
        <v>111.3229346157536</v>
      </c>
      <c r="AL300">
        <v>32.87685273331748</v>
      </c>
      <c r="AM300">
        <v>74.8876467898404</v>
      </c>
      <c r="AN300">
        <v>10.88180087550317</v>
      </c>
    </row>
    <row r="301" spans="1:40">
      <c r="A301" s="2">
        <v>45156</v>
      </c>
      <c r="B301">
        <v>370.2802643321479</v>
      </c>
      <c r="C301">
        <v>-0.002293908222005259</v>
      </c>
      <c r="AF301" s="2">
        <v>45156</v>
      </c>
      <c r="AG301">
        <v>25.75898597562524</v>
      </c>
      <c r="AH301">
        <v>34.63038453984176</v>
      </c>
      <c r="AI301">
        <v>0.02105106960848077</v>
      </c>
      <c r="AJ301">
        <v>0.02206840209585181</v>
      </c>
      <c r="AK301">
        <v>111.0248561444357</v>
      </c>
      <c r="AL301">
        <v>32.79175877985428</v>
      </c>
      <c r="AM301">
        <v>75.32723612266086</v>
      </c>
      <c r="AN301">
        <v>10.86320907485835</v>
      </c>
    </row>
    <row r="302" spans="1:40">
      <c r="A302" s="2">
        <v>45157</v>
      </c>
      <c r="B302">
        <v>370.1519847695886</v>
      </c>
      <c r="C302">
        <v>-0.0003464391027986347</v>
      </c>
      <c r="AF302" s="2">
        <v>45157</v>
      </c>
      <c r="AG302">
        <v>25.75685522227192</v>
      </c>
      <c r="AH302">
        <v>34.64844228318641</v>
      </c>
      <c r="AI302">
        <v>0.02102891772373318</v>
      </c>
      <c r="AJ302">
        <v>0.02206741635859735</v>
      </c>
      <c r="AK302">
        <v>111.0384054140328</v>
      </c>
      <c r="AL302">
        <v>32.79054212691954</v>
      </c>
      <c r="AM302">
        <v>75.40382742673498</v>
      </c>
      <c r="AN302">
        <v>10.86232136389999</v>
      </c>
    </row>
    <row r="303" spans="1:40">
      <c r="A303" s="2">
        <v>45158</v>
      </c>
      <c r="B303">
        <v>370.2350472177062</v>
      </c>
      <c r="C303">
        <v>0.000224400925931123</v>
      </c>
      <c r="AF303" s="2">
        <v>45158</v>
      </c>
      <c r="AG303">
        <v>25.7604843191057</v>
      </c>
      <c r="AH303">
        <v>34.66923907658078</v>
      </c>
      <c r="AI303">
        <v>0.02104433236309314</v>
      </c>
      <c r="AJ303">
        <v>0.02207504073903626</v>
      </c>
      <c r="AK303">
        <v>111.075654118184</v>
      </c>
      <c r="AL303">
        <v>32.8014219228198</v>
      </c>
      <c r="AM303">
        <v>75.39047747961818</v>
      </c>
      <c r="AN303">
        <v>10.81888372611113</v>
      </c>
    </row>
    <row r="304" spans="1:40">
      <c r="A304" s="2">
        <v>45159</v>
      </c>
      <c r="B304">
        <v>370.2900918845142</v>
      </c>
      <c r="C304">
        <v>0.000148674922111347</v>
      </c>
      <c r="AF304" s="2">
        <v>45159</v>
      </c>
      <c r="AG304">
        <v>22.89175992152494</v>
      </c>
      <c r="AH304">
        <v>22.83675695118601</v>
      </c>
      <c r="AI304">
        <v>0.02619106540477188</v>
      </c>
      <c r="AJ304">
        <v>0.02640270341006054</v>
      </c>
      <c r="AK304">
        <v>111.0854892281231</v>
      </c>
      <c r="AL304">
        <v>37.04579016649555</v>
      </c>
      <c r="AM304">
        <v>64.83540263512651</v>
      </c>
      <c r="AN304">
        <v>13.8428958213321</v>
      </c>
    </row>
    <row r="305" spans="1:40">
      <c r="A305" s="2">
        <v>45160</v>
      </c>
      <c r="B305">
        <v>371.5180323535084</v>
      </c>
      <c r="C305">
        <v>0.003316158049881501</v>
      </c>
      <c r="AF305" s="2">
        <v>45160</v>
      </c>
      <c r="AG305">
        <v>22.97030629456765</v>
      </c>
      <c r="AH305">
        <v>22.91322374982526</v>
      </c>
      <c r="AI305">
        <v>0.02623933256506582</v>
      </c>
      <c r="AJ305">
        <v>0.02593021170675823</v>
      </c>
      <c r="AK305">
        <v>111.4495371702672</v>
      </c>
      <c r="AL305">
        <v>37.16641518886375</v>
      </c>
      <c r="AM305">
        <v>65.01869354352057</v>
      </c>
      <c r="AN305">
        <v>13.90400869141555</v>
      </c>
    </row>
    <row r="306" spans="1:40">
      <c r="A306" s="2">
        <v>45161</v>
      </c>
      <c r="B306">
        <v>370.9391611964968</v>
      </c>
      <c r="C306">
        <v>-0.001558123984842674</v>
      </c>
      <c r="AF306" s="2">
        <v>45161</v>
      </c>
      <c r="AG306">
        <v>22.94631042644417</v>
      </c>
      <c r="AH306">
        <v>22.88249233102837</v>
      </c>
      <c r="AI306">
        <v>0.02607274674995258</v>
      </c>
      <c r="AJ306">
        <v>0.02632573819979698</v>
      </c>
      <c r="AK306">
        <v>111.2798636758939</v>
      </c>
      <c r="AL306">
        <v>37.10619849313431</v>
      </c>
      <c r="AM306">
        <v>64.93300243656014</v>
      </c>
      <c r="AN306">
        <v>13.89561649298601</v>
      </c>
    </row>
    <row r="307" spans="1:40">
      <c r="A307" s="2">
        <v>45162</v>
      </c>
      <c r="B307">
        <v>372.4133870064907</v>
      </c>
      <c r="C307">
        <v>0.003974306204927558</v>
      </c>
      <c r="AF307" s="2">
        <v>45162</v>
      </c>
      <c r="AG307">
        <v>23.02604883606504</v>
      </c>
      <c r="AH307">
        <v>22.9628048214412</v>
      </c>
      <c r="AI307">
        <v>0.02588424635833417</v>
      </c>
      <c r="AJ307">
        <v>0.026158307435974</v>
      </c>
      <c r="AK307">
        <v>111.7192749253885</v>
      </c>
      <c r="AL307">
        <v>37.25575667014014</v>
      </c>
      <c r="AM307">
        <v>64.89022302745327</v>
      </c>
      <c r="AN307">
        <v>13.92920561860824</v>
      </c>
    </row>
    <row r="308" spans="1:40">
      <c r="A308" s="2">
        <v>45163</v>
      </c>
      <c r="B308">
        <v>372.0634512488836</v>
      </c>
      <c r="C308">
        <v>-0.0009396433367229173</v>
      </c>
      <c r="AF308" s="2">
        <v>45163</v>
      </c>
      <c r="AG308">
        <v>23.00787868525272</v>
      </c>
      <c r="AH308">
        <v>22.94325017609136</v>
      </c>
      <c r="AI308">
        <v>0.02590415235019078</v>
      </c>
      <c r="AJ308">
        <v>0.02614652043297679</v>
      </c>
      <c r="AK308">
        <v>111.6092768583897</v>
      </c>
      <c r="AL308">
        <v>37.22624699783131</v>
      </c>
      <c r="AM308">
        <v>65.12847928498422</v>
      </c>
      <c r="AN308">
        <v>13.91680668890279</v>
      </c>
    </row>
    <row r="309" spans="1:40">
      <c r="A309" s="2">
        <v>45164</v>
      </c>
      <c r="B309">
        <v>371.9206929953146</v>
      </c>
      <c r="C309">
        <v>-0.0003836933004029985</v>
      </c>
      <c r="AF309" s="2">
        <v>45164</v>
      </c>
      <c r="AG309">
        <v>23.0007363717873</v>
      </c>
      <c r="AH309">
        <v>22.93855537019576</v>
      </c>
      <c r="AI309">
        <v>0.02594692661069458</v>
      </c>
      <c r="AJ309">
        <v>0.02617260330848083</v>
      </c>
      <c r="AK309">
        <v>111.5556194485599</v>
      </c>
      <c r="AL309">
        <v>37.2047757482179</v>
      </c>
      <c r="AM309">
        <v>65.13024041865106</v>
      </c>
      <c r="AN309">
        <v>13.93014993342197</v>
      </c>
    </row>
    <row r="310" spans="1:40">
      <c r="A310" s="2">
        <v>45165</v>
      </c>
      <c r="B310">
        <v>372.0276599819782</v>
      </c>
      <c r="C310">
        <v>0.0002876069782569157</v>
      </c>
      <c r="AF310" s="2">
        <v>45165</v>
      </c>
      <c r="AG310">
        <v>23.00757643618169</v>
      </c>
      <c r="AH310">
        <v>22.94462380067152</v>
      </c>
      <c r="AI310">
        <v>0.02593797773715535</v>
      </c>
      <c r="AJ310">
        <v>0.02618558834669971</v>
      </c>
      <c r="AK310">
        <v>111.5966615331578</v>
      </c>
      <c r="AL310">
        <v>37.21195119877364</v>
      </c>
      <c r="AM310">
        <v>65.12992166395557</v>
      </c>
      <c r="AN310">
        <v>13.92089559369059</v>
      </c>
    </row>
    <row r="311" spans="1:40">
      <c r="A311" s="2">
        <v>45166</v>
      </c>
      <c r="B311">
        <v>372.032172945713</v>
      </c>
      <c r="C311">
        <v>1.213072096573065E-05</v>
      </c>
      <c r="AF311" s="2">
        <v>45166</v>
      </c>
      <c r="AG311">
        <v>25.2456913936592</v>
      </c>
      <c r="AH311">
        <v>25.67904565441508</v>
      </c>
      <c r="AI311">
        <v>0.02775580811931231</v>
      </c>
      <c r="AJ311">
        <v>0.01933261883389641</v>
      </c>
      <c r="AK311">
        <v>111.5996948290782</v>
      </c>
      <c r="AL311">
        <v>56.91135917884137</v>
      </c>
      <c r="AM311">
        <v>46.78988334807395</v>
      </c>
      <c r="AN311">
        <v>16.95949744178754</v>
      </c>
    </row>
    <row r="312" spans="1:40">
      <c r="A312" s="2">
        <v>45167</v>
      </c>
      <c r="B312">
        <v>372.2475626766117</v>
      </c>
      <c r="C312">
        <v>0.0005789545812482366</v>
      </c>
      <c r="AF312" s="2">
        <v>45167</v>
      </c>
      <c r="AG312">
        <v>25.26614478497658</v>
      </c>
      <c r="AH312">
        <v>25.69801155477362</v>
      </c>
      <c r="AI312">
        <v>0.0277385528491636</v>
      </c>
      <c r="AJ312">
        <v>0.01926777364305004</v>
      </c>
      <c r="AK312">
        <v>111.66409530552</v>
      </c>
      <c r="AL312">
        <v>56.94170881581912</v>
      </c>
      <c r="AM312">
        <v>46.85709707114034</v>
      </c>
      <c r="AN312">
        <v>16.97640735937344</v>
      </c>
    </row>
    <row r="313" spans="1:40">
      <c r="A313" s="2">
        <v>45168</v>
      </c>
      <c r="B313">
        <v>373.236579843422</v>
      </c>
      <c r="C313">
        <v>0.002656880167861475</v>
      </c>
      <c r="AF313" s="2">
        <v>45168</v>
      </c>
      <c r="AG313">
        <v>25.31382130835495</v>
      </c>
      <c r="AH313">
        <v>25.75822930240463</v>
      </c>
      <c r="AI313">
        <v>0.02765586747944702</v>
      </c>
      <c r="AJ313">
        <v>0.01922298967723722</v>
      </c>
      <c r="AK313">
        <v>111.9847102491898</v>
      </c>
      <c r="AL313">
        <v>57.07702463381561</v>
      </c>
      <c r="AM313">
        <v>46.56189750541223</v>
      </c>
      <c r="AN313">
        <v>17.0087179389832</v>
      </c>
    </row>
    <row r="314" spans="1:40">
      <c r="A314" s="2">
        <v>45169</v>
      </c>
      <c r="B314">
        <v>373.674282593911</v>
      </c>
      <c r="C314">
        <v>0.001172722005631455</v>
      </c>
      <c r="AF314" s="2">
        <v>45169</v>
      </c>
      <c r="AG314">
        <v>25.34581015438951</v>
      </c>
      <c r="AH314">
        <v>25.79311349416829</v>
      </c>
      <c r="AI314">
        <v>0.02752942668815923</v>
      </c>
      <c r="AJ314">
        <v>0.01913059754268186</v>
      </c>
      <c r="AK314">
        <v>112.0822246343971</v>
      </c>
      <c r="AL314">
        <v>57.15797643755047</v>
      </c>
      <c r="AM314">
        <v>46.7809971003627</v>
      </c>
      <c r="AN314">
        <v>17.03009250410316</v>
      </c>
    </row>
    <row r="315" spans="1:40">
      <c r="A315" s="2">
        <v>45170</v>
      </c>
      <c r="B315">
        <v>373.3761463375402</v>
      </c>
      <c r="C315">
        <v>-0.0007978506155178477</v>
      </c>
      <c r="AF315" s="2">
        <v>45170</v>
      </c>
      <c r="AG315">
        <v>25.33355563305243</v>
      </c>
      <c r="AH315">
        <v>25.77178707449955</v>
      </c>
      <c r="AI315">
        <v>0.02760316052761291</v>
      </c>
      <c r="AJ315">
        <v>0.01916138967492641</v>
      </c>
      <c r="AK315">
        <v>112.0145418755449</v>
      </c>
      <c r="AL315">
        <v>57.11424997178259</v>
      </c>
      <c r="AM315">
        <v>46.7926936326988</v>
      </c>
      <c r="AN315">
        <v>17.02204750669161</v>
      </c>
    </row>
    <row r="316" spans="1:40">
      <c r="A316" s="2">
        <v>45171</v>
      </c>
      <c r="B316">
        <v>373.1692640381103</v>
      </c>
      <c r="C316">
        <v>-0.0005540854750877289</v>
      </c>
      <c r="AF316" s="2">
        <v>45171</v>
      </c>
      <c r="AG316">
        <v>25.32306967931316</v>
      </c>
      <c r="AH316">
        <v>25.75314656098721</v>
      </c>
      <c r="AI316">
        <v>0.02761401445869731</v>
      </c>
      <c r="AJ316">
        <v>0.01926450927938571</v>
      </c>
      <c r="AK316">
        <v>111.9415023048445</v>
      </c>
      <c r="AL316">
        <v>57.08398325882258</v>
      </c>
      <c r="AM316">
        <v>46.77061206225847</v>
      </c>
      <c r="AN316">
        <v>17.01622564346029</v>
      </c>
    </row>
    <row r="317" spans="1:40">
      <c r="A317" s="2">
        <v>45172</v>
      </c>
      <c r="B317">
        <v>373.3053613208833</v>
      </c>
      <c r="C317">
        <v>0.0003647065712226727</v>
      </c>
      <c r="AF317" s="2">
        <v>45172</v>
      </c>
      <c r="AG317">
        <v>25.32307931020903</v>
      </c>
      <c r="AH317">
        <v>25.76185593323067</v>
      </c>
      <c r="AI317">
        <v>0.02761378099164112</v>
      </c>
      <c r="AJ317">
        <v>0.01920336070465019</v>
      </c>
      <c r="AK317">
        <v>111.981498667505</v>
      </c>
      <c r="AL317">
        <v>57.09874859672976</v>
      </c>
      <c r="AM317">
        <v>46.88653220866851</v>
      </c>
      <c r="AN317">
        <v>17.01723114993387</v>
      </c>
    </row>
    <row r="318" spans="1:40">
      <c r="A318" s="2">
        <v>45173</v>
      </c>
      <c r="B318">
        <v>374.0393491600463</v>
      </c>
      <c r="C318">
        <v>0.001966186171465267</v>
      </c>
      <c r="AF318" s="2">
        <v>45173</v>
      </c>
      <c r="AG318">
        <v>25.52912086813435</v>
      </c>
      <c r="AH318">
        <v>25.46426871646658</v>
      </c>
      <c r="AI318">
        <v>0.02550921603427941</v>
      </c>
      <c r="AJ318">
        <v>0.0170771295746472</v>
      </c>
      <c r="AK318">
        <v>112.2075570971015</v>
      </c>
      <c r="AL318">
        <v>59.6587271662078</v>
      </c>
      <c r="AM318">
        <v>49.47859851086309</v>
      </c>
      <c r="AN318">
        <v>19.9477021198038</v>
      </c>
    </row>
    <row r="319" spans="1:40">
      <c r="A319" s="2">
        <v>45174</v>
      </c>
      <c r="B319">
        <v>374.0750613417376</v>
      </c>
      <c r="C319">
        <v>9.547707152068874E-05</v>
      </c>
      <c r="AF319" s="2">
        <v>45174</v>
      </c>
      <c r="AG319">
        <v>25.54200599722042</v>
      </c>
      <c r="AH319">
        <v>25.4712510616127</v>
      </c>
      <c r="AI319">
        <v>0.02550082280857802</v>
      </c>
      <c r="AJ319">
        <v>0.01709560806304543</v>
      </c>
      <c r="AK319">
        <v>112.2242485977579</v>
      </c>
      <c r="AL319">
        <v>59.68035141090668</v>
      </c>
      <c r="AM319">
        <v>49.48701521230561</v>
      </c>
      <c r="AN319">
        <v>19.92131223678831</v>
      </c>
    </row>
    <row r="320" spans="1:40">
      <c r="A320" s="2">
        <v>45175</v>
      </c>
      <c r="B320">
        <v>373.9561072283988</v>
      </c>
      <c r="C320">
        <v>-0.0003179953053064066</v>
      </c>
      <c r="AF320" s="2">
        <v>45175</v>
      </c>
      <c r="AG320">
        <v>25.53034473897842</v>
      </c>
      <c r="AH320">
        <v>25.45824342876664</v>
      </c>
      <c r="AI320">
        <v>0.02559475675533652</v>
      </c>
      <c r="AJ320">
        <v>0.01713071418258057</v>
      </c>
      <c r="AK320">
        <v>112.1780601387391</v>
      </c>
      <c r="AL320">
        <v>59.64160900162327</v>
      </c>
      <c r="AM320">
        <v>49.47906988108532</v>
      </c>
      <c r="AN320">
        <v>19.85173810063797</v>
      </c>
    </row>
    <row r="321" spans="1:40">
      <c r="A321" s="2">
        <v>45176</v>
      </c>
      <c r="B321">
        <v>373.2932004124937</v>
      </c>
      <c r="C321">
        <v>-0.001772686160464887</v>
      </c>
      <c r="AF321" s="2">
        <v>45176</v>
      </c>
      <c r="AG321">
        <v>25.48785861462419</v>
      </c>
      <c r="AH321">
        <v>25.40831749705046</v>
      </c>
      <c r="AI321">
        <v>0.02571757392070969</v>
      </c>
      <c r="AJ321">
        <v>0.01723675494771511</v>
      </c>
      <c r="AK321">
        <v>111.9731598718742</v>
      </c>
      <c r="AL321">
        <v>59.55941081281664</v>
      </c>
      <c r="AM321">
        <v>49.40741144804953</v>
      </c>
      <c r="AN321">
        <v>19.92616836986432</v>
      </c>
    </row>
    <row r="322" spans="1:40">
      <c r="A322" s="2">
        <v>45177</v>
      </c>
      <c r="B322">
        <v>373.5969624743291</v>
      </c>
      <c r="C322">
        <v>0.0008137358556217222</v>
      </c>
      <c r="AF322" s="2">
        <v>45177</v>
      </c>
      <c r="AG322">
        <v>25.49637031100915</v>
      </c>
      <c r="AH322">
        <v>25.41601701662974</v>
      </c>
      <c r="AI322">
        <v>0.02561385207239533</v>
      </c>
      <c r="AJ322">
        <v>0.01730558741508025</v>
      </c>
      <c r="AK322">
        <v>112.0238010976669</v>
      </c>
      <c r="AL322">
        <v>59.59385171328739</v>
      </c>
      <c r="AM322">
        <v>49.42651766494786</v>
      </c>
      <c r="AN322">
        <v>19.9320281518104</v>
      </c>
    </row>
    <row r="323" spans="1:40">
      <c r="A323" s="2">
        <v>45178</v>
      </c>
      <c r="B323">
        <v>373.6222303863689</v>
      </c>
      <c r="C323">
        <v>6.763414743105045E-05</v>
      </c>
      <c r="AF323" s="2">
        <v>45178</v>
      </c>
      <c r="AG323">
        <v>25.50362140666315</v>
      </c>
      <c r="AH323">
        <v>25.43346215838155</v>
      </c>
      <c r="AI323">
        <v>0.02570152081275699</v>
      </c>
      <c r="AJ323">
        <v>0.01720899575482112</v>
      </c>
      <c r="AK323">
        <v>112.0744306037153</v>
      </c>
      <c r="AL323">
        <v>59.59165963165267</v>
      </c>
      <c r="AM323">
        <v>49.42182609994942</v>
      </c>
      <c r="AN323">
        <v>19.9417952949623</v>
      </c>
    </row>
    <row r="324" spans="1:40">
      <c r="A324" s="2">
        <v>45179</v>
      </c>
      <c r="B324">
        <v>373.4002887056138</v>
      </c>
      <c r="C324">
        <v>-0.0005940269681640187</v>
      </c>
      <c r="AF324" s="2">
        <v>45179</v>
      </c>
      <c r="AG324">
        <v>25.48723728552254</v>
      </c>
      <c r="AH324">
        <v>25.42200624092952</v>
      </c>
      <c r="AI324">
        <v>0.02572840207638577</v>
      </c>
      <c r="AJ324">
        <v>0.01719652429159055</v>
      </c>
      <c r="AK324">
        <v>43.71922744343905</v>
      </c>
      <c r="AL324">
        <v>59.55290604229187</v>
      </c>
      <c r="AM324">
        <v>49.60098535695592</v>
      </c>
      <c r="AN324">
        <v>82.9455949116452</v>
      </c>
    </row>
    <row r="325" spans="1:40">
      <c r="A325" s="2">
        <v>45180</v>
      </c>
      <c r="B325">
        <v>367.8047782926484</v>
      </c>
      <c r="C325">
        <v>-0.01498528678797262</v>
      </c>
      <c r="AF325" s="2">
        <v>45180</v>
      </c>
      <c r="AG325">
        <v>26.19751780160671</v>
      </c>
      <c r="AH325">
        <v>24.50295091712162</v>
      </c>
      <c r="AI325">
        <v>0.02678662435372618</v>
      </c>
      <c r="AJ325">
        <v>0.01821443645341132</v>
      </c>
      <c r="AK325">
        <v>43.07010115701987</v>
      </c>
      <c r="AL325">
        <v>36.57958033161928</v>
      </c>
      <c r="AM325">
        <v>42.01151419484531</v>
      </c>
      <c r="AN325">
        <v>110.3421825720315</v>
      </c>
    </row>
    <row r="326" spans="1:40">
      <c r="A326" s="2">
        <v>45181</v>
      </c>
      <c r="B326">
        <v>367.9960165412862</v>
      </c>
      <c r="C326">
        <v>0.0005199449814803359</v>
      </c>
      <c r="AF326" s="2">
        <v>45181</v>
      </c>
      <c r="AG326">
        <v>26.21220303186224</v>
      </c>
      <c r="AH326">
        <v>24.51398790553267</v>
      </c>
      <c r="AI326">
        <v>0.0267273690633314</v>
      </c>
      <c r="AJ326">
        <v>0.01820395901764105</v>
      </c>
      <c r="AK326">
        <v>43.09586154693517</v>
      </c>
      <c r="AL326">
        <v>36.60372396972212</v>
      </c>
      <c r="AM326">
        <v>42.05991904140397</v>
      </c>
      <c r="AN326">
        <v>110.4105619082794</v>
      </c>
    </row>
    <row r="327" spans="1:40">
      <c r="A327" s="2">
        <v>45182</v>
      </c>
      <c r="B327">
        <v>367.6417630330365</v>
      </c>
      <c r="C327">
        <v>-0.0009626558232320725</v>
      </c>
      <c r="AF327" s="2">
        <v>45182</v>
      </c>
      <c r="AG327">
        <v>26.17649313581176</v>
      </c>
      <c r="AH327">
        <v>24.48927456449498</v>
      </c>
      <c r="AI327">
        <v>0.0268435237216636</v>
      </c>
      <c r="AJ327">
        <v>0.01829544253145439</v>
      </c>
      <c r="AK327">
        <v>43.04930943456998</v>
      </c>
      <c r="AL327">
        <v>36.56377157510074</v>
      </c>
      <c r="AM327">
        <v>41.94787798103422</v>
      </c>
      <c r="AN327">
        <v>110.3319816938679</v>
      </c>
    </row>
    <row r="328" spans="1:40">
      <c r="A328" s="2">
        <v>45183</v>
      </c>
      <c r="B328">
        <v>367.8718565386823</v>
      </c>
      <c r="C328">
        <v>0.0006258633506364131</v>
      </c>
      <c r="AF328" s="2">
        <v>45183</v>
      </c>
      <c r="AG328">
        <v>26.18622553875798</v>
      </c>
      <c r="AH328">
        <v>24.4947554167939</v>
      </c>
      <c r="AI328">
        <v>0.02690755646737291</v>
      </c>
      <c r="AJ328">
        <v>0.0183146720869234</v>
      </c>
      <c r="AK328">
        <v>43.07012381085686</v>
      </c>
      <c r="AL328">
        <v>36.57694095396756</v>
      </c>
      <c r="AM328">
        <v>41.75656381784816</v>
      </c>
      <c r="AN328">
        <v>110.373322479056</v>
      </c>
    </row>
    <row r="329" spans="1:40">
      <c r="A329" s="2">
        <v>45184</v>
      </c>
      <c r="B329">
        <v>368.1796643252029</v>
      </c>
      <c r="C329">
        <v>0.0008367255636698712</v>
      </c>
      <c r="AF329" s="2">
        <v>45184</v>
      </c>
      <c r="AG329">
        <v>26.20302255515698</v>
      </c>
      <c r="AH329">
        <v>24.51758313655077</v>
      </c>
      <c r="AI329">
        <v>0.02684084396559107</v>
      </c>
      <c r="AJ329">
        <v>0.01831628941927625</v>
      </c>
      <c r="AK329">
        <v>43.10949198145479</v>
      </c>
      <c r="AL329">
        <v>36.61751082340432</v>
      </c>
      <c r="AM329">
        <v>41.76470792937734</v>
      </c>
      <c r="AN329">
        <v>110.4277745557066</v>
      </c>
    </row>
    <row r="330" spans="1:40">
      <c r="A330" s="2">
        <v>45185</v>
      </c>
      <c r="B330">
        <v>368.813923340324</v>
      </c>
      <c r="C330">
        <v>0.00172268888419902</v>
      </c>
      <c r="AF330" s="2">
        <v>45185</v>
      </c>
      <c r="AG330">
        <v>26.25607110160307</v>
      </c>
      <c r="AH330">
        <v>24.56443461833909</v>
      </c>
      <c r="AI330">
        <v>0.02667435178487649</v>
      </c>
      <c r="AJ330">
        <v>0.0182126705125421</v>
      </c>
      <c r="AK330">
        <v>43.18374091963369</v>
      </c>
      <c r="AL330">
        <v>36.67532282539954</v>
      </c>
      <c r="AM330">
        <v>41.84918600907464</v>
      </c>
      <c r="AN330">
        <v>110.6886046902819</v>
      </c>
    </row>
    <row r="331" spans="1:40">
      <c r="A331" s="2">
        <v>45186</v>
      </c>
      <c r="B331">
        <v>368.7583520973499</v>
      </c>
      <c r="C331">
        <v>-0.0001506755560386486</v>
      </c>
      <c r="AF331" s="2">
        <v>45186</v>
      </c>
      <c r="AG331">
        <v>26.24779913693094</v>
      </c>
      <c r="AH331">
        <v>24.55678855216741</v>
      </c>
      <c r="AI331">
        <v>0.02672646361913931</v>
      </c>
      <c r="AJ331">
        <v>0.01821002824794877</v>
      </c>
      <c r="AK331">
        <v>43.1774438404796</v>
      </c>
      <c r="AL331">
        <v>36.67296747266182</v>
      </c>
      <c r="AM331">
        <v>41.9016883357811</v>
      </c>
      <c r="AN331">
        <v>110.625848000864</v>
      </c>
    </row>
    <row r="332" spans="1:40">
      <c r="A332" s="2">
        <v>45187</v>
      </c>
      <c r="B332">
        <v>368.4070775986021</v>
      </c>
      <c r="C332">
        <v>-0.0009525872342954766</v>
      </c>
      <c r="AF332" s="2">
        <v>45187</v>
      </c>
      <c r="AG332">
        <v>31.25461859960303</v>
      </c>
      <c r="AH332">
        <v>33.75592537408483</v>
      </c>
      <c r="AI332">
        <v>0.02382084964226035</v>
      </c>
      <c r="AJ332">
        <v>0.01524332051377503</v>
      </c>
      <c r="AK332">
        <v>41.14419454604606</v>
      </c>
      <c r="AL332">
        <v>34.16947053953465</v>
      </c>
      <c r="AM332">
        <v>43.67788907030079</v>
      </c>
      <c r="AN332">
        <v>110.5358012957109</v>
      </c>
    </row>
    <row r="333" spans="1:40">
      <c r="A333" s="2">
        <v>45188</v>
      </c>
      <c r="B333">
        <v>369.128890878887</v>
      </c>
      <c r="C333">
        <v>0.001959281794991385</v>
      </c>
      <c r="AF333" s="2">
        <v>45188</v>
      </c>
      <c r="AG333">
        <v>31.31140945515498</v>
      </c>
      <c r="AH333">
        <v>33.81914524461077</v>
      </c>
      <c r="AI333">
        <v>0.02371947451183531</v>
      </c>
      <c r="AJ333">
        <v>0.01520297858416793</v>
      </c>
      <c r="AK333">
        <v>41.2263938791245</v>
      </c>
      <c r="AL333">
        <v>34.23787242072558</v>
      </c>
      <c r="AM333">
        <v>43.54982394452672</v>
      </c>
      <c r="AN333">
        <v>110.7227601414737</v>
      </c>
    </row>
    <row r="334" spans="1:40">
      <c r="A334" s="2">
        <v>45189</v>
      </c>
      <c r="B334">
        <v>369.1228439206348</v>
      </c>
      <c r="C334">
        <v>-1.63816986467058E-05</v>
      </c>
      <c r="AF334" s="2">
        <v>45189</v>
      </c>
      <c r="AG334">
        <v>31.31408258706773</v>
      </c>
      <c r="AH334">
        <v>33.82179770064276</v>
      </c>
      <c r="AI334">
        <v>0.02372280872893471</v>
      </c>
      <c r="AJ334">
        <v>0.01522493013122642</v>
      </c>
      <c r="AK334">
        <v>41.22588369626025</v>
      </c>
      <c r="AL334">
        <v>34.23610568218492</v>
      </c>
      <c r="AM334">
        <v>43.54485577467359</v>
      </c>
      <c r="AN334">
        <v>110.7347183317655</v>
      </c>
    </row>
    <row r="335" spans="1:40">
      <c r="A335" s="2">
        <v>45190</v>
      </c>
      <c r="B335">
        <v>369.0808896341639</v>
      </c>
      <c r="C335">
        <v>-0.0001136594149125925</v>
      </c>
      <c r="AF335" s="2">
        <v>45190</v>
      </c>
      <c r="AG335">
        <v>31.31309946240391</v>
      </c>
      <c r="AH335">
        <v>33.81648480226524</v>
      </c>
      <c r="AI335">
        <v>0.02371812067898525</v>
      </c>
      <c r="AJ335">
        <v>0.01521485870394332</v>
      </c>
      <c r="AK335">
        <v>41.21865918791045</v>
      </c>
      <c r="AL335">
        <v>34.23417631257979</v>
      </c>
      <c r="AM335">
        <v>43.65329293031922</v>
      </c>
      <c r="AN335">
        <v>110.7311944989151</v>
      </c>
    </row>
    <row r="336" spans="1:40">
      <c r="A336" s="2">
        <v>45191</v>
      </c>
      <c r="B336">
        <v>368.4934344787407</v>
      </c>
      <c r="C336">
        <v>-0.001591670476370433</v>
      </c>
      <c r="AF336" s="2">
        <v>45191</v>
      </c>
      <c r="AG336">
        <v>31.26641175626115</v>
      </c>
      <c r="AH336">
        <v>33.76175043850341</v>
      </c>
      <c r="AI336">
        <v>0.0237878531826088</v>
      </c>
      <c r="AJ336">
        <v>0.01528110487493222</v>
      </c>
      <c r="AK336">
        <v>41.15394218338211</v>
      </c>
      <c r="AL336">
        <v>34.20998037816122</v>
      </c>
      <c r="AM336">
        <v>43.8226273859601</v>
      </c>
      <c r="AN336">
        <v>110.5545436514493</v>
      </c>
    </row>
    <row r="337" spans="1:40">
      <c r="A337" s="2">
        <v>45192</v>
      </c>
      <c r="B337">
        <v>368.7205973769067</v>
      </c>
      <c r="C337">
        <v>0.0006164638957202317</v>
      </c>
      <c r="AF337" s="2">
        <v>45192</v>
      </c>
      <c r="AG337">
        <v>31.28475352616592</v>
      </c>
      <c r="AH337">
        <v>33.77911265940725</v>
      </c>
      <c r="AI337">
        <v>0.02380874397207856</v>
      </c>
      <c r="AJ337">
        <v>0.01525802257138267</v>
      </c>
      <c r="AK337">
        <v>41.17848390316535</v>
      </c>
      <c r="AL337">
        <v>34.20027815811152</v>
      </c>
      <c r="AM337">
        <v>43.77599151200428</v>
      </c>
      <c r="AN337">
        <v>110.612922557411</v>
      </c>
    </row>
    <row r="338" spans="1:40">
      <c r="A338" s="2">
        <v>45193</v>
      </c>
      <c r="B338">
        <v>368.8496154684352</v>
      </c>
      <c r="C338">
        <v>0.0003499074704433891</v>
      </c>
      <c r="AF338" s="2">
        <v>45193</v>
      </c>
      <c r="AG338">
        <v>31.28940444601594</v>
      </c>
      <c r="AH338">
        <v>33.78973627106417</v>
      </c>
      <c r="AI338">
        <v>0.02379695530575674</v>
      </c>
      <c r="AJ338">
        <v>0.01526197883061508</v>
      </c>
      <c r="AK338">
        <v>41.19221123117265</v>
      </c>
      <c r="AL338">
        <v>34.20528293091026</v>
      </c>
      <c r="AM338">
        <v>43.7783405635688</v>
      </c>
      <c r="AN338">
        <v>110.6504306863853</v>
      </c>
    </row>
    <row r="339" spans="1:40">
      <c r="A339" s="2">
        <v>45194</v>
      </c>
      <c r="B339">
        <v>368.979779322324</v>
      </c>
      <c r="C339">
        <v>0.0003528913910442188</v>
      </c>
      <c r="AF339" s="2">
        <v>45194</v>
      </c>
      <c r="AG339">
        <v>32.13857699182647</v>
      </c>
      <c r="AH339">
        <v>39.91808361474474</v>
      </c>
      <c r="AI339">
        <v>0.02354249972629289</v>
      </c>
      <c r="AJ339">
        <v>0.02309103060430958</v>
      </c>
      <c r="AK339">
        <v>44.45582347233405</v>
      </c>
      <c r="AL339">
        <v>20.44413019678666</v>
      </c>
      <c r="AM339">
        <v>33.71580999338124</v>
      </c>
      <c r="AN339">
        <v>109.4964532501192</v>
      </c>
    </row>
    <row r="340" spans="1:40">
      <c r="A340" s="2">
        <v>45195</v>
      </c>
      <c r="B340">
        <v>368.7358908344903</v>
      </c>
      <c r="C340">
        <v>-0.0006609806322764866</v>
      </c>
      <c r="AF340" s="2">
        <v>45195</v>
      </c>
      <c r="AG340">
        <v>32.1324076082816</v>
      </c>
      <c r="AH340">
        <v>39.89164815687223</v>
      </c>
      <c r="AI340">
        <v>0.0236104711534615</v>
      </c>
      <c r="AJ340">
        <v>0.02318203466965527</v>
      </c>
      <c r="AK340">
        <v>44.42406928575726</v>
      </c>
      <c r="AL340">
        <v>20.44012963630532</v>
      </c>
      <c r="AM340">
        <v>33.58478351047575</v>
      </c>
      <c r="AN340">
        <v>109.4483493131078</v>
      </c>
    </row>
    <row r="341" spans="1:40">
      <c r="A341" s="2">
        <v>45196</v>
      </c>
      <c r="B341">
        <v>368.2764651732305</v>
      </c>
      <c r="C341">
        <v>-0.001245947770964539</v>
      </c>
      <c r="AF341" s="2">
        <v>45196</v>
      </c>
      <c r="AG341">
        <v>32.1012750781024</v>
      </c>
      <c r="AH341">
        <v>39.84620392920581</v>
      </c>
      <c r="AI341">
        <v>0.02367798908296602</v>
      </c>
      <c r="AJ341">
        <v>0.02330797583083833</v>
      </c>
      <c r="AK341">
        <v>44.36997221317567</v>
      </c>
      <c r="AL341">
        <v>20.41118387942864</v>
      </c>
      <c r="AM341">
        <v>33.5752990682489</v>
      </c>
      <c r="AN341">
        <v>109.3080840394737</v>
      </c>
    </row>
    <row r="342" spans="1:40">
      <c r="A342" s="2">
        <v>45197</v>
      </c>
      <c r="B342">
        <v>367.4255724675656</v>
      </c>
      <c r="C342">
        <v>-0.002310472664237784</v>
      </c>
      <c r="AF342" s="2">
        <v>45197</v>
      </c>
      <c r="AG342">
        <v>32.0286176368814</v>
      </c>
      <c r="AH342">
        <v>39.73875840538723</v>
      </c>
      <c r="AI342">
        <v>0.02385772156882474</v>
      </c>
      <c r="AJ342">
        <v>0.02355586359562007</v>
      </c>
      <c r="AK342">
        <v>44.26363953112629</v>
      </c>
      <c r="AL342">
        <v>20.366699904483</v>
      </c>
      <c r="AM342">
        <v>33.43371733918136</v>
      </c>
      <c r="AN342">
        <v>109.033098807396</v>
      </c>
    </row>
    <row r="343" spans="1:40">
      <c r="A343" s="2">
        <v>45198</v>
      </c>
      <c r="B343">
        <v>367.9348847463535</v>
      </c>
      <c r="C343">
        <v>0.001386164483238028</v>
      </c>
      <c r="AF343" s="2">
        <v>45198</v>
      </c>
      <c r="AG343">
        <v>32.05121871278951</v>
      </c>
      <c r="AH343">
        <v>39.80517321192349</v>
      </c>
      <c r="AI343">
        <v>0.02399148952759881</v>
      </c>
      <c r="AJ343">
        <v>0.02374148176691651</v>
      </c>
      <c r="AK343">
        <v>44.32444098775704</v>
      </c>
      <c r="AL343">
        <v>20.39469112290187</v>
      </c>
      <c r="AM343">
        <v>32.59155203353441</v>
      </c>
      <c r="AN343">
        <v>109.1673228574954</v>
      </c>
    </row>
    <row r="344" spans="1:40">
      <c r="A344" s="2">
        <v>45199</v>
      </c>
      <c r="B344">
        <v>366.5651443319248</v>
      </c>
      <c r="C344">
        <v>-0.003722779413463329</v>
      </c>
      <c r="AF344" s="2">
        <v>45199</v>
      </c>
      <c r="AG344">
        <v>31.93503267272897</v>
      </c>
      <c r="AH344">
        <v>39.65452298497264</v>
      </c>
      <c r="AI344">
        <v>0.02400122108946528</v>
      </c>
      <c r="AJ344">
        <v>0.02386656005982043</v>
      </c>
      <c r="AK344">
        <v>44.1626004457513</v>
      </c>
      <c r="AL344">
        <v>20.31701697288019</v>
      </c>
      <c r="AM344">
        <v>33.31689072668411</v>
      </c>
      <c r="AN344">
        <v>108.7689019844471</v>
      </c>
    </row>
    <row r="345" spans="1:40">
      <c r="A345" s="2">
        <v>45200</v>
      </c>
      <c r="B345">
        <v>366.8818323793564</v>
      </c>
      <c r="C345">
        <v>0.0008639338800442431</v>
      </c>
      <c r="AF345" s="2">
        <v>45200</v>
      </c>
      <c r="AG345">
        <v>31.95898202106616</v>
      </c>
      <c r="AH345">
        <v>39.69125609928004</v>
      </c>
      <c r="AI345">
        <v>0.02396509963659967</v>
      </c>
      <c r="AJ345">
        <v>0.02386233658472838</v>
      </c>
      <c r="AK345">
        <v>44.2026723041274</v>
      </c>
      <c r="AL345">
        <v>20.33646356444157</v>
      </c>
      <c r="AM345">
        <v>33.20910771709959</v>
      </c>
      <c r="AN345">
        <v>108.8890961314419</v>
      </c>
    </row>
    <row r="346" spans="1:40">
      <c r="A346" s="2">
        <v>45201</v>
      </c>
      <c r="B346">
        <v>366.9352871773302</v>
      </c>
      <c r="C346">
        <v>0.0001457003134419654</v>
      </c>
      <c r="AF346" s="2">
        <v>45201</v>
      </c>
      <c r="AG346">
        <v>34.50970571222668</v>
      </c>
      <c r="AH346">
        <v>41.83620621561851</v>
      </c>
      <c r="AI346">
        <v>0.02343320396581421</v>
      </c>
      <c r="AJ346">
        <v>0.01961193405972192</v>
      </c>
      <c r="AK346">
        <v>60.74248226697212</v>
      </c>
      <c r="AL346">
        <v>23.14707074468177</v>
      </c>
      <c r="AM346">
        <v>19.97905536598843</v>
      </c>
      <c r="AN346">
        <v>106.9022226504834</v>
      </c>
    </row>
    <row r="347" spans="1:40">
      <c r="A347" s="2">
        <v>45202</v>
      </c>
      <c r="B347">
        <v>366.0650242199915</v>
      </c>
      <c r="C347">
        <v>-0.002371706913317673</v>
      </c>
      <c r="AF347" s="2">
        <v>45202</v>
      </c>
      <c r="AG347">
        <v>34.41253791560095</v>
      </c>
      <c r="AH347">
        <v>41.71890744778797</v>
      </c>
      <c r="AI347">
        <v>0.02367685542442198</v>
      </c>
      <c r="AJ347">
        <v>0.01961088466476506</v>
      </c>
      <c r="AK347">
        <v>60.59949976255631</v>
      </c>
      <c r="AL347">
        <v>23.09403577480115</v>
      </c>
      <c r="AM347">
        <v>20.28680312389687</v>
      </c>
      <c r="AN347">
        <v>106.624090188797</v>
      </c>
    </row>
    <row r="348" spans="1:40">
      <c r="A348" s="2">
        <v>45203</v>
      </c>
      <c r="B348">
        <v>365.5141146959872</v>
      </c>
      <c r="C348">
        <v>-0.001504949906586006</v>
      </c>
      <c r="AF348" s="2">
        <v>45203</v>
      </c>
      <c r="AG348">
        <v>34.36831513615461</v>
      </c>
      <c r="AH348">
        <v>41.66741881221755</v>
      </c>
      <c r="AI348">
        <v>0.02377681524735186</v>
      </c>
      <c r="AJ348">
        <v>0.01979173528919523</v>
      </c>
      <c r="AK348">
        <v>60.50590300950858</v>
      </c>
      <c r="AL348">
        <v>23.06013129612241</v>
      </c>
      <c r="AM348">
        <v>20.20499260392304</v>
      </c>
      <c r="AN348">
        <v>106.4724648843707</v>
      </c>
    </row>
    <row r="349" spans="1:40">
      <c r="A349" s="2">
        <v>45204</v>
      </c>
      <c r="B349">
        <v>365.6199411364419</v>
      </c>
      <c r="C349">
        <v>0.0002895276439396355</v>
      </c>
      <c r="AF349" s="2">
        <v>45204</v>
      </c>
      <c r="AG349">
        <v>34.37480501816479</v>
      </c>
      <c r="AH349">
        <v>41.68272735337873</v>
      </c>
      <c r="AI349">
        <v>0.02372318162831667</v>
      </c>
      <c r="AJ349">
        <v>0.01981541066997218</v>
      </c>
      <c r="AK349">
        <v>60.51714920321831</v>
      </c>
      <c r="AL349">
        <v>23.06229026796224</v>
      </c>
      <c r="AM349">
        <v>20.29787452195804</v>
      </c>
      <c r="AN349">
        <v>106.4603584462958</v>
      </c>
    </row>
    <row r="350" spans="1:40">
      <c r="A350" s="2">
        <v>45205</v>
      </c>
      <c r="B350">
        <v>365.3630174132273</v>
      </c>
      <c r="C350">
        <v>-0.0007027070854396245</v>
      </c>
      <c r="AF350" s="2">
        <v>45205</v>
      </c>
      <c r="AG350">
        <v>34.35546977152026</v>
      </c>
      <c r="AH350">
        <v>41.65704718524422</v>
      </c>
      <c r="AI350">
        <v>0.02379222295030013</v>
      </c>
      <c r="AJ350">
        <v>0.01978632327578686</v>
      </c>
      <c r="AK350">
        <v>60.48778605631384</v>
      </c>
      <c r="AL350">
        <v>23.05242020761349</v>
      </c>
      <c r="AM350">
        <v>20.4113460531897</v>
      </c>
      <c r="AN350">
        <v>106.4198820199271</v>
      </c>
    </row>
    <row r="351" spans="1:40">
      <c r="A351" s="2">
        <v>45206</v>
      </c>
      <c r="B351">
        <v>366.136379793114</v>
      </c>
      <c r="C351">
        <v>0.002116695842294458</v>
      </c>
      <c r="AF351" s="2">
        <v>45206</v>
      </c>
      <c r="AG351">
        <v>34.41093789247654</v>
      </c>
      <c r="AH351">
        <v>41.72455104902723</v>
      </c>
      <c r="AI351">
        <v>0.02367078833468431</v>
      </c>
      <c r="AJ351">
        <v>0.01973506347809913</v>
      </c>
      <c r="AK351">
        <v>60.61002775170753</v>
      </c>
      <c r="AL351">
        <v>23.09642440854102</v>
      </c>
      <c r="AM351">
        <v>20.29308364038659</v>
      </c>
      <c r="AN351">
        <v>106.6221686162338</v>
      </c>
    </row>
    <row r="352" spans="1:40">
      <c r="A352" s="2">
        <v>45207</v>
      </c>
      <c r="B352">
        <v>366.6708180098869</v>
      </c>
      <c r="C352">
        <v>0.001459669801386232</v>
      </c>
      <c r="AF352" s="2">
        <v>45207</v>
      </c>
      <c r="AG352">
        <v>34.4572190994439</v>
      </c>
      <c r="AH352">
        <v>41.78768426753901</v>
      </c>
      <c r="AI352">
        <v>0.02352427074625857</v>
      </c>
      <c r="AJ352">
        <v>0.01971642753773083</v>
      </c>
      <c r="AK352">
        <v>60.69538613928111</v>
      </c>
      <c r="AL352">
        <v>23.12908306519152</v>
      </c>
      <c r="AM352">
        <v>20.26429245191647</v>
      </c>
      <c r="AN352">
        <v>106.7876148801207</v>
      </c>
    </row>
    <row r="353" spans="1:40">
      <c r="A353" s="2">
        <v>45208</v>
      </c>
      <c r="B353">
        <v>367.1775174837003</v>
      </c>
      <c r="C353">
        <v>0.001381892010287489</v>
      </c>
      <c r="AF353" s="2">
        <v>45208</v>
      </c>
      <c r="AG353">
        <v>40.72070230598879</v>
      </c>
      <c r="AH353">
        <v>44.61387404433221</v>
      </c>
      <c r="AI353">
        <v>0.01786058647823002</v>
      </c>
      <c r="AJ353">
        <v>0.01947918973134806</v>
      </c>
      <c r="AK353">
        <v>54.85474585886788</v>
      </c>
      <c r="AL353">
        <v>26.59462369502996</v>
      </c>
      <c r="AM353">
        <v>21.24884541653311</v>
      </c>
      <c r="AN353">
        <v>110.162687161618</v>
      </c>
    </row>
    <row r="354" spans="1:40">
      <c r="A354" s="2">
        <v>45209</v>
      </c>
      <c r="B354">
        <v>367.2966137246515</v>
      </c>
      <c r="C354">
        <v>0.000324356027480377</v>
      </c>
      <c r="AF354" s="2">
        <v>45209</v>
      </c>
      <c r="AG354">
        <v>40.75051980160941</v>
      </c>
      <c r="AH354">
        <v>44.64221208154117</v>
      </c>
      <c r="AI354">
        <v>0.01785093044073285</v>
      </c>
      <c r="AJ354">
        <v>0.01934887162830276</v>
      </c>
      <c r="AK354">
        <v>54.87623648832039</v>
      </c>
      <c r="AL354">
        <v>26.60263685747787</v>
      </c>
      <c r="AM354">
        <v>21.43273274834831</v>
      </c>
      <c r="AN354">
        <v>110.2152970254806</v>
      </c>
    </row>
    <row r="355" spans="1:40">
      <c r="A355" s="2">
        <v>45210</v>
      </c>
      <c r="B355">
        <v>367.308305177891</v>
      </c>
      <c r="C355">
        <v>3.183109455040523E-05</v>
      </c>
      <c r="AF355" s="2">
        <v>45210</v>
      </c>
      <c r="AG355">
        <v>40.7561411634075</v>
      </c>
      <c r="AH355">
        <v>44.63119933506232</v>
      </c>
      <c r="AI355">
        <v>0.01787870821351132</v>
      </c>
      <c r="AJ355">
        <v>0.01936339465575649</v>
      </c>
      <c r="AK355">
        <v>54.87585676976836</v>
      </c>
      <c r="AL355">
        <v>26.59982970035219</v>
      </c>
      <c r="AM355">
        <v>21.44993271810815</v>
      </c>
      <c r="AN355">
        <v>110.1869726400025</v>
      </c>
    </row>
    <row r="356" spans="1:40">
      <c r="A356" s="2">
        <v>45211</v>
      </c>
      <c r="B356">
        <v>367.7907935982555</v>
      </c>
      <c r="C356">
        <v>0.001313578847967678</v>
      </c>
      <c r="AF356" s="2">
        <v>45211</v>
      </c>
      <c r="AG356">
        <v>40.82131759266402</v>
      </c>
      <c r="AH356">
        <v>44.70837486810233</v>
      </c>
      <c r="AI356">
        <v>0.01778217037570963</v>
      </c>
      <c r="AJ356">
        <v>0.01923948503452329</v>
      </c>
      <c r="AK356">
        <v>54.94934694131963</v>
      </c>
      <c r="AL356">
        <v>26.63602397342803</v>
      </c>
      <c r="AM356">
        <v>21.51104345639394</v>
      </c>
      <c r="AN356">
        <v>110.347840545642</v>
      </c>
    </row>
    <row r="357" spans="1:40">
      <c r="A357" s="2">
        <v>45212</v>
      </c>
      <c r="B357">
        <v>368.2767856545559</v>
      </c>
      <c r="C357">
        <v>0.001321381787580123</v>
      </c>
      <c r="AF357" s="2">
        <v>45212</v>
      </c>
      <c r="AG357">
        <v>40.87472342327854</v>
      </c>
      <c r="AH357">
        <v>44.76465126449656</v>
      </c>
      <c r="AI357">
        <v>0.01784843866872561</v>
      </c>
      <c r="AJ357">
        <v>0.0193025850848264</v>
      </c>
      <c r="AK357">
        <v>55.01619207314297</v>
      </c>
      <c r="AL357">
        <v>26.6683330392704</v>
      </c>
      <c r="AM357">
        <v>20.97495542165305</v>
      </c>
      <c r="AN357">
        <v>110.4906377774574</v>
      </c>
    </row>
    <row r="358" spans="1:40">
      <c r="A358" s="2">
        <v>45213</v>
      </c>
      <c r="B358">
        <v>370.4156390693803</v>
      </c>
      <c r="C358">
        <v>0.005807733471505649</v>
      </c>
      <c r="AF358" s="2">
        <v>45213</v>
      </c>
      <c r="AG358">
        <v>41.0999597026449</v>
      </c>
      <c r="AH358">
        <v>45.0074961028558</v>
      </c>
      <c r="AI358">
        <v>0.01753258667622091</v>
      </c>
      <c r="AJ358">
        <v>0.01880708197023551</v>
      </c>
      <c r="AK358">
        <v>55.33079774018982</v>
      </c>
      <c r="AL358">
        <v>26.82586984843233</v>
      </c>
      <c r="AM358">
        <v>21.0888348712657</v>
      </c>
      <c r="AN358">
        <v>111.058247504391</v>
      </c>
    </row>
    <row r="359" spans="1:40">
      <c r="A359" s="2">
        <v>45214</v>
      </c>
      <c r="B359">
        <v>370.4962937539337</v>
      </c>
      <c r="C359">
        <v>0.0002177410347903308</v>
      </c>
      <c r="AF359" s="2">
        <v>45214</v>
      </c>
      <c r="AG359">
        <v>41.10779446840252</v>
      </c>
      <c r="AH359">
        <v>45.01452755128615</v>
      </c>
      <c r="AI359">
        <v>0.01751865047134272</v>
      </c>
      <c r="AJ359">
        <v>0.01880879241901546</v>
      </c>
      <c r="AK359">
        <v>55.34744948014132</v>
      </c>
      <c r="AL359">
        <v>26.83157935259831</v>
      </c>
      <c r="AM359">
        <v>21.08273254458636</v>
      </c>
      <c r="AN359">
        <v>111.1096645803627</v>
      </c>
    </row>
    <row r="360" spans="1:40">
      <c r="A360" s="2">
        <v>45215</v>
      </c>
      <c r="B360">
        <v>370.8137181902595</v>
      </c>
      <c r="C360">
        <v>0.0008567546873670118</v>
      </c>
      <c r="AF360" s="2">
        <v>45215</v>
      </c>
      <c r="AG360">
        <v>36.4102981788386</v>
      </c>
      <c r="AH360">
        <v>46.2354588390052</v>
      </c>
      <c r="AI360">
        <v>0.01206043935349752</v>
      </c>
      <c r="AJ360">
        <v>0.01125618569165259</v>
      </c>
      <c r="AK360">
        <v>85.21213602781148</v>
      </c>
      <c r="AL360">
        <v>27.39488366488306</v>
      </c>
      <c r="AM360">
        <v>19.20591110941154</v>
      </c>
      <c r="AN360">
        <v>111.1360930984231</v>
      </c>
    </row>
    <row r="361" spans="1:40">
      <c r="A361" s="2">
        <v>45216</v>
      </c>
      <c r="B361">
        <v>370.5914541632233</v>
      </c>
      <c r="C361">
        <v>-0.0005993953732913448</v>
      </c>
      <c r="AF361" s="2">
        <v>45216</v>
      </c>
      <c r="AG361">
        <v>36.39999273078772</v>
      </c>
      <c r="AH361">
        <v>46.21475313597834</v>
      </c>
      <c r="AI361">
        <v>0.01211867509455594</v>
      </c>
      <c r="AJ361">
        <v>0.01131358829911865</v>
      </c>
      <c r="AK361">
        <v>85.20894064234882</v>
      </c>
      <c r="AL361">
        <v>27.38814320626762</v>
      </c>
      <c r="AM361">
        <v>19.09470708891912</v>
      </c>
      <c r="AN361">
        <v>111.1273798654627</v>
      </c>
    </row>
    <row r="362" spans="1:40">
      <c r="A362" s="2">
        <v>45217</v>
      </c>
      <c r="B362">
        <v>370.5947016117104</v>
      </c>
      <c r="C362">
        <v>8.76288012219284E-06</v>
      </c>
      <c r="AF362" s="2">
        <v>45217</v>
      </c>
      <c r="AG362">
        <v>36.403222634581</v>
      </c>
      <c r="AH362">
        <v>46.21700318777305</v>
      </c>
      <c r="AI362">
        <v>0.0120538731273936</v>
      </c>
      <c r="AJ362">
        <v>0.01128361767544093</v>
      </c>
      <c r="AK362">
        <v>85.2156597135768</v>
      </c>
      <c r="AL362">
        <v>27.38872087762538</v>
      </c>
      <c r="AM362">
        <v>19.27522797155523</v>
      </c>
      <c r="AN362">
        <v>111.1749165953405</v>
      </c>
    </row>
    <row r="363" spans="1:40">
      <c r="A363" s="2">
        <v>45218</v>
      </c>
      <c r="B363">
        <v>371.3538875881898</v>
      </c>
      <c r="C363">
        <v>0.00204856133446496</v>
      </c>
      <c r="AF363" s="2">
        <v>45218</v>
      </c>
      <c r="AG363">
        <v>36.48405532124915</v>
      </c>
      <c r="AH363">
        <v>46.32935853455738</v>
      </c>
      <c r="AI363">
        <v>0.01193943655987469</v>
      </c>
      <c r="AJ363">
        <v>0.01115242561430636</v>
      </c>
      <c r="AK363">
        <v>85.39746938956674</v>
      </c>
      <c r="AL363">
        <v>27.444713753659</v>
      </c>
      <c r="AM363">
        <v>19.15890188011797</v>
      </c>
      <c r="AN363">
        <v>111.3986929969359</v>
      </c>
    </row>
    <row r="364" spans="1:40">
      <c r="A364" s="2">
        <v>45219</v>
      </c>
      <c r="B364">
        <v>371.894142568492</v>
      </c>
      <c r="C364">
        <v>0.001454825163703211</v>
      </c>
      <c r="AF364" s="2">
        <v>45219</v>
      </c>
      <c r="AG364">
        <v>36.52569497999759</v>
      </c>
      <c r="AH364">
        <v>46.37735874419342</v>
      </c>
      <c r="AI364">
        <v>0.01182935651194124</v>
      </c>
      <c r="AJ364">
        <v>0.01104356405737796</v>
      </c>
      <c r="AK364">
        <v>85.51275060782363</v>
      </c>
      <c r="AL364">
        <v>27.48114178215536</v>
      </c>
      <c r="AM364">
        <v>19.2707027614334</v>
      </c>
      <c r="AN364">
        <v>111.534923518682</v>
      </c>
    </row>
    <row r="365" spans="1:40">
      <c r="A365" s="2">
        <v>45220</v>
      </c>
      <c r="B365">
        <v>371.9732225741313</v>
      </c>
      <c r="C365">
        <v>0.0002126411701273145</v>
      </c>
      <c r="AF365" s="2">
        <v>45220</v>
      </c>
      <c r="AG365">
        <v>36.5337476058877</v>
      </c>
      <c r="AH365">
        <v>46.39071889508475</v>
      </c>
      <c r="AI365">
        <v>0.01181143978580983</v>
      </c>
      <c r="AJ365">
        <v>0.01099201082311974</v>
      </c>
      <c r="AK365">
        <v>85.53717736942092</v>
      </c>
      <c r="AL365">
        <v>27.48700764067128</v>
      </c>
      <c r="AM365">
        <v>19.35737961394236</v>
      </c>
      <c r="AN365">
        <v>111.5932109269819</v>
      </c>
    </row>
    <row r="366" spans="1:40">
      <c r="A366" s="2">
        <v>45221</v>
      </c>
      <c r="B366">
        <v>372.1057595359921</v>
      </c>
      <c r="C366">
        <v>0.0003563078034047873</v>
      </c>
      <c r="AF366" s="2">
        <v>45221</v>
      </c>
      <c r="AG366">
        <v>36.54860565702112</v>
      </c>
      <c r="AH366">
        <v>46.41372927177682</v>
      </c>
      <c r="AI366">
        <v>0.01180945685712318</v>
      </c>
      <c r="AJ366">
        <v>0.01099083077107575</v>
      </c>
      <c r="AK366">
        <v>85.56972321301089</v>
      </c>
      <c r="AL366">
        <v>27.49885679123173</v>
      </c>
      <c r="AM366">
        <v>19.31647302414575</v>
      </c>
      <c r="AN366">
        <v>111.6176279692026</v>
      </c>
    </row>
    <row r="367" spans="1:40">
      <c r="A367" s="2">
        <v>45222</v>
      </c>
      <c r="B367">
        <v>372.1372357798958</v>
      </c>
      <c r="C367">
        <v>8.458951009759907E-05</v>
      </c>
      <c r="AF367" s="2">
        <v>45222</v>
      </c>
      <c r="AG367">
        <v>40.38346679823917</v>
      </c>
      <c r="AH367">
        <v>52.14297544227747</v>
      </c>
      <c r="AI367">
        <v>0.01481119014910422</v>
      </c>
      <c r="AJ367">
        <v>0.01381326382860862</v>
      </c>
      <c r="AK367">
        <v>43.77731638703765</v>
      </c>
      <c r="AL367">
        <v>41.59030564294086</v>
      </c>
      <c r="AM367">
        <v>25.95051191697343</v>
      </c>
      <c r="AN367">
        <v>111.6442966942632</v>
      </c>
    </row>
    <row r="368" spans="1:40">
      <c r="A368" s="2">
        <v>45223</v>
      </c>
      <c r="B368">
        <v>372.107657754928</v>
      </c>
      <c r="C368">
        <v>-7.948149801728643E-05</v>
      </c>
      <c r="AF368" s="2">
        <v>45223</v>
      </c>
      <c r="AG368">
        <v>40.37086472038891</v>
      </c>
      <c r="AH368">
        <v>52.1106400212928</v>
      </c>
      <c r="AI368">
        <v>0.01489959855668059</v>
      </c>
      <c r="AJ368">
        <v>0.01383185911075512</v>
      </c>
      <c r="AK368">
        <v>43.772233711887</v>
      </c>
      <c r="AL368">
        <v>41.58602097827927</v>
      </c>
      <c r="AM368">
        <v>25.91061286211066</v>
      </c>
      <c r="AN368">
        <v>111.5886281598435</v>
      </c>
    </row>
    <row r="369" spans="1:40">
      <c r="A369" s="2">
        <v>45224</v>
      </c>
      <c r="B369">
        <v>371.8495526474891</v>
      </c>
      <c r="C369">
        <v>-0.0006936301956165236</v>
      </c>
      <c r="AF369" s="2">
        <v>45224</v>
      </c>
      <c r="AG369">
        <v>40.36258397784298</v>
      </c>
      <c r="AH369">
        <v>52.10095967489147</v>
      </c>
      <c r="AI369">
        <v>0.01490787287024312</v>
      </c>
      <c r="AJ369">
        <v>0.01383812381070879</v>
      </c>
      <c r="AK369">
        <v>43.74518555251979</v>
      </c>
      <c r="AL369">
        <v>41.57416336087758</v>
      </c>
      <c r="AM369">
        <v>26.06610408154148</v>
      </c>
      <c r="AN369">
        <v>111.5205850947139</v>
      </c>
    </row>
    <row r="370" spans="1:40">
      <c r="A370" s="2">
        <v>45225</v>
      </c>
      <c r="B370">
        <v>372.3128288023249</v>
      </c>
      <c r="C370">
        <v>0.001245869872741334</v>
      </c>
      <c r="AF370" s="2">
        <v>45225</v>
      </c>
      <c r="AG370">
        <v>40.40116660163709</v>
      </c>
      <c r="AH370">
        <v>52.16731046953847</v>
      </c>
      <c r="AI370">
        <v>0.01486107995647425</v>
      </c>
      <c r="AJ370">
        <v>0.01377909380032765</v>
      </c>
      <c r="AK370">
        <v>43.79448796026057</v>
      </c>
      <c r="AL370">
        <v>41.61063881563618</v>
      </c>
      <c r="AM370">
        <v>26.00381075203744</v>
      </c>
      <c r="AN370">
        <v>111.6606952382358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40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0.09807390521075035</v>
      </c>
      <c r="H5">
        <v>0.2036853592344167</v>
      </c>
      <c r="I5">
        <v>0.07111213346189296</v>
      </c>
      <c r="J5">
        <v>0.07138680338840976</v>
      </c>
      <c r="K5">
        <v>0.1667956516571272</v>
      </c>
      <c r="L5">
        <v>0.08610908770079184</v>
      </c>
      <c r="M5">
        <v>0.2305362768738845</v>
      </c>
      <c r="N5">
        <v>0.0723007824727266</v>
      </c>
      <c r="S5" s="2">
        <v>44864</v>
      </c>
      <c r="T5">
        <v>0.09807390521075035</v>
      </c>
      <c r="U5">
        <v>0.2036853592344167</v>
      </c>
      <c r="V5">
        <v>0.07111213346189296</v>
      </c>
      <c r="W5">
        <v>0.07138680338840976</v>
      </c>
      <c r="X5">
        <v>0.1667956516571272</v>
      </c>
      <c r="Y5">
        <v>0.08610908770079184</v>
      </c>
      <c r="Z5">
        <v>0.2305362768738845</v>
      </c>
      <c r="AA5">
        <v>0.0723007824727266</v>
      </c>
      <c r="AF5" s="2">
        <v>44860</v>
      </c>
      <c r="AG5">
        <v>110.6533030101236</v>
      </c>
      <c r="AH5">
        <v>261.1986532056193</v>
      </c>
      <c r="AI5">
        <v>0.03993504490177016</v>
      </c>
      <c r="AJ5">
        <v>0.04266094536251422</v>
      </c>
      <c r="AK5">
        <v>215.6838405494569</v>
      </c>
      <c r="AL5">
        <v>94.56235331037153</v>
      </c>
      <c r="AM5">
        <v>110.4337264293586</v>
      </c>
      <c r="AN5">
        <v>71.87645942762964</v>
      </c>
    </row>
    <row r="6" spans="1:40">
      <c r="A6" s="2">
        <v>44861</v>
      </c>
      <c r="B6">
        <v>1000.544128099472</v>
      </c>
      <c r="C6">
        <v>0.0003844131390826622</v>
      </c>
      <c r="F6" s="2">
        <v>44871</v>
      </c>
      <c r="G6">
        <v>0.08728685900339783</v>
      </c>
      <c r="H6">
        <v>0.1827466843213552</v>
      </c>
      <c r="I6">
        <v>0.05769932045892429</v>
      </c>
      <c r="J6">
        <v>0.05748593712795615</v>
      </c>
      <c r="K6">
        <v>0.1383696328680366</v>
      </c>
      <c r="L6">
        <v>0.08436812092222772</v>
      </c>
      <c r="M6">
        <v>0.3</v>
      </c>
      <c r="N6">
        <v>0.09204344529810206</v>
      </c>
      <c r="S6" s="2">
        <v>44871</v>
      </c>
      <c r="T6">
        <v>0.07581088954092702</v>
      </c>
      <c r="U6">
        <v>0.1587202112349766</v>
      </c>
      <c r="V6">
        <v>0.05011334878859352</v>
      </c>
      <c r="W6">
        <v>0.0499280198591464</v>
      </c>
      <c r="X6">
        <v>0.1201775968679204</v>
      </c>
      <c r="Y6">
        <v>0.07327589019741906</v>
      </c>
      <c r="Z6">
        <v>0.3920319360262107</v>
      </c>
      <c r="AA6">
        <v>0.07994210748480642</v>
      </c>
      <c r="AF6" s="2">
        <v>44861</v>
      </c>
      <c r="AG6">
        <v>110.6979529183361</v>
      </c>
      <c r="AH6">
        <v>261.2379445795384</v>
      </c>
      <c r="AI6">
        <v>0.03965371828836782</v>
      </c>
      <c r="AJ6">
        <v>0.04234215090863184</v>
      </c>
      <c r="AK6">
        <v>215.7942973040616</v>
      </c>
      <c r="AL6">
        <v>94.5826021342216</v>
      </c>
      <c r="AM6">
        <v>111.3612273546853</v>
      </c>
      <c r="AN6">
        <v>71.90231440531836</v>
      </c>
    </row>
    <row r="7" spans="1:40">
      <c r="A7" s="2">
        <v>44862</v>
      </c>
      <c r="B7">
        <v>1000.577915792137</v>
      </c>
      <c r="C7">
        <v>3.376931783050097E-05</v>
      </c>
      <c r="F7" s="2">
        <v>44878</v>
      </c>
      <c r="G7">
        <v>0.01250739226657678</v>
      </c>
      <c r="H7">
        <v>0.2052905802528419</v>
      </c>
      <c r="I7">
        <v>0.05400897841740734</v>
      </c>
      <c r="J7">
        <v>0.06209766087667114</v>
      </c>
      <c r="K7">
        <v>0.1314719988958583</v>
      </c>
      <c r="L7">
        <v>0.1033368116201931</v>
      </c>
      <c r="M7">
        <v>0.3</v>
      </c>
      <c r="N7">
        <v>0.1312865776704515</v>
      </c>
      <c r="S7" s="2">
        <v>44878</v>
      </c>
      <c r="T7">
        <v>0.01032786571926177</v>
      </c>
      <c r="U7">
        <v>0.1695168346119983</v>
      </c>
      <c r="V7">
        <v>0.04459742405457926</v>
      </c>
      <c r="W7">
        <v>0.0512765802291452</v>
      </c>
      <c r="X7">
        <v>0.1085618106076229</v>
      </c>
      <c r="Y7">
        <v>0.08532943490722587</v>
      </c>
      <c r="Z7">
        <v>0.4219813491576112</v>
      </c>
      <c r="AA7">
        <v>0.1084087007125555</v>
      </c>
      <c r="AF7" s="2">
        <v>44862</v>
      </c>
      <c r="AG7">
        <v>110.7183781154175</v>
      </c>
      <c r="AH7">
        <v>261.3216731652571</v>
      </c>
      <c r="AI7">
        <v>0.0397948375689552</v>
      </c>
      <c r="AJ7">
        <v>0.04240957267761577</v>
      </c>
      <c r="AK7">
        <v>215.8089066190376</v>
      </c>
      <c r="AL7">
        <v>94.595872913402</v>
      </c>
      <c r="AM7">
        <v>111.0402394290396</v>
      </c>
      <c r="AN7">
        <v>71.9027673480289</v>
      </c>
    </row>
    <row r="8" spans="1:40">
      <c r="A8" s="2">
        <v>44863</v>
      </c>
      <c r="B8">
        <v>999.4633750269409</v>
      </c>
      <c r="C8">
        <v>-0.001113897026513877</v>
      </c>
      <c r="F8" s="2">
        <v>44885</v>
      </c>
      <c r="G8">
        <v>0.01637495626815965</v>
      </c>
      <c r="H8">
        <v>0.1965910418037481</v>
      </c>
      <c r="I8">
        <v>0.06064981492664503</v>
      </c>
      <c r="J8">
        <v>0.06765116232262341</v>
      </c>
      <c r="K8">
        <v>0.1118240713083924</v>
      </c>
      <c r="L8">
        <v>0.1081762512509533</v>
      </c>
      <c r="M8">
        <v>0.3</v>
      </c>
      <c r="N8">
        <v>0.1387327021194781</v>
      </c>
      <c r="S8" s="2">
        <v>44885</v>
      </c>
      <c r="T8">
        <v>0.01387493709406528</v>
      </c>
      <c r="U8">
        <v>0.1665768319386371</v>
      </c>
      <c r="V8">
        <v>0.05139020545112438</v>
      </c>
      <c r="W8">
        <v>0.05732263379487444</v>
      </c>
      <c r="X8">
        <v>0.09475151747569162</v>
      </c>
      <c r="Y8">
        <v>0.09166062226970859</v>
      </c>
      <c r="Z8">
        <v>0.4068713340791558</v>
      </c>
      <c r="AA8">
        <v>0.1175519178967427</v>
      </c>
      <c r="AF8" s="2">
        <v>44863</v>
      </c>
      <c r="AG8">
        <v>110.5804091777505</v>
      </c>
      <c r="AH8">
        <v>261.0116455464524</v>
      </c>
      <c r="AI8">
        <v>0.04009439978134935</v>
      </c>
      <c r="AJ8">
        <v>0.04286905924688799</v>
      </c>
      <c r="AK8">
        <v>215.5691752243964</v>
      </c>
      <c r="AL8">
        <v>94.50407867240439</v>
      </c>
      <c r="AM8">
        <v>110.7942783854423</v>
      </c>
      <c r="AN8">
        <v>71.84064231430757</v>
      </c>
    </row>
    <row r="9" spans="1:40">
      <c r="A9" s="2">
        <v>44864</v>
      </c>
      <c r="B9">
        <v>999.7893457143554</v>
      </c>
      <c r="C9">
        <v>0.000326145705344949</v>
      </c>
      <c r="F9" s="2">
        <v>44892</v>
      </c>
      <c r="G9">
        <v>0.02833922476366488</v>
      </c>
      <c r="H9">
        <v>0.148925520437497</v>
      </c>
      <c r="I9">
        <v>0.08893256805393196</v>
      </c>
      <c r="J9">
        <v>0.09749604769949928</v>
      </c>
      <c r="K9">
        <v>0.07396243939729132</v>
      </c>
      <c r="L9">
        <v>0.1664702238846721</v>
      </c>
      <c r="M9">
        <v>0.1946842674811853</v>
      </c>
      <c r="N9">
        <v>0.2011897082822582</v>
      </c>
      <c r="S9" s="2">
        <v>44892</v>
      </c>
      <c r="T9">
        <v>0.02833922476366488</v>
      </c>
      <c r="U9">
        <v>0.148925520437497</v>
      </c>
      <c r="V9">
        <v>0.08893256805393196</v>
      </c>
      <c r="W9">
        <v>0.09749604769949928</v>
      </c>
      <c r="X9">
        <v>0.07396243939729132</v>
      </c>
      <c r="Y9">
        <v>0.1664702238846721</v>
      </c>
      <c r="Z9">
        <v>0.1946842674811853</v>
      </c>
      <c r="AA9">
        <v>0.2011897082822582</v>
      </c>
      <c r="AF9" s="2">
        <v>44864</v>
      </c>
      <c r="AG9">
        <v>110.6069803233082</v>
      </c>
      <c r="AH9">
        <v>203.6440580839408</v>
      </c>
      <c r="AI9">
        <v>0.04011623318912886</v>
      </c>
      <c r="AJ9">
        <v>0.04281776622522471</v>
      </c>
      <c r="AK9">
        <v>215.6248739953144</v>
      </c>
      <c r="AL9">
        <v>94.53562168618664</v>
      </c>
      <c r="AM9">
        <v>162.8354460043278</v>
      </c>
      <c r="AN9">
        <v>71.84452851041915</v>
      </c>
    </row>
    <row r="10" spans="1:40">
      <c r="A10" s="2">
        <v>44865</v>
      </c>
      <c r="B10">
        <v>995.3619078208394</v>
      </c>
      <c r="C10">
        <v>-0.004428370748792654</v>
      </c>
      <c r="F10" s="2">
        <v>44899</v>
      </c>
      <c r="G10">
        <v>0.03676089338315295</v>
      </c>
      <c r="H10">
        <v>0.113222519693014</v>
      </c>
      <c r="I10">
        <v>0.09064952010817114</v>
      </c>
      <c r="J10">
        <v>0.09921305201341352</v>
      </c>
      <c r="K10">
        <v>0.06391733155973983</v>
      </c>
      <c r="L10">
        <v>0.1840868153858951</v>
      </c>
      <c r="M10">
        <v>0.1292581920003781</v>
      </c>
      <c r="N10">
        <v>0.2828916758562355</v>
      </c>
      <c r="S10" s="2">
        <v>44899</v>
      </c>
      <c r="T10">
        <v>0.03676089338315295</v>
      </c>
      <c r="U10">
        <v>0.113222519693014</v>
      </c>
      <c r="V10">
        <v>0.09064952010817114</v>
      </c>
      <c r="W10">
        <v>0.09921305201341352</v>
      </c>
      <c r="X10">
        <v>0.06391733155973983</v>
      </c>
      <c r="Y10">
        <v>0.1840868153858951</v>
      </c>
      <c r="Z10">
        <v>0.1292581920003781</v>
      </c>
      <c r="AA10">
        <v>0.2828916758562355</v>
      </c>
      <c r="AF10" s="2">
        <v>44865</v>
      </c>
      <c r="AG10">
        <v>97.59919385921879</v>
      </c>
      <c r="AH10">
        <v>202.7448397785711</v>
      </c>
      <c r="AI10">
        <v>0.04320780804070627</v>
      </c>
      <c r="AJ10">
        <v>0.0432300456893015</v>
      </c>
      <c r="AK10">
        <v>166.0060442398202</v>
      </c>
      <c r="AL10">
        <v>85.74304119028587</v>
      </c>
      <c r="AM10">
        <v>229.4514295670797</v>
      </c>
      <c r="AN10">
        <v>71.96308672677156</v>
      </c>
    </row>
    <row r="11" spans="1:40">
      <c r="A11" s="2">
        <v>44866</v>
      </c>
      <c r="B11">
        <v>992.9006701741363</v>
      </c>
      <c r="C11">
        <v>-0.002472706286391402</v>
      </c>
      <c r="F11" s="2">
        <v>44906</v>
      </c>
      <c r="G11">
        <v>0.09806061246314351</v>
      </c>
      <c r="H11">
        <v>0.1017410893535853</v>
      </c>
      <c r="I11">
        <v>0.1062274776376702</v>
      </c>
      <c r="J11">
        <v>0.1174161536630883</v>
      </c>
      <c r="K11">
        <v>0.05636162064962837</v>
      </c>
      <c r="L11">
        <v>0.1135585405559401</v>
      </c>
      <c r="M11">
        <v>0.106634505676944</v>
      </c>
      <c r="N11">
        <v>0.3</v>
      </c>
      <c r="S11" s="2">
        <v>44906</v>
      </c>
      <c r="T11">
        <v>0.09414635448812406</v>
      </c>
      <c r="U11">
        <v>0.09767991881440358</v>
      </c>
      <c r="V11">
        <v>0.1019872251951747</v>
      </c>
      <c r="W11">
        <v>0.1127292859765888</v>
      </c>
      <c r="X11">
        <v>0.05411184963993018</v>
      </c>
      <c r="Y11">
        <v>0.1090256561303026</v>
      </c>
      <c r="Z11">
        <v>0.1023780060103208</v>
      </c>
      <c r="AA11">
        <v>0.3279417037451552</v>
      </c>
      <c r="AF11" s="2">
        <v>44866</v>
      </c>
      <c r="AG11">
        <v>97.38292053990072</v>
      </c>
      <c r="AH11">
        <v>202.2220319622538</v>
      </c>
      <c r="AI11">
        <v>0.04338842248394861</v>
      </c>
      <c r="AJ11">
        <v>0.04342749227423302</v>
      </c>
      <c r="AK11">
        <v>165.6186364105119</v>
      </c>
      <c r="AL11">
        <v>85.50604012614883</v>
      </c>
      <c r="AM11">
        <v>230.5365545804634</v>
      </c>
      <c r="AN11">
        <v>71.79145455497209</v>
      </c>
    </row>
    <row r="12" spans="1:40">
      <c r="A12" s="2">
        <v>44867</v>
      </c>
      <c r="B12">
        <v>994.0029718034116</v>
      </c>
      <c r="C12">
        <v>0.001110183185879077</v>
      </c>
      <c r="F12" s="2">
        <v>44913</v>
      </c>
      <c r="G12">
        <v>0.07861660304778492</v>
      </c>
      <c r="H12">
        <v>0.102049895503677</v>
      </c>
      <c r="I12">
        <v>0.1071276184819406</v>
      </c>
      <c r="J12">
        <v>0.09530742559111378</v>
      </c>
      <c r="K12">
        <v>0.06857216140933436</v>
      </c>
      <c r="L12">
        <v>0.1332897415985691</v>
      </c>
      <c r="M12">
        <v>0.1150365543675802</v>
      </c>
      <c r="N12">
        <v>0.3</v>
      </c>
      <c r="S12" s="2">
        <v>44913</v>
      </c>
      <c r="T12">
        <v>0.07605619270027217</v>
      </c>
      <c r="U12">
        <v>0.09872630228951336</v>
      </c>
      <c r="V12">
        <v>0.1036386523827715</v>
      </c>
      <c r="W12">
        <v>0.09220342326567668</v>
      </c>
      <c r="X12">
        <v>0.06633888160815728</v>
      </c>
      <c r="Y12">
        <v>0.1289487192142918</v>
      </c>
      <c r="Z12">
        <v>0.1112900075476173</v>
      </c>
      <c r="AA12">
        <v>0.3227978209917</v>
      </c>
      <c r="AF12" s="2">
        <v>44867</v>
      </c>
      <c r="AG12">
        <v>97.49711666440638</v>
      </c>
      <c r="AH12">
        <v>202.4472652172107</v>
      </c>
      <c r="AI12">
        <v>0.04309965885051444</v>
      </c>
      <c r="AJ12">
        <v>0.04319536151561233</v>
      </c>
      <c r="AK12">
        <v>165.7955137978417</v>
      </c>
      <c r="AL12">
        <v>85.60622756617018</v>
      </c>
      <c r="AM12">
        <v>230.8631648864708</v>
      </c>
      <c r="AN12">
        <v>71.86436471347938</v>
      </c>
    </row>
    <row r="13" spans="1:40">
      <c r="A13" s="2">
        <v>44868</v>
      </c>
      <c r="B13">
        <v>992.296099968873</v>
      </c>
      <c r="C13">
        <v>-0.001717169749947289</v>
      </c>
      <c r="F13" s="2">
        <v>44920</v>
      </c>
      <c r="G13">
        <v>0.07661930881828863</v>
      </c>
      <c r="H13">
        <v>0.09985671834289263</v>
      </c>
      <c r="I13">
        <v>0.09065214803231778</v>
      </c>
      <c r="J13">
        <v>0.08180025334348048</v>
      </c>
      <c r="K13">
        <v>0.06715622310507652</v>
      </c>
      <c r="L13">
        <v>0.1240315713185162</v>
      </c>
      <c r="M13">
        <v>0.1598837770394277</v>
      </c>
      <c r="N13">
        <v>0.3</v>
      </c>
      <c r="S13" s="2">
        <v>44920</v>
      </c>
      <c r="T13">
        <v>0.05934421039968351</v>
      </c>
      <c r="U13">
        <v>0.07734235918541817</v>
      </c>
      <c r="V13">
        <v>0.07021311245147935</v>
      </c>
      <c r="W13">
        <v>0.06335702475045309</v>
      </c>
      <c r="X13">
        <v>0.05201473486334127</v>
      </c>
      <c r="Y13">
        <v>0.09606658919340774</v>
      </c>
      <c r="Z13">
        <v>0.1238353184133542</v>
      </c>
      <c r="AA13">
        <v>0.4578266507428627</v>
      </c>
      <c r="AF13" s="2">
        <v>44868</v>
      </c>
      <c r="AG13">
        <v>97.32305658270502</v>
      </c>
      <c r="AH13">
        <v>202.1229874947595</v>
      </c>
      <c r="AI13">
        <v>0.04333500281770977</v>
      </c>
      <c r="AJ13">
        <v>0.04341628811324311</v>
      </c>
      <c r="AK13">
        <v>165.5169756497316</v>
      </c>
      <c r="AL13">
        <v>85.45773753916863</v>
      </c>
      <c r="AM13">
        <v>231.3280031797132</v>
      </c>
      <c r="AN13">
        <v>71.74471926784426</v>
      </c>
    </row>
    <row r="14" spans="1:40">
      <c r="A14" s="2">
        <v>44869</v>
      </c>
      <c r="B14">
        <v>992.9368359312803</v>
      </c>
      <c r="C14">
        <v>0.0006457104511721212</v>
      </c>
      <c r="F14" s="2">
        <v>44927</v>
      </c>
      <c r="G14">
        <v>0.09569844635870597</v>
      </c>
      <c r="H14">
        <v>0.0929733863749517</v>
      </c>
      <c r="I14">
        <v>0.1047641554816076</v>
      </c>
      <c r="J14">
        <v>0.09032250125064814</v>
      </c>
      <c r="K14">
        <v>0.07933208079613457</v>
      </c>
      <c r="L14">
        <v>0.1196913138488021</v>
      </c>
      <c r="M14">
        <v>0.1172181158891499</v>
      </c>
      <c r="N14">
        <v>0.3</v>
      </c>
      <c r="S14" s="2">
        <v>44927</v>
      </c>
      <c r="T14">
        <v>0.07472008453502159</v>
      </c>
      <c r="U14">
        <v>0.07259239364664595</v>
      </c>
      <c r="V14">
        <v>0.08179847063017372</v>
      </c>
      <c r="W14">
        <v>0.07052261751007052</v>
      </c>
      <c r="X14">
        <v>0.06194144219653862</v>
      </c>
      <c r="Y14">
        <v>0.09345339897544422</v>
      </c>
      <c r="Z14">
        <v>0.09152235863311321</v>
      </c>
      <c r="AA14">
        <v>0.453449233872992</v>
      </c>
      <c r="AF14" s="2">
        <v>44869</v>
      </c>
      <c r="AG14">
        <v>97.38315362500109</v>
      </c>
      <c r="AH14">
        <v>202.2302631687062</v>
      </c>
      <c r="AI14">
        <v>0.04343490947595677</v>
      </c>
      <c r="AJ14">
        <v>0.0434758491754774</v>
      </c>
      <c r="AK14">
        <v>165.6203247273911</v>
      </c>
      <c r="AL14">
        <v>85.51075785579434</v>
      </c>
      <c r="AM14">
        <v>230.8574097089492</v>
      </c>
      <c r="AN14">
        <v>71.78657488968028</v>
      </c>
    </row>
    <row r="15" spans="1:40">
      <c r="A15" s="2">
        <v>44870</v>
      </c>
      <c r="B15">
        <v>997.3541927279998</v>
      </c>
      <c r="C15">
        <v>0.004448779254499602</v>
      </c>
      <c r="F15" s="2">
        <v>44934</v>
      </c>
      <c r="G15">
        <v>0.1887862927955057</v>
      </c>
      <c r="H15">
        <v>0.07912930522894307</v>
      </c>
      <c r="I15">
        <v>0.1040038198177398</v>
      </c>
      <c r="J15">
        <v>0.07885102894067589</v>
      </c>
      <c r="K15">
        <v>0.06397313295884333</v>
      </c>
      <c r="L15">
        <v>0.1033924645966647</v>
      </c>
      <c r="M15">
        <v>0.08186395566162744</v>
      </c>
      <c r="N15">
        <v>0.3</v>
      </c>
      <c r="S15" s="2">
        <v>44934</v>
      </c>
      <c r="T15">
        <v>0.1708070635804849</v>
      </c>
      <c r="U15">
        <v>0.07159335600683735</v>
      </c>
      <c r="V15">
        <v>0.09409892424480555</v>
      </c>
      <c r="W15">
        <v>0.07134158160648678</v>
      </c>
      <c r="X15">
        <v>0.05788059517954629</v>
      </c>
      <c r="Y15">
        <v>0.0935457919777847</v>
      </c>
      <c r="Z15">
        <v>0.07406756959199357</v>
      </c>
      <c r="AA15">
        <v>0.366665117812061</v>
      </c>
      <c r="AF15" s="2">
        <v>44870</v>
      </c>
      <c r="AG15">
        <v>97.80643907355</v>
      </c>
      <c r="AH15">
        <v>203.1380471721794</v>
      </c>
      <c r="AI15">
        <v>0.04240940098106916</v>
      </c>
      <c r="AJ15">
        <v>0.04230259519522899</v>
      </c>
      <c r="AK15">
        <v>166.352578432549</v>
      </c>
      <c r="AL15">
        <v>85.88358044778128</v>
      </c>
      <c r="AM15">
        <v>231.942981580207</v>
      </c>
      <c r="AN15">
        <v>72.1231802181661</v>
      </c>
    </row>
    <row r="16" spans="1:40">
      <c r="A16" s="2">
        <v>44871</v>
      </c>
      <c r="B16">
        <v>997.1109141285302</v>
      </c>
      <c r="C16">
        <v>-0.0002439239752972666</v>
      </c>
      <c r="F16" s="2">
        <v>44941</v>
      </c>
      <c r="G16">
        <v>0.192497053815926</v>
      </c>
      <c r="H16">
        <v>0.06180829073715641</v>
      </c>
      <c r="I16">
        <v>0.1155925786928474</v>
      </c>
      <c r="J16">
        <v>0.08227147628186109</v>
      </c>
      <c r="K16">
        <v>0.06259935473801358</v>
      </c>
      <c r="L16">
        <v>0.1076851932751298</v>
      </c>
      <c r="M16">
        <v>0.07754605245906565</v>
      </c>
      <c r="N16">
        <v>0.3</v>
      </c>
      <c r="S16" s="2">
        <v>44941</v>
      </c>
      <c r="T16">
        <v>0.1543383068425261</v>
      </c>
      <c r="U16">
        <v>0.04955601528491593</v>
      </c>
      <c r="V16">
        <v>0.09267862819383853</v>
      </c>
      <c r="W16">
        <v>0.06596277760655765</v>
      </c>
      <c r="X16">
        <v>0.05019026643877056</v>
      </c>
      <c r="Y16">
        <v>0.08633872608765449</v>
      </c>
      <c r="Z16">
        <v>0.06217407592273352</v>
      </c>
      <c r="AA16">
        <v>0.4387612036230032</v>
      </c>
      <c r="AF16" s="2">
        <v>44871</v>
      </c>
      <c r="AG16">
        <v>97.78671879030954</v>
      </c>
      <c r="AH16">
        <v>203.0798148093296</v>
      </c>
      <c r="AI16">
        <v>0.04239890343290977</v>
      </c>
      <c r="AJ16">
        <v>0.04233680664746143</v>
      </c>
      <c r="AK16">
        <v>166.3134783603474</v>
      </c>
      <c r="AL16">
        <v>85.86850260101716</v>
      </c>
      <c r="AM16">
        <v>232.2254488262998</v>
      </c>
      <c r="AN16">
        <v>72.09491466828298</v>
      </c>
    </row>
    <row r="17" spans="1:40">
      <c r="A17" s="2">
        <v>44872</v>
      </c>
      <c r="B17">
        <v>996.8004564400981</v>
      </c>
      <c r="C17">
        <v>-0.0003113572261953523</v>
      </c>
      <c r="F17" s="2">
        <v>44948</v>
      </c>
      <c r="G17">
        <v>0.1919480001136938</v>
      </c>
      <c r="H17">
        <v>0.06691908145455093</v>
      </c>
      <c r="I17">
        <v>0.1041322768589465</v>
      </c>
      <c r="J17">
        <v>0.08890859310463826</v>
      </c>
      <c r="K17">
        <v>0.03834285640809753</v>
      </c>
      <c r="L17">
        <v>0.1161642746981879</v>
      </c>
      <c r="M17">
        <v>0.09358491736188491</v>
      </c>
      <c r="N17">
        <v>0.3</v>
      </c>
      <c r="S17" s="2">
        <v>44948</v>
      </c>
      <c r="T17">
        <v>0.08101998897998081</v>
      </c>
      <c r="U17">
        <v>0.02824610435527719</v>
      </c>
      <c r="V17">
        <v>0.04395354949556605</v>
      </c>
      <c r="W17">
        <v>0.03752773266351678</v>
      </c>
      <c r="X17">
        <v>0.01618426762354907</v>
      </c>
      <c r="Y17">
        <v>0.04903217668503968</v>
      </c>
      <c r="Z17">
        <v>0.03950157839029969</v>
      </c>
      <c r="AA17">
        <v>0.7045346018067709</v>
      </c>
      <c r="AF17" s="2">
        <v>44872</v>
      </c>
      <c r="AG17">
        <v>86.98751713092881</v>
      </c>
      <c r="AH17">
        <v>182.1304595261273</v>
      </c>
      <c r="AI17">
        <v>0.03453352251318325</v>
      </c>
      <c r="AJ17">
        <v>0.03424754595302707</v>
      </c>
      <c r="AK17">
        <v>137.9299860932782</v>
      </c>
      <c r="AL17">
        <v>84.10348841862829</v>
      </c>
      <c r="AM17">
        <v>301.954173019067</v>
      </c>
      <c r="AN17">
        <v>91.73117359074068</v>
      </c>
    </row>
    <row r="18" spans="1:40">
      <c r="A18" s="2">
        <v>44873</v>
      </c>
      <c r="B18">
        <v>996.6021382651006</v>
      </c>
      <c r="C18">
        <v>-0.0001989547393524971</v>
      </c>
      <c r="F18" s="2">
        <v>44955</v>
      </c>
      <c r="G18">
        <v>0.167400941530184</v>
      </c>
      <c r="H18">
        <v>0.06592711572826049</v>
      </c>
      <c r="I18">
        <v>0.1055836755019403</v>
      </c>
      <c r="J18">
        <v>0.08038280608426052</v>
      </c>
      <c r="K18">
        <v>0.0352362499284833</v>
      </c>
      <c r="L18">
        <v>0.09962341994753733</v>
      </c>
      <c r="M18">
        <v>0.145845791279334</v>
      </c>
      <c r="N18">
        <v>0.3</v>
      </c>
      <c r="S18" s="2">
        <v>44955</v>
      </c>
      <c r="T18">
        <v>0.06182233723601394</v>
      </c>
      <c r="U18">
        <v>0.02434734443124586</v>
      </c>
      <c r="V18">
        <v>0.03899278901201318</v>
      </c>
      <c r="W18">
        <v>0.02968593187286361</v>
      </c>
      <c r="X18">
        <v>0.01301299327291049</v>
      </c>
      <c r="Y18">
        <v>0.03679162499507909</v>
      </c>
      <c r="Z18">
        <v>0.05386186965560479</v>
      </c>
      <c r="AA18">
        <v>0.7414851095242689</v>
      </c>
      <c r="AF18" s="2">
        <v>44873</v>
      </c>
      <c r="AG18">
        <v>86.98679540357111</v>
      </c>
      <c r="AH18">
        <v>182.1186284750509</v>
      </c>
      <c r="AI18">
        <v>0.03454818401771872</v>
      </c>
      <c r="AJ18">
        <v>0.03424486004163508</v>
      </c>
      <c r="AK18">
        <v>137.8968106900842</v>
      </c>
      <c r="AL18">
        <v>84.09246366764181</v>
      </c>
      <c r="AM18">
        <v>302.1215702840594</v>
      </c>
      <c r="AN18">
        <v>91.76145540839512</v>
      </c>
    </row>
    <row r="19" spans="1:40">
      <c r="A19" s="2">
        <v>44874</v>
      </c>
      <c r="B19">
        <v>997.2916410084244</v>
      </c>
      <c r="C19">
        <v>0.0006918535660822567</v>
      </c>
      <c r="F19" s="2">
        <v>44962</v>
      </c>
      <c r="G19">
        <v>0.1770252846479141</v>
      </c>
      <c r="H19">
        <v>0.07452103929324105</v>
      </c>
      <c r="I19">
        <v>0.08783189170632559</v>
      </c>
      <c r="J19">
        <v>0.0687044505150867</v>
      </c>
      <c r="K19">
        <v>0.03012971738222773</v>
      </c>
      <c r="L19">
        <v>0.1108516697140553</v>
      </c>
      <c r="M19">
        <v>0.1509359467411495</v>
      </c>
      <c r="N19">
        <v>0.3</v>
      </c>
      <c r="S19" s="2">
        <v>44962</v>
      </c>
      <c r="T19">
        <v>0.08494189641038737</v>
      </c>
      <c r="U19">
        <v>0.03575736885626566</v>
      </c>
      <c r="V19">
        <v>0.04214430419747938</v>
      </c>
      <c r="W19">
        <v>0.03296639985746716</v>
      </c>
      <c r="X19">
        <v>0.01445711745554079</v>
      </c>
      <c r="Y19">
        <v>0.053189865303689</v>
      </c>
      <c r="Z19">
        <v>0.07242347090806688</v>
      </c>
      <c r="AA19">
        <v>0.6641195770111038</v>
      </c>
      <c r="AF19" s="2">
        <v>44874</v>
      </c>
      <c r="AG19">
        <v>86.93667212479905</v>
      </c>
      <c r="AH19">
        <v>182.3165795451558</v>
      </c>
      <c r="AI19">
        <v>0.03393538001142011</v>
      </c>
      <c r="AJ19">
        <v>0.03351431978608541</v>
      </c>
      <c r="AK19">
        <v>137.9859259985974</v>
      </c>
      <c r="AL19">
        <v>84.16073013101479</v>
      </c>
      <c r="AM19">
        <v>304.3000951559471</v>
      </c>
      <c r="AN19">
        <v>91.76245241210921</v>
      </c>
    </row>
    <row r="20" spans="1:40">
      <c r="A20" s="2">
        <v>44875</v>
      </c>
      <c r="B20">
        <v>995.8218326055114</v>
      </c>
      <c r="C20">
        <v>-0.001473799982346979</v>
      </c>
      <c r="F20" s="2">
        <v>44969</v>
      </c>
      <c r="G20">
        <v>0.1958427262961693</v>
      </c>
      <c r="H20">
        <v>0.08762178534831712</v>
      </c>
      <c r="I20">
        <v>0.08226646733036337</v>
      </c>
      <c r="J20">
        <v>0.07319338111513604</v>
      </c>
      <c r="K20">
        <v>0.03171479029467535</v>
      </c>
      <c r="L20">
        <v>0.1127917709845925</v>
      </c>
      <c r="M20">
        <v>0.1165690786307462</v>
      </c>
      <c r="N20">
        <v>0.3</v>
      </c>
      <c r="S20" s="2">
        <v>44969</v>
      </c>
      <c r="T20">
        <v>0.1135204748590101</v>
      </c>
      <c r="U20">
        <v>0.05079007461166955</v>
      </c>
      <c r="V20">
        <v>0.04768585799910182</v>
      </c>
      <c r="W20">
        <v>0.04242663252226831</v>
      </c>
      <c r="X20">
        <v>0.01838351682697084</v>
      </c>
      <c r="Y20">
        <v>0.06537988744599144</v>
      </c>
      <c r="Z20">
        <v>0.06756940842432728</v>
      </c>
      <c r="AA20">
        <v>0.5942441473106607</v>
      </c>
      <c r="AF20" s="2">
        <v>44875</v>
      </c>
      <c r="AG20">
        <v>87.09086112846715</v>
      </c>
      <c r="AH20">
        <v>182.0594297923103</v>
      </c>
      <c r="AI20">
        <v>0.03398586890173393</v>
      </c>
      <c r="AJ20">
        <v>0.03357494536411796</v>
      </c>
      <c r="AK20">
        <v>137.7939815907344</v>
      </c>
      <c r="AL20">
        <v>84.01619444455862</v>
      </c>
      <c r="AM20">
        <v>304.8101869601672</v>
      </c>
      <c r="AN20">
        <v>91.67235660274038</v>
      </c>
    </row>
    <row r="21" spans="1:40">
      <c r="A21" s="2">
        <v>44876</v>
      </c>
      <c r="B21">
        <v>1002.94431062159</v>
      </c>
      <c r="C21">
        <v>0.007152361780864647</v>
      </c>
      <c r="F21" s="2">
        <v>44976</v>
      </c>
      <c r="G21">
        <v>0.2012016201575979</v>
      </c>
      <c r="H21">
        <v>0.08804813373251766</v>
      </c>
      <c r="I21">
        <v>0.1007817718561056</v>
      </c>
      <c r="J21">
        <v>0.1119258757799643</v>
      </c>
      <c r="K21">
        <v>0.05384533384135649</v>
      </c>
      <c r="L21">
        <v>0.152737423269052</v>
      </c>
      <c r="M21">
        <v>0.1546487157848213</v>
      </c>
      <c r="N21">
        <v>0.1368111255785846</v>
      </c>
      <c r="S21" s="2">
        <v>44976</v>
      </c>
      <c r="T21">
        <v>0.2012016201575979</v>
      </c>
      <c r="U21">
        <v>0.08804813373251766</v>
      </c>
      <c r="V21">
        <v>0.1007817718561056</v>
      </c>
      <c r="W21">
        <v>0.1119258757799643</v>
      </c>
      <c r="X21">
        <v>0.05384533384135649</v>
      </c>
      <c r="Y21">
        <v>0.152737423269052</v>
      </c>
      <c r="Z21">
        <v>0.1546487157848213</v>
      </c>
      <c r="AA21">
        <v>0.1368111255785846</v>
      </c>
      <c r="AF21" s="2">
        <v>44876</v>
      </c>
      <c r="AG21">
        <v>87.77344973497821</v>
      </c>
      <c r="AH21">
        <v>183.3720443350436</v>
      </c>
      <c r="AI21">
        <v>0.03317440294186088</v>
      </c>
      <c r="AJ21">
        <v>0.03296316975349543</v>
      </c>
      <c r="AK21">
        <v>138.7738497463319</v>
      </c>
      <c r="AL21">
        <v>84.61919273437393</v>
      </c>
      <c r="AM21">
        <v>303.2318275558189</v>
      </c>
      <c r="AN21">
        <v>92.3084453064494</v>
      </c>
    </row>
    <row r="22" spans="1:40">
      <c r="A22" s="2">
        <v>44877</v>
      </c>
      <c r="B22">
        <v>1004.035969651353</v>
      </c>
      <c r="C22">
        <v>0.001088454282258677</v>
      </c>
      <c r="F22" s="2">
        <v>44983</v>
      </c>
      <c r="G22">
        <v>0.2101307302165745</v>
      </c>
      <c r="H22">
        <v>0.08628959651745077</v>
      </c>
      <c r="I22">
        <v>0.1133318649497269</v>
      </c>
      <c r="J22">
        <v>0.1247190799129179</v>
      </c>
      <c r="K22">
        <v>0.06752462438322859</v>
      </c>
      <c r="L22">
        <v>0.1318074795195605</v>
      </c>
      <c r="M22">
        <v>0.1430902231830012</v>
      </c>
      <c r="N22">
        <v>0.1231064013175395</v>
      </c>
      <c r="S22" s="2">
        <v>44983</v>
      </c>
      <c r="T22">
        <v>0.2101307302165745</v>
      </c>
      <c r="U22">
        <v>0.08628959651745077</v>
      </c>
      <c r="V22">
        <v>0.1133318649497269</v>
      </c>
      <c r="W22">
        <v>0.1247190799129179</v>
      </c>
      <c r="X22">
        <v>0.06752462438322859</v>
      </c>
      <c r="Y22">
        <v>0.1318074795195605</v>
      </c>
      <c r="Z22">
        <v>0.1430902231830012</v>
      </c>
      <c r="AA22">
        <v>0.1231064013175395</v>
      </c>
      <c r="AF22" s="2">
        <v>44877</v>
      </c>
      <c r="AG22">
        <v>87.8508700257961</v>
      </c>
      <c r="AH22">
        <v>183.5109540762301</v>
      </c>
      <c r="AI22">
        <v>0.03273761333898483</v>
      </c>
      <c r="AJ22">
        <v>0.032649055800324</v>
      </c>
      <c r="AK22">
        <v>138.9249863225857</v>
      </c>
      <c r="AL22">
        <v>84.71283170065931</v>
      </c>
      <c r="AM22">
        <v>304.1340193090177</v>
      </c>
      <c r="AN22">
        <v>92.4425788883416</v>
      </c>
    </row>
    <row r="23" spans="1:40">
      <c r="A23" s="2">
        <v>44878</v>
      </c>
      <c r="B23">
        <v>1002.353008018763</v>
      </c>
      <c r="C23">
        <v>-0.00167619655416773</v>
      </c>
      <c r="F23" s="2">
        <v>44990</v>
      </c>
      <c r="G23">
        <v>0.2447864907497733</v>
      </c>
      <c r="H23">
        <v>0.08242442965842728</v>
      </c>
      <c r="I23">
        <v>0.1024982923937691</v>
      </c>
      <c r="J23">
        <v>0.1225408450757322</v>
      </c>
      <c r="K23">
        <v>0.07063900208868569</v>
      </c>
      <c r="L23">
        <v>0.1052894057756137</v>
      </c>
      <c r="M23">
        <v>0.1505894590368779</v>
      </c>
      <c r="N23">
        <v>0.1212320752211209</v>
      </c>
      <c r="S23" s="2">
        <v>44990</v>
      </c>
      <c r="T23">
        <v>0.2447864907497733</v>
      </c>
      <c r="U23">
        <v>0.08242442965842728</v>
      </c>
      <c r="V23">
        <v>0.1024982923937691</v>
      </c>
      <c r="W23">
        <v>0.1225408450757322</v>
      </c>
      <c r="X23">
        <v>0.07063900208868569</v>
      </c>
      <c r="Y23">
        <v>0.1052894057756137</v>
      </c>
      <c r="Z23">
        <v>0.1505894590368779</v>
      </c>
      <c r="AA23">
        <v>0.1212320752211209</v>
      </c>
      <c r="AF23" s="2">
        <v>44878</v>
      </c>
      <c r="AG23">
        <v>12.55989922217351</v>
      </c>
      <c r="AH23">
        <v>183.164891937665</v>
      </c>
      <c r="AI23">
        <v>0.03334371713003354</v>
      </c>
      <c r="AJ23">
        <v>0.03275482839284766</v>
      </c>
      <c r="AK23">
        <v>138.7708741193382</v>
      </c>
      <c r="AL23">
        <v>84.59810167862229</v>
      </c>
      <c r="AM23">
        <v>304.0331040094093</v>
      </c>
      <c r="AN23">
        <v>92.27700825118413</v>
      </c>
    </row>
    <row r="24" spans="1:40">
      <c r="A24" s="2">
        <v>44879</v>
      </c>
      <c r="B24">
        <v>923.8810474047858</v>
      </c>
      <c r="C24">
        <v>-0.07828774891301382</v>
      </c>
      <c r="F24" s="2">
        <v>44997</v>
      </c>
      <c r="G24">
        <v>0.0344055270717307</v>
      </c>
      <c r="H24">
        <v>0.189488393514879</v>
      </c>
      <c r="I24">
        <v>0.1465867168723798</v>
      </c>
      <c r="J24">
        <v>0.2212397288388758</v>
      </c>
      <c r="K24">
        <v>0.01674110660701154</v>
      </c>
      <c r="L24">
        <v>0.005886374613972832</v>
      </c>
      <c r="M24">
        <v>0.3</v>
      </c>
      <c r="N24">
        <v>0.0856521524811503</v>
      </c>
      <c r="S24" s="2">
        <v>44997</v>
      </c>
      <c r="T24">
        <v>0.03358133408851165</v>
      </c>
      <c r="U24">
        <v>0.1849491517816886</v>
      </c>
      <c r="V24">
        <v>0.1430751955046807</v>
      </c>
      <c r="W24">
        <v>0.2159398759478527</v>
      </c>
      <c r="X24">
        <v>0.01634006922228977</v>
      </c>
      <c r="Y24">
        <v>0.005745365041780537</v>
      </c>
      <c r="Z24">
        <v>0.3167686746100562</v>
      </c>
      <c r="AA24">
        <v>0.08360033380313983</v>
      </c>
      <c r="AF24" s="2">
        <v>44879</v>
      </c>
      <c r="AG24">
        <v>11.57406903773514</v>
      </c>
      <c r="AH24">
        <v>189.6873637386541</v>
      </c>
      <c r="AI24">
        <v>0.02867956592279634</v>
      </c>
      <c r="AJ24">
        <v>0.03266112760803735</v>
      </c>
      <c r="AK24">
        <v>121.4847592424214</v>
      </c>
      <c r="AL24">
        <v>95.50307870455158</v>
      </c>
      <c r="AM24">
        <v>283.8057578460375</v>
      </c>
      <c r="AN24">
        <v>121.3053565138779</v>
      </c>
    </row>
    <row r="25" spans="1:40">
      <c r="A25" s="2">
        <v>44880</v>
      </c>
      <c r="B25">
        <v>929.5845878577868</v>
      </c>
      <c r="C25">
        <v>0.006173457577707042</v>
      </c>
      <c r="F25" s="2">
        <v>45004</v>
      </c>
      <c r="G25">
        <v>0.04989506740854381</v>
      </c>
      <c r="H25">
        <v>0.07715444760352211</v>
      </c>
      <c r="I25">
        <v>0.193094662063401</v>
      </c>
      <c r="J25">
        <v>0.2457381049551109</v>
      </c>
      <c r="K25">
        <v>0.0341858130922492</v>
      </c>
      <c r="L25">
        <v>0.02408241075531003</v>
      </c>
      <c r="M25">
        <v>0.3</v>
      </c>
      <c r="N25">
        <v>0.0758494941218629</v>
      </c>
      <c r="S25" s="2">
        <v>45004</v>
      </c>
      <c r="T25">
        <v>0.04278400621286142</v>
      </c>
      <c r="U25">
        <v>0.06615837069805694</v>
      </c>
      <c r="V25">
        <v>0.1655747481759346</v>
      </c>
      <c r="W25">
        <v>0.210715430506382</v>
      </c>
      <c r="X25">
        <v>0.02931363991864373</v>
      </c>
      <c r="Y25">
        <v>0.02065017776084683</v>
      </c>
      <c r="Z25">
        <v>0.3997642271172743</v>
      </c>
      <c r="AA25">
        <v>0.0650393996100002</v>
      </c>
      <c r="AF25" s="2">
        <v>44880</v>
      </c>
      <c r="AG25">
        <v>11.64416840166005</v>
      </c>
      <c r="AH25">
        <v>190.8728059470416</v>
      </c>
      <c r="AI25">
        <v>0.02867896433265392</v>
      </c>
      <c r="AJ25">
        <v>0.03274530632845356</v>
      </c>
      <c r="AK25">
        <v>122.2431886570138</v>
      </c>
      <c r="AL25">
        <v>96.07919862748581</v>
      </c>
      <c r="AM25">
        <v>280.4391183880287</v>
      </c>
      <c r="AN25">
        <v>122.0649546795193</v>
      </c>
    </row>
    <row r="26" spans="1:40">
      <c r="A26" s="2">
        <v>44881</v>
      </c>
      <c r="B26">
        <v>929.7703142454194</v>
      </c>
      <c r="C26">
        <v>0.0001997950375454138</v>
      </c>
      <c r="F26" s="2">
        <v>45011</v>
      </c>
      <c r="G26">
        <v>0.06278190554231232</v>
      </c>
      <c r="H26">
        <v>0.07710790828874595</v>
      </c>
      <c r="I26">
        <v>0.1933870920472083</v>
      </c>
      <c r="J26">
        <v>0.2169959909496994</v>
      </c>
      <c r="K26">
        <v>0.04920139878269756</v>
      </c>
      <c r="L26">
        <v>0.04165714335198075</v>
      </c>
      <c r="M26">
        <v>0.3</v>
      </c>
      <c r="N26">
        <v>0.05886856103735571</v>
      </c>
      <c r="S26" s="2">
        <v>45011</v>
      </c>
      <c r="T26">
        <v>0.05536737252137448</v>
      </c>
      <c r="U26">
        <v>0.06800147663070971</v>
      </c>
      <c r="V26">
        <v>0.1705481073521547</v>
      </c>
      <c r="W26">
        <v>0.1913687990636021</v>
      </c>
      <c r="X26">
        <v>0.04339072144183892</v>
      </c>
      <c r="Y26">
        <v>0.03673744137299194</v>
      </c>
      <c r="Z26">
        <v>0.3826698882396701</v>
      </c>
      <c r="AA26">
        <v>0.05191619337765801</v>
      </c>
      <c r="AF26" s="2">
        <v>44881</v>
      </c>
      <c r="AG26">
        <v>11.64378804286053</v>
      </c>
      <c r="AH26">
        <v>190.8847292132147</v>
      </c>
      <c r="AI26">
        <v>0.02834888918722136</v>
      </c>
      <c r="AJ26">
        <v>0.03244958497568378</v>
      </c>
      <c r="AK26">
        <v>122.2428486657037</v>
      </c>
      <c r="AL26">
        <v>96.10955685769113</v>
      </c>
      <c r="AM26">
        <v>281.6464160209698</v>
      </c>
      <c r="AN26">
        <v>122.0870145178984</v>
      </c>
    </row>
    <row r="27" spans="1:40">
      <c r="A27" s="2">
        <v>44882</v>
      </c>
      <c r="B27">
        <v>929.8595544402526</v>
      </c>
      <c r="C27">
        <v>9.598090352636035E-05</v>
      </c>
      <c r="F27" s="2">
        <v>45018</v>
      </c>
      <c r="G27">
        <v>0.08085857023625447</v>
      </c>
      <c r="H27">
        <v>0.09123257781537394</v>
      </c>
      <c r="I27">
        <v>0.2002977420563924</v>
      </c>
      <c r="J27">
        <v>0.2149050575127674</v>
      </c>
      <c r="K27">
        <v>0.07002329679909895</v>
      </c>
      <c r="L27">
        <v>0.06252227268196643</v>
      </c>
      <c r="M27">
        <v>0.2038007411293394</v>
      </c>
      <c r="N27">
        <v>0.07635974176880703</v>
      </c>
      <c r="S27" s="2">
        <v>45018</v>
      </c>
      <c r="T27">
        <v>0.08085857023625447</v>
      </c>
      <c r="U27">
        <v>0.09123257781537394</v>
      </c>
      <c r="V27">
        <v>0.2002977420563924</v>
      </c>
      <c r="W27">
        <v>0.2149050575127674</v>
      </c>
      <c r="X27">
        <v>0.07002329679909895</v>
      </c>
      <c r="Y27">
        <v>0.06252227268196643</v>
      </c>
      <c r="Z27">
        <v>0.2038007411293394</v>
      </c>
      <c r="AA27">
        <v>0.07635974176880703</v>
      </c>
      <c r="AF27" s="2">
        <v>44882</v>
      </c>
      <c r="AG27">
        <v>11.64068827853408</v>
      </c>
      <c r="AH27">
        <v>190.9187271463509</v>
      </c>
      <c r="AI27">
        <v>0.02841712471359483</v>
      </c>
      <c r="AJ27">
        <v>0.03256005547763208</v>
      </c>
      <c r="AK27">
        <v>122.2195352015607</v>
      </c>
      <c r="AL27">
        <v>96.11082967508132</v>
      </c>
      <c r="AM27">
        <v>281.4699075956477</v>
      </c>
      <c r="AN27">
        <v>122.0850305763075</v>
      </c>
    </row>
    <row r="28" spans="1:40">
      <c r="A28" s="2">
        <v>44883</v>
      </c>
      <c r="B28">
        <v>930.1312322848414</v>
      </c>
      <c r="C28">
        <v>0.0002921708372962684</v>
      </c>
      <c r="F28" s="2">
        <v>45025</v>
      </c>
      <c r="G28">
        <v>0.09882136479676527</v>
      </c>
      <c r="H28">
        <v>0.09725921193326297</v>
      </c>
      <c r="I28">
        <v>0.1918527308158403</v>
      </c>
      <c r="J28">
        <v>0.1929893872811952</v>
      </c>
      <c r="K28">
        <v>0.08556828001822925</v>
      </c>
      <c r="L28">
        <v>0.07802240921256065</v>
      </c>
      <c r="M28">
        <v>0.167438872722622</v>
      </c>
      <c r="N28">
        <v>0.08804774321952442</v>
      </c>
      <c r="S28" s="2">
        <v>45025</v>
      </c>
      <c r="T28">
        <v>0.09882136479676527</v>
      </c>
      <c r="U28">
        <v>0.09725921193326297</v>
      </c>
      <c r="V28">
        <v>0.1918527308158403</v>
      </c>
      <c r="W28">
        <v>0.1929893872811952</v>
      </c>
      <c r="X28">
        <v>0.08556828001822925</v>
      </c>
      <c r="Y28">
        <v>0.07802240921256065</v>
      </c>
      <c r="Z28">
        <v>0.167438872722622</v>
      </c>
      <c r="AA28">
        <v>0.08804774321952442</v>
      </c>
      <c r="AF28" s="2">
        <v>44883</v>
      </c>
      <c r="AG28">
        <v>11.6429374070033</v>
      </c>
      <c r="AH28">
        <v>190.9802654050302</v>
      </c>
      <c r="AI28">
        <v>0.02874188695568225</v>
      </c>
      <c r="AJ28">
        <v>0.03283763337427971</v>
      </c>
      <c r="AK28">
        <v>122.3023842543298</v>
      </c>
      <c r="AL28">
        <v>96.15964344588244</v>
      </c>
      <c r="AM28">
        <v>280.327310868807</v>
      </c>
      <c r="AN28">
        <v>122.1195868099339</v>
      </c>
    </row>
    <row r="29" spans="1:40">
      <c r="A29" s="2">
        <v>44884</v>
      </c>
      <c r="B29">
        <v>928.8814162455016</v>
      </c>
      <c r="C29">
        <v>-0.001343698605055677</v>
      </c>
      <c r="F29" s="2">
        <v>45032</v>
      </c>
      <c r="G29">
        <v>0.1284281035192706</v>
      </c>
      <c r="H29">
        <v>0.1048223253342694</v>
      </c>
      <c r="I29">
        <v>0.1116384480422804</v>
      </c>
      <c r="J29">
        <v>0.1119482007546065</v>
      </c>
      <c r="K29">
        <v>0.1475598880566303</v>
      </c>
      <c r="L29">
        <v>0.1411640101867873</v>
      </c>
      <c r="M29">
        <v>0.1213771106267443</v>
      </c>
      <c r="N29">
        <v>0.133061913479411</v>
      </c>
      <c r="S29" s="2">
        <v>45032</v>
      </c>
      <c r="T29">
        <v>0.1284281035192706</v>
      </c>
      <c r="U29">
        <v>0.1048223253342694</v>
      </c>
      <c r="V29">
        <v>0.1116384480422804</v>
      </c>
      <c r="W29">
        <v>0.1119482007546065</v>
      </c>
      <c r="X29">
        <v>0.1475598880566303</v>
      </c>
      <c r="Y29">
        <v>0.1411640101867873</v>
      </c>
      <c r="Z29">
        <v>0.1213771106267443</v>
      </c>
      <c r="AA29">
        <v>0.133061913479411</v>
      </c>
      <c r="AF29" s="2">
        <v>44884</v>
      </c>
      <c r="AG29">
        <v>11.6324520492788</v>
      </c>
      <c r="AH29">
        <v>190.7347910387055</v>
      </c>
      <c r="AI29">
        <v>0.02884598657481621</v>
      </c>
      <c r="AJ29">
        <v>0.03295568684791886</v>
      </c>
      <c r="AK29">
        <v>122.1605133594603</v>
      </c>
      <c r="AL29">
        <v>96.00800946574485</v>
      </c>
      <c r="AM29">
        <v>281.3036218069417</v>
      </c>
      <c r="AN29">
        <v>121.464969055099</v>
      </c>
    </row>
    <row r="30" spans="1:40">
      <c r="A30" s="2">
        <v>44885</v>
      </c>
      <c r="B30">
        <v>931.5670387072327</v>
      </c>
      <c r="C30">
        <v>0.00289124361275972</v>
      </c>
      <c r="F30" s="2">
        <v>45039</v>
      </c>
      <c r="G30">
        <v>0.1174642150976797</v>
      </c>
      <c r="H30">
        <v>0.1328554538000376</v>
      </c>
      <c r="I30">
        <v>0.1342599168653885</v>
      </c>
      <c r="J30">
        <v>0.1375008604496171</v>
      </c>
      <c r="K30">
        <v>0.1229921698567351</v>
      </c>
      <c r="L30">
        <v>0.1147008004142798</v>
      </c>
      <c r="M30">
        <v>0.1228454373726774</v>
      </c>
      <c r="N30">
        <v>0.1173811461435846</v>
      </c>
      <c r="S30" s="2">
        <v>45039</v>
      </c>
      <c r="T30">
        <v>0.1174642150976797</v>
      </c>
      <c r="U30">
        <v>0.1328554538000376</v>
      </c>
      <c r="V30">
        <v>0.1342599168653885</v>
      </c>
      <c r="W30">
        <v>0.1375008604496171</v>
      </c>
      <c r="X30">
        <v>0.1229921698567351</v>
      </c>
      <c r="Y30">
        <v>0.1147008004142798</v>
      </c>
      <c r="Z30">
        <v>0.1228454373726774</v>
      </c>
      <c r="AA30">
        <v>0.1173811461435846</v>
      </c>
      <c r="AF30" s="2">
        <v>44885</v>
      </c>
      <c r="AG30">
        <v>11.66525657297353</v>
      </c>
      <c r="AH30">
        <v>191.2632507317712</v>
      </c>
      <c r="AI30">
        <v>0.02884575180017035</v>
      </c>
      <c r="AJ30">
        <v>0.03317095887567369</v>
      </c>
      <c r="AK30">
        <v>122.4735816643364</v>
      </c>
      <c r="AL30">
        <v>96.27997242284013</v>
      </c>
      <c r="AM30">
        <v>279.2076933333066</v>
      </c>
      <c r="AN30">
        <v>122.1897329077925</v>
      </c>
    </row>
    <row r="31" spans="1:40">
      <c r="A31" s="2">
        <v>44886</v>
      </c>
      <c r="B31">
        <v>931.2126098114854</v>
      </c>
      <c r="C31">
        <v>-0.0003804652601696601</v>
      </c>
      <c r="F31" s="2">
        <v>45046</v>
      </c>
      <c r="G31">
        <v>0.1241282339907941</v>
      </c>
      <c r="H31">
        <v>0.124467037908794</v>
      </c>
      <c r="I31">
        <v>0.1283506495641693</v>
      </c>
      <c r="J31">
        <v>0.1391324699424823</v>
      </c>
      <c r="K31">
        <v>0.1307587148503734</v>
      </c>
      <c r="L31">
        <v>0.1233379622374445</v>
      </c>
      <c r="M31">
        <v>0.1115762984749365</v>
      </c>
      <c r="N31">
        <v>0.1182486330310059</v>
      </c>
      <c r="S31" s="2">
        <v>45046</v>
      </c>
      <c r="T31">
        <v>0.1241282339907941</v>
      </c>
      <c r="U31">
        <v>0.124467037908794</v>
      </c>
      <c r="V31">
        <v>0.1283506495641693</v>
      </c>
      <c r="W31">
        <v>0.1391324699424823</v>
      </c>
      <c r="X31">
        <v>0.1307587148503734</v>
      </c>
      <c r="Y31">
        <v>0.1233379622374445</v>
      </c>
      <c r="Z31">
        <v>0.1115762984749365</v>
      </c>
      <c r="AA31">
        <v>0.1182486330310059</v>
      </c>
      <c r="AF31" s="2">
        <v>44886</v>
      </c>
      <c r="AG31">
        <v>15.27042800808545</v>
      </c>
      <c r="AH31">
        <v>183.1646948725841</v>
      </c>
      <c r="AI31">
        <v>0.03241739372700479</v>
      </c>
      <c r="AJ31">
        <v>0.03603869532602511</v>
      </c>
      <c r="AK31">
        <v>104.14885277085</v>
      </c>
      <c r="AL31">
        <v>100.7832226603413</v>
      </c>
      <c r="AM31">
        <v>279.4306046257923</v>
      </c>
      <c r="AN31">
        <v>129.1952546507335</v>
      </c>
    </row>
    <row r="32" spans="1:40">
      <c r="A32" s="2">
        <v>44887</v>
      </c>
      <c r="B32">
        <v>931.2424608907704</v>
      </c>
      <c r="C32">
        <v>3.205613731016577E-05</v>
      </c>
      <c r="F32" s="2">
        <v>45053</v>
      </c>
      <c r="G32">
        <v>0.1337973747644819</v>
      </c>
      <c r="H32">
        <v>0.1143133113246938</v>
      </c>
      <c r="I32">
        <v>0.1174979318034559</v>
      </c>
      <c r="J32">
        <v>0.116569442862569</v>
      </c>
      <c r="K32">
        <v>0.1316594158235975</v>
      </c>
      <c r="L32">
        <v>0.1590900268381457</v>
      </c>
      <c r="M32">
        <v>0.1096944281966667</v>
      </c>
      <c r="N32">
        <v>0.1173780683863895</v>
      </c>
      <c r="S32" s="2">
        <v>45053</v>
      </c>
      <c r="T32">
        <v>0.1337973747644819</v>
      </c>
      <c r="U32">
        <v>0.1143133113246938</v>
      </c>
      <c r="V32">
        <v>0.1174979318034559</v>
      </c>
      <c r="W32">
        <v>0.116569442862569</v>
      </c>
      <c r="X32">
        <v>0.1316594158235975</v>
      </c>
      <c r="Y32">
        <v>0.1590900268381457</v>
      </c>
      <c r="Z32">
        <v>0.1096944281966667</v>
      </c>
      <c r="AA32">
        <v>0.1173780683863895</v>
      </c>
      <c r="AF32" s="2">
        <v>44887</v>
      </c>
      <c r="AG32">
        <v>15.26768865229104</v>
      </c>
      <c r="AH32">
        <v>183.0793891265246</v>
      </c>
      <c r="AI32">
        <v>0.03247656261034756</v>
      </c>
      <c r="AJ32">
        <v>0.03633990688893548</v>
      </c>
      <c r="AK32">
        <v>104.1436362784841</v>
      </c>
      <c r="AL32">
        <v>100.7486690377013</v>
      </c>
      <c r="AM32">
        <v>279.0777664431594</v>
      </c>
      <c r="AN32">
        <v>129.199836997022</v>
      </c>
    </row>
    <row r="33" spans="1:40">
      <c r="A33" s="2">
        <v>44888</v>
      </c>
      <c r="B33">
        <v>949.0863274307372</v>
      </c>
      <c r="C33">
        <v>0.01916135409343167</v>
      </c>
      <c r="F33" s="2">
        <v>45060</v>
      </c>
      <c r="G33">
        <v>0.1396184385568646</v>
      </c>
      <c r="H33">
        <v>0.09416078434885325</v>
      </c>
      <c r="I33">
        <v>0.08697261833728413</v>
      </c>
      <c r="J33">
        <v>0.07814547799915515</v>
      </c>
      <c r="K33">
        <v>0.1033534806097537</v>
      </c>
      <c r="L33">
        <v>0.3</v>
      </c>
      <c r="M33">
        <v>0.08145343810438486</v>
      </c>
      <c r="N33">
        <v>0.1162957620437043</v>
      </c>
      <c r="S33" s="2">
        <v>45060</v>
      </c>
      <c r="T33">
        <v>0.1042442011891695</v>
      </c>
      <c r="U33">
        <v>0.0703038642263146</v>
      </c>
      <c r="V33">
        <v>0.06493691820087276</v>
      </c>
      <c r="W33">
        <v>0.05834625436847232</v>
      </c>
      <c r="X33">
        <v>0.07716746539817512</v>
      </c>
      <c r="Y33">
        <v>0.4773545558404264</v>
      </c>
      <c r="Z33">
        <v>0.06081609762341508</v>
      </c>
      <c r="AA33">
        <v>0.08683064315315417</v>
      </c>
      <c r="AF33" s="2">
        <v>44888</v>
      </c>
      <c r="AG33">
        <v>15.5616929608311</v>
      </c>
      <c r="AH33">
        <v>186.6689569742351</v>
      </c>
      <c r="AI33">
        <v>0.03324542727315392</v>
      </c>
      <c r="AJ33">
        <v>0.03702385082502576</v>
      </c>
      <c r="AK33">
        <v>106.1659262251851</v>
      </c>
      <c r="AL33">
        <v>102.6830142654228</v>
      </c>
      <c r="AM33">
        <v>267.1642125253452</v>
      </c>
      <c r="AN33">
        <v>131.6939498567064</v>
      </c>
    </row>
    <row r="34" spans="1:40">
      <c r="A34" s="2">
        <v>44889</v>
      </c>
      <c r="B34">
        <v>949.7278614421706</v>
      </c>
      <c r="C34">
        <v>0.0006759490605769969</v>
      </c>
      <c r="F34" s="2">
        <v>45067</v>
      </c>
      <c r="G34">
        <v>0.1513451643416629</v>
      </c>
      <c r="H34">
        <v>0.1032989574301807</v>
      </c>
      <c r="I34">
        <v>0.08765761958968026</v>
      </c>
      <c r="J34">
        <v>0.08612330966690063</v>
      </c>
      <c r="K34">
        <v>0.1003361739327304</v>
      </c>
      <c r="L34">
        <v>0.3</v>
      </c>
      <c r="M34">
        <v>0.08424562918050781</v>
      </c>
      <c r="N34">
        <v>0.08699314585833713</v>
      </c>
      <c r="S34" s="2">
        <v>45067</v>
      </c>
      <c r="T34">
        <v>0.1122297713070785</v>
      </c>
      <c r="U34">
        <v>0.07660118127380033</v>
      </c>
      <c r="V34">
        <v>0.065002371517228</v>
      </c>
      <c r="W34">
        <v>0.06386460637952592</v>
      </c>
      <c r="X34">
        <v>0.07440413377778268</v>
      </c>
      <c r="Y34">
        <v>0.4809160883554678</v>
      </c>
      <c r="Z34">
        <v>0.06247221533424677</v>
      </c>
      <c r="AA34">
        <v>0.06450963205486997</v>
      </c>
      <c r="AF34" s="2">
        <v>44889</v>
      </c>
      <c r="AG34">
        <v>15.56907464048422</v>
      </c>
      <c r="AH34">
        <v>186.7078582738707</v>
      </c>
      <c r="AI34">
        <v>0.03309834752543498</v>
      </c>
      <c r="AJ34">
        <v>0.03685888406174283</v>
      </c>
      <c r="AK34">
        <v>106.2673092193937</v>
      </c>
      <c r="AL34">
        <v>102.7555058911513</v>
      </c>
      <c r="AM34">
        <v>267.5466927808517</v>
      </c>
      <c r="AN34">
        <v>131.7616871761387</v>
      </c>
    </row>
    <row r="35" spans="1:40">
      <c r="A35" s="2">
        <v>44890</v>
      </c>
      <c r="B35">
        <v>934.3456346314114</v>
      </c>
      <c r="C35">
        <v>-0.01619645735927044</v>
      </c>
      <c r="F35" s="2">
        <v>45074</v>
      </c>
      <c r="G35">
        <v>0.1523604929772957</v>
      </c>
      <c r="H35">
        <v>0.106520540304927</v>
      </c>
      <c r="I35">
        <v>0.08936809757918979</v>
      </c>
      <c r="J35">
        <v>0.08558413144342751</v>
      </c>
      <c r="K35">
        <v>0.1041672719646709</v>
      </c>
      <c r="L35">
        <v>0.3</v>
      </c>
      <c r="M35">
        <v>0.153173616585827</v>
      </c>
      <c r="N35">
        <v>0.008825849144662034</v>
      </c>
      <c r="S35" s="2">
        <v>45074</v>
      </c>
      <c r="T35">
        <v>0.1095554354389009</v>
      </c>
      <c r="U35">
        <v>0.07659403004184472</v>
      </c>
      <c r="V35">
        <v>0.06426049596789704</v>
      </c>
      <c r="W35">
        <v>0.06153961964629531</v>
      </c>
      <c r="X35">
        <v>0.07490190281986366</v>
      </c>
      <c r="Y35">
        <v>0.4966621378767889</v>
      </c>
      <c r="Z35">
        <v>0.1101401152942724</v>
      </c>
      <c r="AA35">
        <v>0.006346262914137374</v>
      </c>
      <c r="AF35" s="2">
        <v>44890</v>
      </c>
      <c r="AG35">
        <v>15.31212948333419</v>
      </c>
      <c r="AH35">
        <v>183.7180265728732</v>
      </c>
      <c r="AI35">
        <v>0.03245160643561912</v>
      </c>
      <c r="AJ35">
        <v>0.03634652391671212</v>
      </c>
      <c r="AK35">
        <v>104.6144694409373</v>
      </c>
      <c r="AL35">
        <v>101.0829995114882</v>
      </c>
      <c r="AM35">
        <v>278.3392927266789</v>
      </c>
      <c r="AN35">
        <v>129.6314676730107</v>
      </c>
    </row>
    <row r="36" spans="1:40">
      <c r="A36" s="2">
        <v>44891</v>
      </c>
      <c r="B36">
        <v>947.5478739817353</v>
      </c>
      <c r="C36">
        <v>0.01412993100302984</v>
      </c>
      <c r="F36" s="2">
        <v>45081</v>
      </c>
      <c r="G36">
        <v>0.1634623412412553</v>
      </c>
      <c r="H36">
        <v>0.1248234219409332</v>
      </c>
      <c r="I36">
        <v>0.08899143711348229</v>
      </c>
      <c r="J36">
        <v>0.07874935559698432</v>
      </c>
      <c r="K36">
        <v>0.1239896527319707</v>
      </c>
      <c r="L36">
        <v>0.3</v>
      </c>
      <c r="M36">
        <v>0.1089716878929908</v>
      </c>
      <c r="N36">
        <v>0.01101210348238343</v>
      </c>
      <c r="S36" s="2">
        <v>45081</v>
      </c>
      <c r="T36">
        <v>0.09849250296681041</v>
      </c>
      <c r="U36">
        <v>0.07521103125336819</v>
      </c>
      <c r="V36">
        <v>0.05362084818658056</v>
      </c>
      <c r="W36">
        <v>0.04744959041252762</v>
      </c>
      <c r="X36">
        <v>0.07470865244450133</v>
      </c>
      <c r="Y36">
        <v>0.5782224116378512</v>
      </c>
      <c r="Z36">
        <v>0.06565973674179776</v>
      </c>
      <c r="AA36">
        <v>0.006635226356563002</v>
      </c>
      <c r="AF36" s="2">
        <v>44891</v>
      </c>
      <c r="AG36">
        <v>15.52530812291202</v>
      </c>
      <c r="AH36">
        <v>186.3069955940834</v>
      </c>
      <c r="AI36">
        <v>0.03286138202648122</v>
      </c>
      <c r="AJ36">
        <v>0.03670668520894266</v>
      </c>
      <c r="AK36">
        <v>105.9734856721665</v>
      </c>
      <c r="AL36">
        <v>102.517958113197</v>
      </c>
      <c r="AM36">
        <v>270.0697682723434</v>
      </c>
      <c r="AN36">
        <v>131.5474264595826</v>
      </c>
    </row>
    <row r="37" spans="1:40">
      <c r="A37" s="2">
        <v>44892</v>
      </c>
      <c r="B37">
        <v>935.747159936651</v>
      </c>
      <c r="C37">
        <v>-0.01245395021097562</v>
      </c>
      <c r="F37" s="2">
        <v>45088</v>
      </c>
      <c r="G37">
        <v>0.1542416358618138</v>
      </c>
      <c r="H37">
        <v>0.1156486469799788</v>
      </c>
      <c r="I37">
        <v>0.06148676012872162</v>
      </c>
      <c r="J37">
        <v>0.05552713559370961</v>
      </c>
      <c r="K37">
        <v>0.232203611274875</v>
      </c>
      <c r="L37">
        <v>0.3</v>
      </c>
      <c r="M37">
        <v>0.07070091148300507</v>
      </c>
      <c r="N37">
        <v>0.01019129867789602</v>
      </c>
      <c r="S37" s="2">
        <v>45088</v>
      </c>
      <c r="T37">
        <v>0.1022452868678349</v>
      </c>
      <c r="U37">
        <v>0.07666236823978306</v>
      </c>
      <c r="V37">
        <v>0.04075897790378222</v>
      </c>
      <c r="W37">
        <v>0.0368084005074636</v>
      </c>
      <c r="X37">
        <v>0.1539255254516179</v>
      </c>
      <c r="Y37">
        <v>0.5359767782052959</v>
      </c>
      <c r="Z37">
        <v>0.04686694961452314</v>
      </c>
      <c r="AA37">
        <v>0.006755713209699169</v>
      </c>
      <c r="AF37" s="2">
        <v>44892</v>
      </c>
      <c r="AG37">
        <v>15.33194209819515</v>
      </c>
      <c r="AH37">
        <v>184.0109975750491</v>
      </c>
      <c r="AI37">
        <v>0.03247287047569646</v>
      </c>
      <c r="AJ37">
        <v>0.03633019585847766</v>
      </c>
      <c r="AK37">
        <v>104.6545345419228</v>
      </c>
      <c r="AL37">
        <v>101.2349258582201</v>
      </c>
      <c r="AM37">
        <v>180.5528596042049</v>
      </c>
      <c r="AN37">
        <v>129.8935290029749</v>
      </c>
    </row>
    <row r="38" spans="1:40">
      <c r="A38" s="2">
        <v>44893</v>
      </c>
      <c r="B38">
        <v>845.6680678316864</v>
      </c>
      <c r="C38">
        <v>-0.09626434998858335</v>
      </c>
      <c r="F38" s="2">
        <v>45095</v>
      </c>
      <c r="G38">
        <v>0.1302101962664901</v>
      </c>
      <c r="H38">
        <v>0.1160643506408187</v>
      </c>
      <c r="I38">
        <v>0.06685079176148444</v>
      </c>
      <c r="J38">
        <v>0.07223680206507689</v>
      </c>
      <c r="K38">
        <v>0.2071660934913109</v>
      </c>
      <c r="L38">
        <v>0.3</v>
      </c>
      <c r="M38">
        <v>0.09124204421964777</v>
      </c>
      <c r="N38">
        <v>0.01622972155517118</v>
      </c>
      <c r="S38" s="2">
        <v>45095</v>
      </c>
      <c r="T38">
        <v>0.08837117568384595</v>
      </c>
      <c r="U38">
        <v>0.07877066017256966</v>
      </c>
      <c r="V38">
        <v>0.04537035679807742</v>
      </c>
      <c r="W38">
        <v>0.04902573922142967</v>
      </c>
      <c r="X38">
        <v>0.1405996747458108</v>
      </c>
      <c r="Y38">
        <v>0.5249233566003622</v>
      </c>
      <c r="Z38">
        <v>0.06192423443541657</v>
      </c>
      <c r="AA38">
        <v>0.01101480234248782</v>
      </c>
      <c r="AF38" s="2">
        <v>44893</v>
      </c>
      <c r="AG38">
        <v>23.97872261770861</v>
      </c>
      <c r="AH38">
        <v>125.9282633097561</v>
      </c>
      <c r="AI38">
        <v>0.04300049469284209</v>
      </c>
      <c r="AJ38">
        <v>0.04738115895446499</v>
      </c>
      <c r="AK38">
        <v>62.55675294079639</v>
      </c>
      <c r="AL38">
        <v>140.8026181087369</v>
      </c>
      <c r="AM38">
        <v>156.1012127044338</v>
      </c>
      <c r="AN38">
        <v>170.1560384898724</v>
      </c>
    </row>
    <row r="39" spans="1:40">
      <c r="A39" s="2">
        <v>44894</v>
      </c>
      <c r="B39">
        <v>838.2982639821189</v>
      </c>
      <c r="C39">
        <v>-0.008714771350494366</v>
      </c>
      <c r="F39" s="2">
        <v>45102</v>
      </c>
      <c r="G39">
        <v>0.1189155593480079</v>
      </c>
      <c r="H39">
        <v>0.09846606627238833</v>
      </c>
      <c r="I39">
        <v>0.07156030378701303</v>
      </c>
      <c r="J39">
        <v>0.07346675274415118</v>
      </c>
      <c r="K39">
        <v>0.194212520363001</v>
      </c>
      <c r="L39">
        <v>0.3</v>
      </c>
      <c r="M39">
        <v>0.08808451244469838</v>
      </c>
      <c r="N39">
        <v>0.05529428504074023</v>
      </c>
      <c r="S39" s="2">
        <v>45102</v>
      </c>
      <c r="T39">
        <v>0.08107453195924924</v>
      </c>
      <c r="U39">
        <v>0.06713242809159801</v>
      </c>
      <c r="V39">
        <v>0.04878855356021972</v>
      </c>
      <c r="W39">
        <v>0.05008833684973728</v>
      </c>
      <c r="X39">
        <v>0.1324106725426611</v>
      </c>
      <c r="Y39">
        <v>0.5227523405462148</v>
      </c>
      <c r="Z39">
        <v>0.06005446771194302</v>
      </c>
      <c r="AA39">
        <v>0.03769866873837674</v>
      </c>
      <c r="AF39" s="2">
        <v>44894</v>
      </c>
      <c r="AG39">
        <v>23.76703898371959</v>
      </c>
      <c r="AH39">
        <v>124.8557811559537</v>
      </c>
      <c r="AI39">
        <v>0.04281337878052967</v>
      </c>
      <c r="AJ39">
        <v>0.04707423574918655</v>
      </c>
      <c r="AK39">
        <v>62.00656679051684</v>
      </c>
      <c r="AL39">
        <v>139.582439458573</v>
      </c>
      <c r="AM39">
        <v>161.5758813695171</v>
      </c>
      <c r="AN39">
        <v>168.6726464252789</v>
      </c>
    </row>
    <row r="40" spans="1:40">
      <c r="A40" s="2">
        <v>44895</v>
      </c>
      <c r="B40">
        <v>839.5170877536598</v>
      </c>
      <c r="C40">
        <v>0.001453926154816543</v>
      </c>
      <c r="F40" s="2">
        <v>45109</v>
      </c>
      <c r="G40">
        <v>0.11488961679768</v>
      </c>
      <c r="H40">
        <v>0.0886435634578653</v>
      </c>
      <c r="I40">
        <v>0.06909439348592546</v>
      </c>
      <c r="J40">
        <v>0.07412850289615841</v>
      </c>
      <c r="K40">
        <v>0.2206157624908827</v>
      </c>
      <c r="L40">
        <v>0.3</v>
      </c>
      <c r="M40">
        <v>0.08334402379652033</v>
      </c>
      <c r="N40">
        <v>0.04928413707496781</v>
      </c>
      <c r="S40" s="2">
        <v>45109</v>
      </c>
      <c r="T40">
        <v>0.07548532804581799</v>
      </c>
      <c r="U40">
        <v>0.0582410199744209</v>
      </c>
      <c r="V40">
        <v>0.04539673039032394</v>
      </c>
      <c r="W40">
        <v>0.04870426514273899</v>
      </c>
      <c r="X40">
        <v>0.1449500282782633</v>
      </c>
      <c r="Y40">
        <v>0.5400826366657393</v>
      </c>
      <c r="Z40">
        <v>0.05475909096309074</v>
      </c>
      <c r="AA40">
        <v>0.03238090053960498</v>
      </c>
      <c r="AF40" s="2">
        <v>44895</v>
      </c>
      <c r="AG40">
        <v>23.79916660911226</v>
      </c>
      <c r="AH40">
        <v>125.0354222488683</v>
      </c>
      <c r="AI40">
        <v>0.0429241185439729</v>
      </c>
      <c r="AJ40">
        <v>0.04694379398977213</v>
      </c>
      <c r="AK40">
        <v>62.09812691728894</v>
      </c>
      <c r="AL40">
        <v>139.7743624575746</v>
      </c>
      <c r="AM40">
        <v>161.0316313101725</v>
      </c>
      <c r="AN40">
        <v>168.8986704701952</v>
      </c>
    </row>
    <row r="41" spans="1:40">
      <c r="A41" s="2">
        <v>44896</v>
      </c>
      <c r="B41">
        <v>851.3300220585387</v>
      </c>
      <c r="C41">
        <v>0.01407110644583476</v>
      </c>
      <c r="F41" s="2">
        <v>45116</v>
      </c>
      <c r="G41">
        <v>0.09321981490027159</v>
      </c>
      <c r="H41">
        <v>0.08555090434278501</v>
      </c>
      <c r="I41">
        <v>0.06470791855506529</v>
      </c>
      <c r="J41">
        <v>0.0710651197373184</v>
      </c>
      <c r="K41">
        <v>0.3</v>
      </c>
      <c r="L41">
        <v>0.3</v>
      </c>
      <c r="M41">
        <v>0.05124192333010935</v>
      </c>
      <c r="N41">
        <v>0.03421431913445037</v>
      </c>
      <c r="S41" s="2">
        <v>45116</v>
      </c>
      <c r="T41">
        <v>0.04844400367858454</v>
      </c>
      <c r="U41">
        <v>0.04445866288322824</v>
      </c>
      <c r="V41">
        <v>0.0336270850555615</v>
      </c>
      <c r="W41">
        <v>0.03693076333241757</v>
      </c>
      <c r="X41">
        <v>0.3634575161808161</v>
      </c>
      <c r="Y41">
        <v>0.4286724993940447</v>
      </c>
      <c r="Z41">
        <v>0.02662914451136002</v>
      </c>
      <c r="AA41">
        <v>0.01778032496398735</v>
      </c>
      <c r="AF41" s="2">
        <v>44896</v>
      </c>
      <c r="AG41">
        <v>24.12336780318797</v>
      </c>
      <c r="AH41">
        <v>126.7926018949037</v>
      </c>
      <c r="AI41">
        <v>0.04296190805225643</v>
      </c>
      <c r="AJ41">
        <v>0.04727099761747589</v>
      </c>
      <c r="AK41">
        <v>62.97472004271287</v>
      </c>
      <c r="AL41">
        <v>141.7306247543509</v>
      </c>
      <c r="AM41">
        <v>153.8001582611998</v>
      </c>
      <c r="AN41">
        <v>171.2723342652582</v>
      </c>
    </row>
    <row r="42" spans="1:40">
      <c r="A42" s="2">
        <v>44897</v>
      </c>
      <c r="B42">
        <v>845.4053869589509</v>
      </c>
      <c r="C42">
        <v>-0.006959269550088076</v>
      </c>
      <c r="F42" s="2">
        <v>45123</v>
      </c>
      <c r="G42">
        <v>0.1143627841952641</v>
      </c>
      <c r="H42">
        <v>0.09822862682293189</v>
      </c>
      <c r="I42">
        <v>0.09995581343171502</v>
      </c>
      <c r="J42">
        <v>0.1205651762340148</v>
      </c>
      <c r="K42">
        <v>0.3</v>
      </c>
      <c r="L42">
        <v>0.1143201334498695</v>
      </c>
      <c r="M42">
        <v>0.07922856490476904</v>
      </c>
      <c r="N42">
        <v>0.0733389009614355</v>
      </c>
      <c r="S42" s="2">
        <v>45123</v>
      </c>
      <c r="T42">
        <v>0.11432185926574</v>
      </c>
      <c r="U42">
        <v>0.09819347553085499</v>
      </c>
      <c r="V42">
        <v>0.09992004406278088</v>
      </c>
      <c r="W42">
        <v>0.1205220317672624</v>
      </c>
      <c r="X42">
        <v>0.3002504962682437</v>
      </c>
      <c r="Y42">
        <v>0.1142792237829919</v>
      </c>
      <c r="Z42">
        <v>0.07920021281927342</v>
      </c>
      <c r="AA42">
        <v>0.07331265650285275</v>
      </c>
      <c r="AF42" s="2">
        <v>44897</v>
      </c>
      <c r="AG42">
        <v>23.95649700389279</v>
      </c>
      <c r="AH42">
        <v>125.8806324600509</v>
      </c>
      <c r="AI42">
        <v>0.04198285876876047</v>
      </c>
      <c r="AJ42">
        <v>0.04601768234159591</v>
      </c>
      <c r="AK42">
        <v>62.53622307369903</v>
      </c>
      <c r="AL42">
        <v>140.7490897349292</v>
      </c>
      <c r="AM42">
        <v>161.4704426969612</v>
      </c>
      <c r="AN42">
        <v>170.0860016079117</v>
      </c>
    </row>
    <row r="43" spans="1:40">
      <c r="A43" s="2">
        <v>44898</v>
      </c>
      <c r="B43">
        <v>845.408437187525</v>
      </c>
      <c r="C43">
        <v>3.608007023814253E-06</v>
      </c>
      <c r="F43" s="2">
        <v>45130</v>
      </c>
      <c r="G43">
        <v>0.1021127718262619</v>
      </c>
      <c r="H43">
        <v>0.08827671786409026</v>
      </c>
      <c r="I43">
        <v>0.08713089002558526</v>
      </c>
      <c r="J43">
        <v>0.1100280737537967</v>
      </c>
      <c r="K43">
        <v>0.2960862333850623</v>
      </c>
      <c r="L43">
        <v>0.0998733738652193</v>
      </c>
      <c r="M43">
        <v>0.08368158095176753</v>
      </c>
      <c r="N43">
        <v>0.1328103583282167</v>
      </c>
      <c r="S43" s="2">
        <v>45130</v>
      </c>
      <c r="T43">
        <v>0.1021127718262619</v>
      </c>
      <c r="U43">
        <v>0.08827671786409026</v>
      </c>
      <c r="V43">
        <v>0.08713089002558526</v>
      </c>
      <c r="W43">
        <v>0.1100280737537967</v>
      </c>
      <c r="X43">
        <v>0.2960862333850623</v>
      </c>
      <c r="Y43">
        <v>0.0998733738652193</v>
      </c>
      <c r="Z43">
        <v>0.08368158095176753</v>
      </c>
      <c r="AA43">
        <v>0.1328103583282167</v>
      </c>
      <c r="AF43" s="2">
        <v>44898</v>
      </c>
      <c r="AG43">
        <v>23.95687630626331</v>
      </c>
      <c r="AH43">
        <v>125.8979772978907</v>
      </c>
      <c r="AI43">
        <v>0.04208707822008714</v>
      </c>
      <c r="AJ43">
        <v>0.04604219548427218</v>
      </c>
      <c r="AK43">
        <v>62.53307976788553</v>
      </c>
      <c r="AL43">
        <v>140.7645771590503</v>
      </c>
      <c r="AM43">
        <v>161.3463280815237</v>
      </c>
      <c r="AN43">
        <v>170.0874339978519</v>
      </c>
    </row>
    <row r="44" spans="1:40">
      <c r="A44" s="2">
        <v>44899</v>
      </c>
      <c r="B44">
        <v>846.195545254788</v>
      </c>
      <c r="C44">
        <v>0.0009310388122947266</v>
      </c>
      <c r="F44" s="2">
        <v>45137</v>
      </c>
      <c r="G44">
        <v>0.1010399176967038</v>
      </c>
      <c r="H44">
        <v>0.1109710097635801</v>
      </c>
      <c r="I44">
        <v>0.08689797103973104</v>
      </c>
      <c r="J44">
        <v>0.09496262501648156</v>
      </c>
      <c r="K44">
        <v>0.3</v>
      </c>
      <c r="L44">
        <v>0.06658554755972526</v>
      </c>
      <c r="M44">
        <v>0.0789137576079266</v>
      </c>
      <c r="N44">
        <v>0.1606291713158517</v>
      </c>
      <c r="S44" s="2">
        <v>45137</v>
      </c>
      <c r="T44">
        <v>0.09721160586164369</v>
      </c>
      <c r="U44">
        <v>0.1067664177596385</v>
      </c>
      <c r="V44">
        <v>0.08360548487626535</v>
      </c>
      <c r="W44">
        <v>0.09136457634892184</v>
      </c>
      <c r="X44">
        <v>0.3265223720053513</v>
      </c>
      <c r="Y44">
        <v>0.06406268089892662</v>
      </c>
      <c r="Z44">
        <v>0.07592378612847296</v>
      </c>
      <c r="AA44">
        <v>0.1545430761207798</v>
      </c>
      <c r="AF44" s="2">
        <v>44899</v>
      </c>
      <c r="AG44">
        <v>23.97814597255252</v>
      </c>
      <c r="AH44">
        <v>125.9995759340685</v>
      </c>
      <c r="AI44">
        <v>0.04210169402824235</v>
      </c>
      <c r="AJ44">
        <v>0.04602721852456784</v>
      </c>
      <c r="AK44">
        <v>62.59370479067624</v>
      </c>
      <c r="AL44">
        <v>140.8831330537959</v>
      </c>
      <c r="AM44">
        <v>106.9149377038476</v>
      </c>
      <c r="AN44">
        <v>170.2431365966547</v>
      </c>
    </row>
    <row r="45" spans="1:40">
      <c r="A45" s="2">
        <v>44900</v>
      </c>
      <c r="B45">
        <v>791.02738481655</v>
      </c>
      <c r="C45">
        <v>-0.06519552217877367</v>
      </c>
      <c r="F45" s="2">
        <v>45144</v>
      </c>
      <c r="G45">
        <v>0.08345841276921355</v>
      </c>
      <c r="H45">
        <v>0.1027082402077604</v>
      </c>
      <c r="I45">
        <v>0.08755457837588267</v>
      </c>
      <c r="J45">
        <v>0.08974748831419735</v>
      </c>
      <c r="K45">
        <v>0.3</v>
      </c>
      <c r="L45">
        <v>0.06998983848385788</v>
      </c>
      <c r="M45">
        <v>0.1602189319865471</v>
      </c>
      <c r="N45">
        <v>0.106322509862541</v>
      </c>
      <c r="S45" s="2">
        <v>45144</v>
      </c>
      <c r="T45">
        <v>0.07410393330106016</v>
      </c>
      <c r="U45">
        <v>0.09119613385018442</v>
      </c>
      <c r="V45">
        <v>0.0777409780618572</v>
      </c>
      <c r="W45">
        <v>0.07968809455271919</v>
      </c>
      <c r="X45">
        <v>0.3784598629477277</v>
      </c>
      <c r="Y45">
        <v>0.06214499114789063</v>
      </c>
      <c r="Z45">
        <v>0.1422607099218388</v>
      </c>
      <c r="AA45">
        <v>0.09440529621672189</v>
      </c>
      <c r="AF45" s="2">
        <v>44900</v>
      </c>
      <c r="AG45">
        <v>29.07534777930393</v>
      </c>
      <c r="AH45">
        <v>89.5545987563797</v>
      </c>
      <c r="AI45">
        <v>0.04005200844046359</v>
      </c>
      <c r="AJ45">
        <v>0.043850095033157</v>
      </c>
      <c r="AK45">
        <v>50.56838070135545</v>
      </c>
      <c r="AL45">
        <v>145.6300604225276</v>
      </c>
      <c r="AM45">
        <v>99.85249405221012</v>
      </c>
      <c r="AN45">
        <v>223.8004783091077</v>
      </c>
    </row>
    <row r="46" spans="1:40">
      <c r="A46" s="2">
        <v>44901</v>
      </c>
      <c r="B46">
        <v>788.9849159824741</v>
      </c>
      <c r="C46">
        <v>-0.002582045670327271</v>
      </c>
      <c r="F46" s="2">
        <v>45151</v>
      </c>
      <c r="G46">
        <v>0.07208357809185641</v>
      </c>
      <c r="H46">
        <v>0.09733541318984505</v>
      </c>
      <c r="I46">
        <v>0.1170169678576135</v>
      </c>
      <c r="J46">
        <v>0.1202581535433207</v>
      </c>
      <c r="K46">
        <v>0.3</v>
      </c>
      <c r="L46">
        <v>0.09503905820931606</v>
      </c>
      <c r="M46">
        <v>0.1637152997456053</v>
      </c>
      <c r="N46">
        <v>0.03455152936244305</v>
      </c>
      <c r="S46" s="2">
        <v>45151</v>
      </c>
      <c r="T46">
        <v>0.05579631448687402</v>
      </c>
      <c r="U46">
        <v>0.07534250475371421</v>
      </c>
      <c r="V46">
        <v>0.09057701784120306</v>
      </c>
      <c r="W46">
        <v>0.09308585855939855</v>
      </c>
      <c r="X46">
        <v>0.4581647973822723</v>
      </c>
      <c r="Y46">
        <v>0.07356501051634684</v>
      </c>
      <c r="Z46">
        <v>0.1267238751561172</v>
      </c>
      <c r="AA46">
        <v>0.02674462130407386</v>
      </c>
      <c r="AF46" s="2">
        <v>44901</v>
      </c>
      <c r="AG46">
        <v>29.00356734144035</v>
      </c>
      <c r="AH46">
        <v>89.33845097786573</v>
      </c>
      <c r="AI46">
        <v>0.04040475095850696</v>
      </c>
      <c r="AJ46">
        <v>0.04443896879970671</v>
      </c>
      <c r="AK46">
        <v>50.44026677396933</v>
      </c>
      <c r="AL46">
        <v>145.272681266161</v>
      </c>
      <c r="AM46">
        <v>99.68547313082536</v>
      </c>
      <c r="AN46">
        <v>223.2088877921696</v>
      </c>
    </row>
    <row r="47" spans="1:40">
      <c r="A47" s="2">
        <v>44902</v>
      </c>
      <c r="B47">
        <v>787.2970910520341</v>
      </c>
      <c r="C47">
        <v>-0.002139235993299349</v>
      </c>
      <c r="F47" s="2">
        <v>45158</v>
      </c>
      <c r="G47">
        <v>0.06097769864626698</v>
      </c>
      <c r="H47">
        <v>0.06219405288039238</v>
      </c>
      <c r="I47">
        <v>0.1377545416518056</v>
      </c>
      <c r="J47">
        <v>0.139361070516676</v>
      </c>
      <c r="K47">
        <v>0.3</v>
      </c>
      <c r="L47">
        <v>0.1077430818196398</v>
      </c>
      <c r="M47">
        <v>0.1519145716473993</v>
      </c>
      <c r="N47">
        <v>0.04005498283781998</v>
      </c>
      <c r="S47" s="2">
        <v>45158</v>
      </c>
      <c r="T47">
        <v>0.04939208650860232</v>
      </c>
      <c r="U47">
        <v>0.05037733644244357</v>
      </c>
      <c r="V47">
        <v>0.1115815189695648</v>
      </c>
      <c r="W47">
        <v>0.1128828113179782</v>
      </c>
      <c r="X47">
        <v>0.4329982711123806</v>
      </c>
      <c r="Y47">
        <v>0.08727216238202286</v>
      </c>
      <c r="Z47">
        <v>0.1230511782389964</v>
      </c>
      <c r="AA47">
        <v>0.03244463502801122</v>
      </c>
      <c r="AF47" s="2">
        <v>44902</v>
      </c>
      <c r="AG47">
        <v>28.94246360549939</v>
      </c>
      <c r="AH47">
        <v>89.14138211745762</v>
      </c>
      <c r="AI47">
        <v>0.04014363781385796</v>
      </c>
      <c r="AJ47">
        <v>0.04431679159576862</v>
      </c>
      <c r="AK47">
        <v>50.31962614814416</v>
      </c>
      <c r="AL47">
        <v>144.9581314944216</v>
      </c>
      <c r="AM47">
        <v>101.6554584819705</v>
      </c>
      <c r="AN47">
        <v>222.7352878543586</v>
      </c>
    </row>
    <row r="48" spans="1:40">
      <c r="A48" s="2">
        <v>44903</v>
      </c>
      <c r="B48">
        <v>787.8666148362703</v>
      </c>
      <c r="C48">
        <v>0.00072339119591458</v>
      </c>
      <c r="F48" s="2">
        <v>45165</v>
      </c>
      <c r="G48">
        <v>0.06562452604140513</v>
      </c>
      <c r="H48">
        <v>0.06484201677003379</v>
      </c>
      <c r="I48">
        <v>0.1423729646368205</v>
      </c>
      <c r="J48">
        <v>0.09972027454306322</v>
      </c>
      <c r="K48">
        <v>0.3</v>
      </c>
      <c r="L48">
        <v>0.1692468705897687</v>
      </c>
      <c r="M48">
        <v>0.1100502878831084</v>
      </c>
      <c r="N48">
        <v>0.04814305953580024</v>
      </c>
      <c r="S48" s="2">
        <v>45165</v>
      </c>
      <c r="T48">
        <v>0.04984298931610759</v>
      </c>
      <c r="U48">
        <v>0.0492486596713021</v>
      </c>
      <c r="V48">
        <v>0.1081347871498268</v>
      </c>
      <c r="W48">
        <v>0.07573931391920788</v>
      </c>
      <c r="X48">
        <v>0.4683376075087878</v>
      </c>
      <c r="Y48">
        <v>0.1285459944848671</v>
      </c>
      <c r="Z48">
        <v>0.08358514192897154</v>
      </c>
      <c r="AA48">
        <v>0.03656550602092918</v>
      </c>
      <c r="AF48" s="2">
        <v>44903</v>
      </c>
      <c r="AG48">
        <v>28.96223283072003</v>
      </c>
      <c r="AH48">
        <v>89.19972036536345</v>
      </c>
      <c r="AI48">
        <v>0.03994558237112486</v>
      </c>
      <c r="AJ48">
        <v>0.04395369348672645</v>
      </c>
      <c r="AK48">
        <v>50.36230623501563</v>
      </c>
      <c r="AL48">
        <v>145.0852849649622</v>
      </c>
      <c r="AM48">
        <v>102.408801255177</v>
      </c>
      <c r="AN48">
        <v>222.8638377991906</v>
      </c>
    </row>
    <row r="49" spans="1:40">
      <c r="A49" s="2">
        <v>44904</v>
      </c>
      <c r="B49">
        <v>788.3747649541637</v>
      </c>
      <c r="C49">
        <v>0.0006449697300587864</v>
      </c>
      <c r="F49" s="2">
        <v>45172</v>
      </c>
      <c r="G49">
        <v>0.07028267658596227</v>
      </c>
      <c r="H49">
        <v>0.0649040287463185</v>
      </c>
      <c r="I49">
        <v>0.1322632505838621</v>
      </c>
      <c r="J49">
        <v>0.08731904636875229</v>
      </c>
      <c r="K49">
        <v>0.3</v>
      </c>
      <c r="L49">
        <v>0.1468764942304474</v>
      </c>
      <c r="M49">
        <v>0.1370473783822918</v>
      </c>
      <c r="N49">
        <v>0.06130712510236571</v>
      </c>
      <c r="S49" s="2">
        <v>45172</v>
      </c>
      <c r="T49">
        <v>0.05280579327071265</v>
      </c>
      <c r="U49">
        <v>0.04876463007527278</v>
      </c>
      <c r="V49">
        <v>0.09937393120054949</v>
      </c>
      <c r="W49">
        <v>0.06560580409177334</v>
      </c>
      <c r="X49">
        <v>0.4740659137491958</v>
      </c>
      <c r="Y49">
        <v>0.1103533639783027</v>
      </c>
      <c r="Z49">
        <v>0.1029684110322269</v>
      </c>
      <c r="AA49">
        <v>0.04606215260196635</v>
      </c>
      <c r="AF49" s="2">
        <v>44904</v>
      </c>
      <c r="AG49">
        <v>28.97913242058871</v>
      </c>
      <c r="AH49">
        <v>89.26567889036156</v>
      </c>
      <c r="AI49">
        <v>0.03993894168711823</v>
      </c>
      <c r="AJ49">
        <v>0.04391406069966605</v>
      </c>
      <c r="AK49">
        <v>50.39368056270623</v>
      </c>
      <c r="AL49">
        <v>145.1475615406061</v>
      </c>
      <c r="AM49">
        <v>102.2642210817786</v>
      </c>
      <c r="AN49">
        <v>223.0397435617772</v>
      </c>
    </row>
    <row r="50" spans="1:40">
      <c r="A50" s="2">
        <v>44905</v>
      </c>
      <c r="B50">
        <v>787.7889487118724</v>
      </c>
      <c r="C50">
        <v>-0.0007430682314207848</v>
      </c>
      <c r="F50" s="2">
        <v>45179</v>
      </c>
      <c r="G50">
        <v>0.08387689306685724</v>
      </c>
      <c r="H50">
        <v>0.07404232935610384</v>
      </c>
      <c r="I50">
        <v>0.1567054895284909</v>
      </c>
      <c r="J50">
        <v>0.1006647374443136</v>
      </c>
      <c r="K50">
        <v>0.1385016565023739</v>
      </c>
      <c r="L50">
        <v>0.1040546240253408</v>
      </c>
      <c r="M50">
        <v>0.1314302365122055</v>
      </c>
      <c r="N50">
        <v>0.2107240335643142</v>
      </c>
      <c r="S50" s="2">
        <v>45179</v>
      </c>
      <c r="T50">
        <v>0.08387689306685724</v>
      </c>
      <c r="U50">
        <v>0.07404232935610384</v>
      </c>
      <c r="V50">
        <v>0.1567054895284909</v>
      </c>
      <c r="W50">
        <v>0.1006647374443136</v>
      </c>
      <c r="X50">
        <v>0.1385016565023739</v>
      </c>
      <c r="Y50">
        <v>0.1040546240253408</v>
      </c>
      <c r="Z50">
        <v>0.1314302365122055</v>
      </c>
      <c r="AA50">
        <v>0.2107240335643142</v>
      </c>
      <c r="AF50" s="2">
        <v>44905</v>
      </c>
      <c r="AG50">
        <v>28.95923390184215</v>
      </c>
      <c r="AH50">
        <v>89.19768179961707</v>
      </c>
      <c r="AI50">
        <v>0.03979690434712772</v>
      </c>
      <c r="AJ50">
        <v>0.0437073698396884</v>
      </c>
      <c r="AK50">
        <v>50.35007764840585</v>
      </c>
      <c r="AL50">
        <v>145.0605212706784</v>
      </c>
      <c r="AM50">
        <v>103.4256511696643</v>
      </c>
      <c r="AN50">
        <v>222.8650051400856</v>
      </c>
    </row>
    <row r="51" spans="1:40">
      <c r="A51" s="2">
        <v>44906</v>
      </c>
      <c r="B51">
        <v>787.5633004790164</v>
      </c>
      <c r="C51">
        <v>-0.0002864323410793901</v>
      </c>
      <c r="F51" s="2">
        <v>45186</v>
      </c>
      <c r="G51">
        <v>0.1038387438561958</v>
      </c>
      <c r="H51">
        <v>0.1107247984640992</v>
      </c>
      <c r="I51">
        <v>0.1489471298485118</v>
      </c>
      <c r="J51">
        <v>0.09160914926951952</v>
      </c>
      <c r="K51">
        <v>0.1411981447952553</v>
      </c>
      <c r="L51">
        <v>0.1039571364311083</v>
      </c>
      <c r="M51">
        <v>0.1406804392090494</v>
      </c>
      <c r="N51">
        <v>0.1590444581262605</v>
      </c>
      <c r="S51" s="2">
        <v>45186</v>
      </c>
      <c r="T51">
        <v>0.1038387438561958</v>
      </c>
      <c r="U51">
        <v>0.1107247984640992</v>
      </c>
      <c r="V51">
        <v>0.1489471298485118</v>
      </c>
      <c r="W51">
        <v>0.09160914926951952</v>
      </c>
      <c r="X51">
        <v>0.1411981447952553</v>
      </c>
      <c r="Y51">
        <v>0.1039571364311083</v>
      </c>
      <c r="Z51">
        <v>0.1406804392090494</v>
      </c>
      <c r="AA51">
        <v>0.1590444581262605</v>
      </c>
      <c r="AF51" s="2">
        <v>44906</v>
      </c>
      <c r="AG51">
        <v>28.95205799540127</v>
      </c>
      <c r="AH51">
        <v>89.16999960016388</v>
      </c>
      <c r="AI51">
        <v>0.03986806912721598</v>
      </c>
      <c r="AJ51">
        <v>0.04369754607120081</v>
      </c>
      <c r="AK51">
        <v>50.33997081852349</v>
      </c>
      <c r="AL51">
        <v>89.44372543624993</v>
      </c>
      <c r="AM51">
        <v>103.6071818882214</v>
      </c>
      <c r="AN51">
        <v>222.8130533492634</v>
      </c>
    </row>
    <row r="52" spans="1:40">
      <c r="A52" s="2">
        <v>44907</v>
      </c>
      <c r="B52">
        <v>732.3167812224762</v>
      </c>
      <c r="C52">
        <v>-0.07014867150734161</v>
      </c>
      <c r="F52" s="2">
        <v>45193</v>
      </c>
      <c r="G52">
        <v>0.1071105392180401</v>
      </c>
      <c r="H52">
        <v>0.1160267316252081</v>
      </c>
      <c r="I52">
        <v>0.1630755218959332</v>
      </c>
      <c r="J52">
        <v>0.1432598197716639</v>
      </c>
      <c r="K52">
        <v>0.1621154497920905</v>
      </c>
      <c r="L52">
        <v>0.07135329174547686</v>
      </c>
      <c r="M52">
        <v>0.1220936258981942</v>
      </c>
      <c r="N52">
        <v>0.1149650200533933</v>
      </c>
      <c r="S52" s="2">
        <v>45193</v>
      </c>
      <c r="T52">
        <v>0.1071105392180401</v>
      </c>
      <c r="U52">
        <v>0.1160267316252081</v>
      </c>
      <c r="V52">
        <v>0.1630755218959332</v>
      </c>
      <c r="W52">
        <v>0.1432598197716639</v>
      </c>
      <c r="X52">
        <v>0.1621154497920905</v>
      </c>
      <c r="Y52">
        <v>0.07135329174547686</v>
      </c>
      <c r="Z52">
        <v>0.1220936258981942</v>
      </c>
      <c r="AA52">
        <v>0.1149650200533933</v>
      </c>
      <c r="AF52" s="2">
        <v>44907</v>
      </c>
      <c r="AG52">
        <v>71.80771291842582</v>
      </c>
      <c r="AH52">
        <v>74.51067969120488</v>
      </c>
      <c r="AI52">
        <v>0.0433344669556005</v>
      </c>
      <c r="AJ52">
        <v>0.04806423446904907</v>
      </c>
      <c r="AK52">
        <v>41.27903544699569</v>
      </c>
      <c r="AL52">
        <v>83.17196319661721</v>
      </c>
      <c r="AM52">
        <v>79.49784412831228</v>
      </c>
      <c r="AN52">
        <v>219.7091108722722</v>
      </c>
    </row>
    <row r="53" spans="1:40">
      <c r="A53" s="2">
        <v>44908</v>
      </c>
      <c r="B53">
        <v>731.3983843877525</v>
      </c>
      <c r="C53">
        <v>-0.001254097759702533</v>
      </c>
      <c r="F53" s="2">
        <v>45200</v>
      </c>
      <c r="G53">
        <v>0.114176087413638</v>
      </c>
      <c r="H53">
        <v>0.1184729097784869</v>
      </c>
      <c r="I53">
        <v>0.1588250303492886</v>
      </c>
      <c r="J53">
        <v>0.114229014096047</v>
      </c>
      <c r="K53">
        <v>0.2091065437806026</v>
      </c>
      <c r="L53">
        <v>0.07629902922845183</v>
      </c>
      <c r="M53">
        <v>0.07061296294764341</v>
      </c>
      <c r="N53">
        <v>0.1382784224058418</v>
      </c>
      <c r="S53" s="2">
        <v>45200</v>
      </c>
      <c r="T53">
        <v>0.114176087413638</v>
      </c>
      <c r="U53">
        <v>0.1184729097784869</v>
      </c>
      <c r="V53">
        <v>0.1588250303492886</v>
      </c>
      <c r="W53">
        <v>0.114229014096047</v>
      </c>
      <c r="X53">
        <v>0.2091065437806026</v>
      </c>
      <c r="Y53">
        <v>0.07629902922845183</v>
      </c>
      <c r="Z53">
        <v>0.07061296294764341</v>
      </c>
      <c r="AA53">
        <v>0.1382784224058418</v>
      </c>
      <c r="AF53" s="2">
        <v>44908</v>
      </c>
      <c r="AG53">
        <v>71.71513489767889</v>
      </c>
      <c r="AH53">
        <v>74.42740460544057</v>
      </c>
      <c r="AI53">
        <v>0.04371403598139356</v>
      </c>
      <c r="AJ53">
        <v>0.04858713767596597</v>
      </c>
      <c r="AK53">
        <v>41.21421615710153</v>
      </c>
      <c r="AL53">
        <v>83.07245741205008</v>
      </c>
      <c r="AM53">
        <v>78.59983373527439</v>
      </c>
      <c r="AN53">
        <v>219.4581964176747</v>
      </c>
    </row>
    <row r="54" spans="1:40">
      <c r="A54" s="2">
        <v>44909</v>
      </c>
      <c r="B54">
        <v>733.8785142102588</v>
      </c>
      <c r="C54">
        <v>0.003390942440462785</v>
      </c>
      <c r="F54" s="2">
        <v>45207</v>
      </c>
      <c r="G54">
        <v>0.1185815256045703</v>
      </c>
      <c r="H54">
        <v>0.1131665646095754</v>
      </c>
      <c r="I54">
        <v>0.09763039415230206</v>
      </c>
      <c r="J54">
        <v>0.09598769020836283</v>
      </c>
      <c r="K54">
        <v>0.1438093076186782</v>
      </c>
      <c r="L54">
        <v>0.07301001248105864</v>
      </c>
      <c r="M54">
        <v>0.05781450532545256</v>
      </c>
      <c r="N54">
        <v>0.3</v>
      </c>
      <c r="S54" s="2">
        <v>45207</v>
      </c>
      <c r="T54">
        <v>0.0699237374447052</v>
      </c>
      <c r="U54">
        <v>0.06673070793225015</v>
      </c>
      <c r="V54">
        <v>0.05756952453195242</v>
      </c>
      <c r="W54">
        <v>0.05660087449401631</v>
      </c>
      <c r="X54">
        <v>0.08479975457193596</v>
      </c>
      <c r="Y54">
        <v>0.04305167198290318</v>
      </c>
      <c r="Z54">
        <v>0.03409136684877201</v>
      </c>
      <c r="AA54">
        <v>0.5872323621934648</v>
      </c>
      <c r="AF54" s="2">
        <v>44909</v>
      </c>
      <c r="AG54">
        <v>71.97963584426095</v>
      </c>
      <c r="AH54">
        <v>74.69419717822544</v>
      </c>
      <c r="AI54">
        <v>0.0430837876610466</v>
      </c>
      <c r="AJ54">
        <v>0.04785765330806371</v>
      </c>
      <c r="AK54">
        <v>41.36761397525915</v>
      </c>
      <c r="AL54">
        <v>83.35051738343525</v>
      </c>
      <c r="AM54">
        <v>79.46568715313059</v>
      </c>
      <c r="AN54">
        <v>220.2141662765381</v>
      </c>
    </row>
    <row r="55" spans="1:40">
      <c r="A55" s="2">
        <v>44910</v>
      </c>
      <c r="B55">
        <v>733.4268310134286</v>
      </c>
      <c r="C55">
        <v>-0.000615474071095079</v>
      </c>
      <c r="F55" s="2">
        <v>45214</v>
      </c>
      <c r="G55">
        <v>0.1132860306993122</v>
      </c>
      <c r="H55">
        <v>0.1374962146361622</v>
      </c>
      <c r="I55">
        <v>0.06516021568304603</v>
      </c>
      <c r="J55">
        <v>0.06173262425246929</v>
      </c>
      <c r="K55">
        <v>0.192169800633454</v>
      </c>
      <c r="L55">
        <v>0.07714172885287969</v>
      </c>
      <c r="M55">
        <v>0.05301338524267656</v>
      </c>
      <c r="N55">
        <v>0.3</v>
      </c>
      <c r="S55" s="2">
        <v>45214</v>
      </c>
      <c r="T55">
        <v>0.07828600330559131</v>
      </c>
      <c r="U55">
        <v>0.09501638504824265</v>
      </c>
      <c r="V55">
        <v>0.04502878977104947</v>
      </c>
      <c r="W55">
        <v>0.04266016203815127</v>
      </c>
      <c r="X55">
        <v>0.132798417905172</v>
      </c>
      <c r="Y55">
        <v>0.05330858184982055</v>
      </c>
      <c r="Z55">
        <v>0.03663475564224142</v>
      </c>
      <c r="AA55">
        <v>0.5162669044397313</v>
      </c>
      <c r="AF55" s="2">
        <v>44910</v>
      </c>
      <c r="AG55">
        <v>71.91456659671239</v>
      </c>
      <c r="AH55">
        <v>74.62741915591985</v>
      </c>
      <c r="AI55">
        <v>0.04310281296320182</v>
      </c>
      <c r="AJ55">
        <v>0.04809105747669955</v>
      </c>
      <c r="AK55">
        <v>41.33582444547235</v>
      </c>
      <c r="AL55">
        <v>83.29682688794372</v>
      </c>
      <c r="AM55">
        <v>79.52639726852099</v>
      </c>
      <c r="AN55">
        <v>220.0365075335539</v>
      </c>
    </row>
    <row r="56" spans="1:40">
      <c r="A56" s="2">
        <v>44911</v>
      </c>
      <c r="B56">
        <v>731.2335871575797</v>
      </c>
      <c r="C56">
        <v>-0.002990405808877106</v>
      </c>
      <c r="F56" s="2">
        <v>45221</v>
      </c>
      <c r="G56">
        <v>0.1166057494445049</v>
      </c>
      <c r="H56">
        <v>0.1539508405814359</v>
      </c>
      <c r="I56">
        <v>0.07062603320197329</v>
      </c>
      <c r="J56">
        <v>0.06737025431662785</v>
      </c>
      <c r="K56">
        <v>0.1070129311335191</v>
      </c>
      <c r="L56">
        <v>0.117949497514476</v>
      </c>
      <c r="M56">
        <v>0.0664846938074628</v>
      </c>
      <c r="N56">
        <v>0.3</v>
      </c>
      <c r="S56" s="2">
        <v>45221</v>
      </c>
      <c r="T56">
        <v>0.07254190938494069</v>
      </c>
      <c r="U56">
        <v>0.09577476222567401</v>
      </c>
      <c r="V56">
        <v>0.0439373472162594</v>
      </c>
      <c r="W56">
        <v>0.04191188605329561</v>
      </c>
      <c r="X56">
        <v>0.06657409596255952</v>
      </c>
      <c r="Y56">
        <v>0.07337787202994238</v>
      </c>
      <c r="Z56">
        <v>0.04136096767648516</v>
      </c>
      <c r="AA56">
        <v>0.5645211594508434</v>
      </c>
      <c r="AF56" s="2">
        <v>44911</v>
      </c>
      <c r="AG56">
        <v>71.70392225775521</v>
      </c>
      <c r="AH56">
        <v>74.41524785478417</v>
      </c>
      <c r="AI56">
        <v>0.04342007995061503</v>
      </c>
      <c r="AJ56">
        <v>0.04868929166652011</v>
      </c>
      <c r="AK56">
        <v>41.21439768477435</v>
      </c>
      <c r="AL56">
        <v>83.06139807277222</v>
      </c>
      <c r="AM56">
        <v>79.44830231996409</v>
      </c>
      <c r="AN56">
        <v>219.386876157506</v>
      </c>
    </row>
    <row r="57" spans="1:40">
      <c r="A57" s="2">
        <v>44912</v>
      </c>
      <c r="B57">
        <v>732.3257281968542</v>
      </c>
      <c r="C57">
        <v>0.001493559730372684</v>
      </c>
      <c r="AF57" s="2">
        <v>44912</v>
      </c>
      <c r="AG57">
        <v>71.80733386534325</v>
      </c>
      <c r="AH57">
        <v>74.53036284944235</v>
      </c>
      <c r="AI57">
        <v>0.04324967201883759</v>
      </c>
      <c r="AJ57">
        <v>0.04852603022555283</v>
      </c>
      <c r="AK57">
        <v>41.27448908891473</v>
      </c>
      <c r="AL57">
        <v>83.17463149654348</v>
      </c>
      <c r="AM57">
        <v>79.455788165087</v>
      </c>
      <c r="AN57">
        <v>219.7004231335228</v>
      </c>
    </row>
    <row r="58" spans="1:40">
      <c r="A58" s="2">
        <v>44913</v>
      </c>
      <c r="B58">
        <v>733.4497146490869</v>
      </c>
      <c r="C58">
        <v>0.001534817648698672</v>
      </c>
      <c r="AF58" s="2">
        <v>44913</v>
      </c>
      <c r="AG58">
        <v>71.91615660924548</v>
      </c>
      <c r="AH58">
        <v>74.6321608953081</v>
      </c>
      <c r="AI58">
        <v>0.04319449536091686</v>
      </c>
      <c r="AJ58">
        <v>0.04838357055746274</v>
      </c>
      <c r="AK58">
        <v>41.33530423989779</v>
      </c>
      <c r="AL58">
        <v>83.30355177058478</v>
      </c>
      <c r="AM58">
        <v>79.17625148807139</v>
      </c>
      <c r="AN58">
        <v>220.0464067518385</v>
      </c>
    </row>
    <row r="59" spans="1:40">
      <c r="A59" s="2">
        <v>44914</v>
      </c>
      <c r="B59">
        <v>733.4768066505276</v>
      </c>
      <c r="C59">
        <v>3.693777623681171E-05</v>
      </c>
      <c r="AF59" s="2">
        <v>44914</v>
      </c>
      <c r="AG59">
        <v>57.65553537066681</v>
      </c>
      <c r="AH59">
        <v>74.8706891958232</v>
      </c>
      <c r="AI59">
        <v>0.04368690070779947</v>
      </c>
      <c r="AJ59">
        <v>0.03929420782811301</v>
      </c>
      <c r="AK59">
        <v>50.29508263121267</v>
      </c>
      <c r="AL59">
        <v>97.76151468093823</v>
      </c>
      <c r="AM59">
        <v>85.24031957875445</v>
      </c>
      <c r="AN59">
        <v>220.0512058172858</v>
      </c>
    </row>
    <row r="60" spans="1:40">
      <c r="A60" s="2">
        <v>44915</v>
      </c>
      <c r="B60">
        <v>732.7300458935943</v>
      </c>
      <c r="C60">
        <v>-0.001018110934336791</v>
      </c>
      <c r="AF60" s="2">
        <v>44915</v>
      </c>
      <c r="AG60">
        <v>57.60512729917405</v>
      </c>
      <c r="AH60">
        <v>74.78609456962454</v>
      </c>
      <c r="AI60">
        <v>0.04365574434337691</v>
      </c>
      <c r="AJ60">
        <v>0.03937978772619027</v>
      </c>
      <c r="AK60">
        <v>50.27598587286193</v>
      </c>
      <c r="AL60">
        <v>97.67699592962745</v>
      </c>
      <c r="AM60">
        <v>85.72590104720038</v>
      </c>
      <c r="AN60">
        <v>219.8335438952739</v>
      </c>
    </row>
    <row r="61" spans="1:40">
      <c r="A61" s="2">
        <v>44916</v>
      </c>
      <c r="B61">
        <v>735.1547636941652</v>
      </c>
      <c r="C61">
        <v>0.003309155689956711</v>
      </c>
      <c r="AF61" s="2">
        <v>44916</v>
      </c>
      <c r="AG61">
        <v>57.79344096194279</v>
      </c>
      <c r="AH61">
        <v>75.03003675744536</v>
      </c>
      <c r="AI61">
        <v>0.04344093403118733</v>
      </c>
      <c r="AJ61">
        <v>0.03874376019738415</v>
      </c>
      <c r="AK61">
        <v>50.4051086127192</v>
      </c>
      <c r="AL61">
        <v>97.97968425956205</v>
      </c>
      <c r="AM61">
        <v>85.80707130131651</v>
      </c>
      <c r="AN61">
        <v>220.5464568104575</v>
      </c>
    </row>
    <row r="62" spans="1:40">
      <c r="A62" s="2">
        <v>44917</v>
      </c>
      <c r="B62">
        <v>734.5881744283474</v>
      </c>
      <c r="C62">
        <v>-0.0007707074670517677</v>
      </c>
      <c r="AF62" s="2">
        <v>44917</v>
      </c>
      <c r="AG62">
        <v>57.74954342818397</v>
      </c>
      <c r="AH62">
        <v>74.97385137075543</v>
      </c>
      <c r="AI62">
        <v>0.0434784139344594</v>
      </c>
      <c r="AJ62">
        <v>0.0388546059354159</v>
      </c>
      <c r="AK62">
        <v>50.37944714238881</v>
      </c>
      <c r="AL62">
        <v>97.93522112080542</v>
      </c>
      <c r="AM62">
        <v>85.99263166553266</v>
      </c>
      <c r="AN62">
        <v>220.3839815964406</v>
      </c>
    </row>
    <row r="63" spans="1:40">
      <c r="A63" s="2">
        <v>44918</v>
      </c>
      <c r="B63">
        <v>733.067590400905</v>
      </c>
      <c r="C63">
        <v>-0.002069981631035223</v>
      </c>
      <c r="AF63" s="2">
        <v>44918</v>
      </c>
      <c r="AG63">
        <v>57.640356677291</v>
      </c>
      <c r="AH63">
        <v>74.83057839295516</v>
      </c>
      <c r="AI63">
        <v>0.04381525673017468</v>
      </c>
      <c r="AJ63">
        <v>0.03923152571750767</v>
      </c>
      <c r="AK63">
        <v>50.27062107929147</v>
      </c>
      <c r="AL63">
        <v>97.73226960245292</v>
      </c>
      <c r="AM63">
        <v>85.83692949575966</v>
      </c>
      <c r="AN63">
        <v>219.9430639791388</v>
      </c>
    </row>
    <row r="64" spans="1:40">
      <c r="A64" s="2">
        <v>44919</v>
      </c>
      <c r="B64">
        <v>734.8968604936239</v>
      </c>
      <c r="C64">
        <v>0.002495363478991708</v>
      </c>
      <c r="AF64" s="2">
        <v>44919</v>
      </c>
      <c r="AG64">
        <v>57.77853017056181</v>
      </c>
      <c r="AH64">
        <v>74.99834960795009</v>
      </c>
      <c r="AI64">
        <v>0.04357634818492746</v>
      </c>
      <c r="AJ64">
        <v>0.03929853812745594</v>
      </c>
      <c r="AK64">
        <v>50.3932695559103</v>
      </c>
      <c r="AL64">
        <v>97.97403686731739</v>
      </c>
      <c r="AM64">
        <v>85.06204755557984</v>
      </c>
      <c r="AN64">
        <v>220.472401636713</v>
      </c>
    </row>
    <row r="65" spans="1:40">
      <c r="A65" s="2">
        <v>44920</v>
      </c>
      <c r="B65">
        <v>734.9008938345783</v>
      </c>
      <c r="C65">
        <v>5.488308865153613E-06</v>
      </c>
      <c r="AF65" s="2">
        <v>44920</v>
      </c>
      <c r="AG65">
        <v>57.77875833757738</v>
      </c>
      <c r="AH65">
        <v>75.00229981457443</v>
      </c>
      <c r="AI65">
        <v>0.04370349626523069</v>
      </c>
      <c r="AJ65">
        <v>0.0392369929119562</v>
      </c>
      <c r="AK65">
        <v>50.39652662661975</v>
      </c>
      <c r="AL65">
        <v>97.97587274742907</v>
      </c>
      <c r="AM65">
        <v>85.04572666300248</v>
      </c>
      <c r="AN65">
        <v>220.4774832012178</v>
      </c>
    </row>
    <row r="66" spans="1:40">
      <c r="A66" s="2">
        <v>44921</v>
      </c>
      <c r="B66">
        <v>734.1366300423042</v>
      </c>
      <c r="C66">
        <v>-0.001039954909139218</v>
      </c>
      <c r="AF66" s="2">
        <v>44921</v>
      </c>
      <c r="AG66">
        <v>56.25539699621164</v>
      </c>
      <c r="AH66">
        <v>73.3027110681152</v>
      </c>
      <c r="AI66">
        <v>0.03698476932959458</v>
      </c>
      <c r="AJ66">
        <v>0.03362172583045124</v>
      </c>
      <c r="AK66">
        <v>49.3058869181633</v>
      </c>
      <c r="AL66">
        <v>91.06556232240823</v>
      </c>
      <c r="AM66">
        <v>119.2904701411821</v>
      </c>
      <c r="AN66">
        <v>220.24177712701</v>
      </c>
    </row>
    <row r="67" spans="1:40">
      <c r="A67" s="2">
        <v>44922</v>
      </c>
      <c r="B67">
        <v>734.3977162923388</v>
      </c>
      <c r="C67">
        <v>0.000355637138034659</v>
      </c>
      <c r="AF67" s="2">
        <v>44922</v>
      </c>
      <c r="AG67">
        <v>56.2815208556439</v>
      </c>
      <c r="AH67">
        <v>73.34857425946825</v>
      </c>
      <c r="AI67">
        <v>0.03703196074183904</v>
      </c>
      <c r="AJ67">
        <v>0.03355554001527784</v>
      </c>
      <c r="AK67">
        <v>49.3217688228143</v>
      </c>
      <c r="AL67">
        <v>91.08792014579271</v>
      </c>
      <c r="AM67">
        <v>119.2370514393993</v>
      </c>
      <c r="AN67">
        <v>220.3350589261507</v>
      </c>
    </row>
    <row r="68" spans="1:40">
      <c r="A68" s="2">
        <v>44923</v>
      </c>
      <c r="B68">
        <v>735.4771727513391</v>
      </c>
      <c r="C68">
        <v>0.001469852690242579</v>
      </c>
      <c r="AF68" s="2">
        <v>44923</v>
      </c>
      <c r="AG68">
        <v>56.37577351791223</v>
      </c>
      <c r="AH68">
        <v>73.45889908060099</v>
      </c>
      <c r="AI68">
        <v>0.03675359372656962</v>
      </c>
      <c r="AJ68">
        <v>0.03340677289888046</v>
      </c>
      <c r="AK68">
        <v>49.39860451942315</v>
      </c>
      <c r="AL68">
        <v>91.23346705909179</v>
      </c>
      <c r="AM68">
        <v>119.3651999900903</v>
      </c>
      <c r="AN68">
        <v>220.6722798558779</v>
      </c>
    </row>
    <row r="69" spans="1:40">
      <c r="A69" s="2">
        <v>44924</v>
      </c>
      <c r="B69">
        <v>734.7386264856027</v>
      </c>
      <c r="C69">
        <v>-0.001004172927588809</v>
      </c>
      <c r="AF69" s="2">
        <v>44924</v>
      </c>
      <c r="AG69">
        <v>56.32407972761037</v>
      </c>
      <c r="AH69">
        <v>73.37061009957392</v>
      </c>
      <c r="AI69">
        <v>0.03698225770653924</v>
      </c>
      <c r="AJ69">
        <v>0.03360435018240909</v>
      </c>
      <c r="AK69">
        <v>49.34518274952655</v>
      </c>
      <c r="AL69">
        <v>91.13976918507971</v>
      </c>
      <c r="AM69">
        <v>119.2592685561922</v>
      </c>
      <c r="AN69">
        <v>220.415780264866</v>
      </c>
    </row>
    <row r="70" spans="1:40">
      <c r="A70" s="2">
        <v>44925</v>
      </c>
      <c r="B70">
        <v>736.0034380053741</v>
      </c>
      <c r="C70">
        <v>0.001721444162832597</v>
      </c>
      <c r="AF70" s="2">
        <v>44925</v>
      </c>
      <c r="AG70">
        <v>56.41792305247433</v>
      </c>
      <c r="AH70">
        <v>73.49876298168564</v>
      </c>
      <c r="AI70">
        <v>0.03679647971964087</v>
      </c>
      <c r="AJ70">
        <v>0.03325784841602966</v>
      </c>
      <c r="AK70">
        <v>49.44432919496539</v>
      </c>
      <c r="AL70">
        <v>91.28515470395944</v>
      </c>
      <c r="AM70">
        <v>119.4847332955659</v>
      </c>
      <c r="AN70">
        <v>220.8088978481784</v>
      </c>
    </row>
    <row r="71" spans="1:40">
      <c r="A71" s="2">
        <v>44926</v>
      </c>
      <c r="B71">
        <v>736.5289788150127</v>
      </c>
      <c r="C71">
        <v>0.0007140466776389687</v>
      </c>
      <c r="AF71" s="2">
        <v>44926</v>
      </c>
      <c r="AG71">
        <v>56.46088055713165</v>
      </c>
      <c r="AH71">
        <v>73.55039739721551</v>
      </c>
      <c r="AI71">
        <v>0.0367448727651036</v>
      </c>
      <c r="AJ71">
        <v>0.03316005716923153</v>
      </c>
      <c r="AK71">
        <v>49.46880375059399</v>
      </c>
      <c r="AL71">
        <v>91.34716301937591</v>
      </c>
      <c r="AM71">
        <v>119.5256451748267</v>
      </c>
      <c r="AN71">
        <v>220.9765727764114</v>
      </c>
    </row>
    <row r="72" spans="1:40">
      <c r="A72" s="2">
        <v>44927</v>
      </c>
      <c r="B72">
        <v>736.1883242602507</v>
      </c>
      <c r="C72">
        <v>-0.0004625134442232115</v>
      </c>
      <c r="AF72" s="2">
        <v>44927</v>
      </c>
      <c r="AG72">
        <v>56.43526549242439</v>
      </c>
      <c r="AH72">
        <v>73.51986760058519</v>
      </c>
      <c r="AI72">
        <v>0.0367000801888911</v>
      </c>
      <c r="AJ72">
        <v>0.03315832039916224</v>
      </c>
      <c r="AK72">
        <v>49.44696882640129</v>
      </c>
      <c r="AL72">
        <v>91.31797579410357</v>
      </c>
      <c r="AM72">
        <v>119.9566677432854</v>
      </c>
      <c r="AN72">
        <v>220.8629079502955</v>
      </c>
    </row>
    <row r="73" spans="1:40">
      <c r="A73" s="2">
        <v>44928</v>
      </c>
      <c r="B73">
        <v>736.435122289721</v>
      </c>
      <c r="C73">
        <v>0.0003352376305589821</v>
      </c>
      <c r="AF73" s="2">
        <v>44928</v>
      </c>
      <c r="AG73">
        <v>70.50574298088547</v>
      </c>
      <c r="AH73">
        <v>68.46893949876062</v>
      </c>
      <c r="AI73">
        <v>0.04237687731858466</v>
      </c>
      <c r="AJ73">
        <v>0.0366332339961303</v>
      </c>
      <c r="AK73">
        <v>58.43088994941511</v>
      </c>
      <c r="AL73">
        <v>88.14888776541659</v>
      </c>
      <c r="AM73">
        <v>87.9487191980884</v>
      </c>
      <c r="AN73">
        <v>220.9248050736154</v>
      </c>
    </row>
    <row r="74" spans="1:40">
      <c r="A74" s="2">
        <v>44929</v>
      </c>
      <c r="B74">
        <v>736.7298283857833</v>
      </c>
      <c r="C74">
        <v>0.0004001793058783232</v>
      </c>
      <c r="AF74" s="2">
        <v>44929</v>
      </c>
      <c r="AG74">
        <v>70.52640643931679</v>
      </c>
      <c r="AH74">
        <v>68.47966856223633</v>
      </c>
      <c r="AI74">
        <v>0.04235637809333991</v>
      </c>
      <c r="AJ74">
        <v>0.03661037381041491</v>
      </c>
      <c r="AK74">
        <v>58.45435047672203</v>
      </c>
      <c r="AL74">
        <v>88.20134509547557</v>
      </c>
      <c r="AM74">
        <v>87.95693801124018</v>
      </c>
      <c r="AN74">
        <v>221.0059481643958</v>
      </c>
    </row>
    <row r="75" spans="1:40">
      <c r="A75" s="2">
        <v>44930</v>
      </c>
      <c r="B75">
        <v>738.3296131894614</v>
      </c>
      <c r="C75">
        <v>0.002171467398277116</v>
      </c>
      <c r="AF75" s="2">
        <v>44930</v>
      </c>
      <c r="AG75">
        <v>70.6855767636137</v>
      </c>
      <c r="AH75">
        <v>68.63555291879638</v>
      </c>
      <c r="AI75">
        <v>0.04202787825050315</v>
      </c>
      <c r="AJ75">
        <v>0.03627052060957005</v>
      </c>
      <c r="AK75">
        <v>58.57963273578954</v>
      </c>
      <c r="AL75">
        <v>88.38843140332439</v>
      </c>
      <c r="AM75">
        <v>88.16767966806326</v>
      </c>
      <c r="AN75">
        <v>221.5191087598121</v>
      </c>
    </row>
    <row r="76" spans="1:40">
      <c r="A76" s="2">
        <v>44931</v>
      </c>
      <c r="B76">
        <v>739.742572563179</v>
      </c>
      <c r="C76">
        <v>0.001913724369816183</v>
      </c>
      <c r="AF76" s="2">
        <v>44931</v>
      </c>
      <c r="AG76">
        <v>70.81505374783684</v>
      </c>
      <c r="AH76">
        <v>68.77369509093344</v>
      </c>
      <c r="AI76">
        <v>0.04189094030769074</v>
      </c>
      <c r="AJ76">
        <v>0.03601277821881022</v>
      </c>
      <c r="AK76">
        <v>58.68965727662879</v>
      </c>
      <c r="AL76">
        <v>88.54614611707096</v>
      </c>
      <c r="AM76">
        <v>88.08369522184212</v>
      </c>
      <c r="AN76">
        <v>221.9160839578628</v>
      </c>
    </row>
    <row r="77" spans="1:40">
      <c r="A77" s="2">
        <v>44932</v>
      </c>
      <c r="B77">
        <v>738.9429171708871</v>
      </c>
      <c r="C77">
        <v>-0.001080991444795676</v>
      </c>
      <c r="AF77" s="2">
        <v>44932</v>
      </c>
      <c r="AG77">
        <v>70.74177547115477</v>
      </c>
      <c r="AH77">
        <v>68.6953583112939</v>
      </c>
      <c r="AI77">
        <v>0.04184438228767035</v>
      </c>
      <c r="AJ77">
        <v>0.03644054462447404</v>
      </c>
      <c r="AK77">
        <v>58.64890362677357</v>
      </c>
      <c r="AL77">
        <v>88.4559832037955</v>
      </c>
      <c r="AM77">
        <v>88.03546720722331</v>
      </c>
      <c r="AN77">
        <v>221.6666456754626</v>
      </c>
    </row>
    <row r="78" spans="1:40">
      <c r="A78" s="2">
        <v>44933</v>
      </c>
      <c r="B78">
        <v>739.792280025328</v>
      </c>
      <c r="C78">
        <v>0.001149429590167506</v>
      </c>
      <c r="AF78" s="2">
        <v>44933</v>
      </c>
      <c r="AG78">
        <v>70.81701438681088</v>
      </c>
      <c r="AH78">
        <v>68.76814296616627</v>
      </c>
      <c r="AI78">
        <v>0.04175165452128621</v>
      </c>
      <c r="AJ78">
        <v>0.03611892481773662</v>
      </c>
      <c r="AK78">
        <v>58.69386525393708</v>
      </c>
      <c r="AL78">
        <v>88.561959128749</v>
      </c>
      <c r="AM78">
        <v>88.36666979375509</v>
      </c>
      <c r="AN78">
        <v>221.9279007541815</v>
      </c>
    </row>
    <row r="79" spans="1:40">
      <c r="A79" s="2">
        <v>44934</v>
      </c>
      <c r="B79">
        <v>740.8096949516867</v>
      </c>
      <c r="C79">
        <v>0.001375271077881379</v>
      </c>
      <c r="AF79" s="2">
        <v>44934</v>
      </c>
      <c r="AG79">
        <v>70.90616224923706</v>
      </c>
      <c r="AH79">
        <v>68.85908597994732</v>
      </c>
      <c r="AI79">
        <v>0.04177389439751738</v>
      </c>
      <c r="AJ79">
        <v>0.03605522503541535</v>
      </c>
      <c r="AK79">
        <v>58.78118133895553</v>
      </c>
      <c r="AL79">
        <v>88.68513299694446</v>
      </c>
      <c r="AM79">
        <v>87.85076345469581</v>
      </c>
      <c r="AN79">
        <v>222.2424513602838</v>
      </c>
    </row>
    <row r="80" spans="1:40">
      <c r="A80" s="2">
        <v>44935</v>
      </c>
      <c r="B80">
        <v>740.5789378659564</v>
      </c>
      <c r="C80">
        <v>-0.0003114930694114726</v>
      </c>
      <c r="AF80" s="2">
        <v>44935</v>
      </c>
      <c r="AG80">
        <v>139.8386543626545</v>
      </c>
      <c r="AH80">
        <v>58.61217670737751</v>
      </c>
      <c r="AI80">
        <v>0.04141908411552894</v>
      </c>
      <c r="AJ80">
        <v>0.03147696746078916</v>
      </c>
      <c r="AK80">
        <v>47.38870240359174</v>
      </c>
      <c r="AL80">
        <v>76.59075117523993</v>
      </c>
      <c r="AM80">
        <v>61.58583735469691</v>
      </c>
      <c r="AN80">
        <v>222.1768062433999</v>
      </c>
    </row>
    <row r="81" spans="1:40">
      <c r="A81" s="2">
        <v>44936</v>
      </c>
      <c r="B81">
        <v>741.5185585326481</v>
      </c>
      <c r="C81">
        <v>0.001268765041305686</v>
      </c>
      <c r="AF81" s="2">
        <v>44936</v>
      </c>
      <c r="AG81">
        <v>139.9882252832009</v>
      </c>
      <c r="AH81">
        <v>58.68032281928712</v>
      </c>
      <c r="AI81">
        <v>0.04134887159810117</v>
      </c>
      <c r="AJ81">
        <v>0.03124343930079808</v>
      </c>
      <c r="AK81">
        <v>47.44184179667541</v>
      </c>
      <c r="AL81">
        <v>76.68501349099132</v>
      </c>
      <c r="AM81">
        <v>61.6383414870875</v>
      </c>
      <c r="AN81">
        <v>222.446350772743</v>
      </c>
    </row>
    <row r="82" spans="1:40">
      <c r="A82" s="2">
        <v>44937</v>
      </c>
      <c r="B82">
        <v>741.6999678068624</v>
      </c>
      <c r="C82">
        <v>0.0002446456290634558</v>
      </c>
      <c r="AF82" s="2">
        <v>44937</v>
      </c>
      <c r="AG82">
        <v>140.0027219775887</v>
      </c>
      <c r="AH82">
        <v>58.69850278250009</v>
      </c>
      <c r="AI82">
        <v>0.04139384600144527</v>
      </c>
      <c r="AJ82">
        <v>0.03121543083790352</v>
      </c>
      <c r="AK82">
        <v>47.45781125283334</v>
      </c>
      <c r="AL82">
        <v>76.69485591592567</v>
      </c>
      <c r="AM82">
        <v>61.62955181958211</v>
      </c>
      <c r="AN82">
        <v>222.4835815066937</v>
      </c>
    </row>
    <row r="83" spans="1:40">
      <c r="A83" s="2">
        <v>44938</v>
      </c>
      <c r="B83">
        <v>742.6382393222154</v>
      </c>
      <c r="C83">
        <v>0.001265028388941936</v>
      </c>
      <c r="AF83" s="2">
        <v>44938</v>
      </c>
      <c r="AG83">
        <v>140.2167924067745</v>
      </c>
      <c r="AH83">
        <v>58.75144110810767</v>
      </c>
      <c r="AI83">
        <v>0.041242765205723</v>
      </c>
      <c r="AJ83">
        <v>0.03123890376738612</v>
      </c>
      <c r="AK83">
        <v>47.51525307904414</v>
      </c>
      <c r="AL83">
        <v>76.79699794809486</v>
      </c>
      <c r="AM83">
        <v>61.23002668483123</v>
      </c>
      <c r="AN83">
        <v>222.8112280970587</v>
      </c>
    </row>
    <row r="84" spans="1:40">
      <c r="A84" s="2">
        <v>44939</v>
      </c>
      <c r="B84">
        <v>743.9996792895861</v>
      </c>
      <c r="C84">
        <v>0.00183324786589667</v>
      </c>
      <c r="AF84" s="2">
        <v>44939</v>
      </c>
      <c r="AG84">
        <v>140.4419570155874</v>
      </c>
      <c r="AH84">
        <v>58.8751737741587</v>
      </c>
      <c r="AI84">
        <v>0.04114090057399336</v>
      </c>
      <c r="AJ84">
        <v>0.03092818845153695</v>
      </c>
      <c r="AK84">
        <v>47.6007042421855</v>
      </c>
      <c r="AL84">
        <v>76.94486146833549</v>
      </c>
      <c r="AM84">
        <v>61.17480348274398</v>
      </c>
      <c r="AN84">
        <v>223.183724368136</v>
      </c>
    </row>
    <row r="85" spans="1:40">
      <c r="A85" s="2">
        <v>44940</v>
      </c>
      <c r="B85">
        <v>745.5956973186097</v>
      </c>
      <c r="C85">
        <v>0.002145186447590319</v>
      </c>
      <c r="AF85" s="2">
        <v>44940</v>
      </c>
      <c r="AG85">
        <v>140.7439790112744</v>
      </c>
      <c r="AH85">
        <v>59.00340375976723</v>
      </c>
      <c r="AI85">
        <v>0.04088649345941434</v>
      </c>
      <c r="AJ85">
        <v>0.03061198778800166</v>
      </c>
      <c r="AK85">
        <v>47.69754531687612</v>
      </c>
      <c r="AL85">
        <v>77.10709737951194</v>
      </c>
      <c r="AM85">
        <v>61.1933484959218</v>
      </c>
      <c r="AN85">
        <v>223.6847217841389</v>
      </c>
    </row>
    <row r="86" spans="1:40">
      <c r="A86" s="2">
        <v>44941</v>
      </c>
      <c r="B86">
        <v>745.5941117781501</v>
      </c>
      <c r="C86">
        <v>-2.126541858160635E-06</v>
      </c>
      <c r="AF86" s="2">
        <v>44941</v>
      </c>
      <c r="AG86">
        <v>140.7404977871302</v>
      </c>
      <c r="AH86">
        <v>59.00769662837967</v>
      </c>
      <c r="AI86">
        <v>0.04100122566231101</v>
      </c>
      <c r="AJ86">
        <v>0.03063525586888061</v>
      </c>
      <c r="AK86">
        <v>47.71489520287444</v>
      </c>
      <c r="AL86">
        <v>77.10472362100155</v>
      </c>
      <c r="AM86">
        <v>61.03269428093989</v>
      </c>
      <c r="AN86">
        <v>223.6869818511794</v>
      </c>
    </row>
    <row r="87" spans="1:40">
      <c r="A87" s="2">
        <v>44942</v>
      </c>
      <c r="B87">
        <v>746.0150457597766</v>
      </c>
      <c r="C87">
        <v>0.0005645618373013583</v>
      </c>
      <c r="AF87" s="2">
        <v>44942</v>
      </c>
      <c r="AG87">
        <v>143.5631678855536</v>
      </c>
      <c r="AH87">
        <v>46.11549769172389</v>
      </c>
      <c r="AI87">
        <v>0.04543413165169936</v>
      </c>
      <c r="AJ87">
        <v>0.03202945303443735</v>
      </c>
      <c r="AK87">
        <v>46.70628127478033</v>
      </c>
      <c r="AL87">
        <v>80.35103140770383</v>
      </c>
      <c r="AM87">
        <v>57.76358565972834</v>
      </c>
      <c r="AN87">
        <v>223.8248297379296</v>
      </c>
    </row>
    <row r="88" spans="1:40">
      <c r="A88" s="2">
        <v>44943</v>
      </c>
      <c r="B88">
        <v>746.1475605747376</v>
      </c>
      <c r="C88">
        <v>0.0001776302176665912</v>
      </c>
      <c r="AF88" s="2">
        <v>44943</v>
      </c>
      <c r="AG88">
        <v>143.6238076005056</v>
      </c>
      <c r="AH88">
        <v>46.1229733376238</v>
      </c>
      <c r="AI88">
        <v>0.0457596888080056</v>
      </c>
      <c r="AJ88">
        <v>0.03206699883336636</v>
      </c>
      <c r="AK88">
        <v>46.71677481666968</v>
      </c>
      <c r="AL88">
        <v>80.37647440006135</v>
      </c>
      <c r="AM88">
        <v>57.0846114234994</v>
      </c>
      <c r="AN88">
        <v>223.8426044483519</v>
      </c>
    </row>
    <row r="89" spans="1:40">
      <c r="A89" s="2">
        <v>44944</v>
      </c>
      <c r="B89">
        <v>746.1591299181405</v>
      </c>
      <c r="C89">
        <v>1.550543620898459E-05</v>
      </c>
      <c r="AF89" s="2">
        <v>44944</v>
      </c>
      <c r="AG89">
        <v>143.6161079235096</v>
      </c>
      <c r="AH89">
        <v>46.11292571612714</v>
      </c>
      <c r="AI89">
        <v>0.04563105441638226</v>
      </c>
      <c r="AJ89">
        <v>0.03226661759612935</v>
      </c>
      <c r="AK89">
        <v>46.72224215751002</v>
      </c>
      <c r="AL89">
        <v>80.36116205660086</v>
      </c>
      <c r="AM89">
        <v>57.09243038739121</v>
      </c>
      <c r="AN89">
        <v>223.8447459370585</v>
      </c>
    </row>
    <row r="90" spans="1:40">
      <c r="A90" s="2">
        <v>44945</v>
      </c>
      <c r="B90">
        <v>745.3708426810598</v>
      </c>
      <c r="C90">
        <v>-0.001056459949993704</v>
      </c>
      <c r="AF90" s="2">
        <v>44945</v>
      </c>
      <c r="AG90">
        <v>143.4837479565515</v>
      </c>
      <c r="AH90">
        <v>46.06301504797467</v>
      </c>
      <c r="AI90">
        <v>0.04565960575262312</v>
      </c>
      <c r="AJ90">
        <v>0.03225351769837126</v>
      </c>
      <c r="AK90">
        <v>46.65851423846463</v>
      </c>
      <c r="AL90">
        <v>80.2839249120769</v>
      </c>
      <c r="AM90">
        <v>57.74714608978805</v>
      </c>
      <c r="AN90">
        <v>223.6026716489955</v>
      </c>
    </row>
    <row r="91" spans="1:40">
      <c r="A91" s="2">
        <v>44946</v>
      </c>
      <c r="B91">
        <v>747.9683396988589</v>
      </c>
      <c r="C91">
        <v>0.003484838511332189</v>
      </c>
      <c r="AF91" s="2">
        <v>44946</v>
      </c>
      <c r="AG91">
        <v>143.9782837069452</v>
      </c>
      <c r="AH91">
        <v>46.22964685383322</v>
      </c>
      <c r="AI91">
        <v>0.04509938996791379</v>
      </c>
      <c r="AJ91">
        <v>0.03185554322601325</v>
      </c>
      <c r="AK91">
        <v>46.76840684247545</v>
      </c>
      <c r="AL91">
        <v>80.55560334799652</v>
      </c>
      <c r="AM91">
        <v>57.87840163494148</v>
      </c>
      <c r="AN91">
        <v>224.390452330686</v>
      </c>
    </row>
    <row r="92" spans="1:40">
      <c r="A92" s="2">
        <v>44947</v>
      </c>
      <c r="B92">
        <v>747.4508331565119</v>
      </c>
      <c r="C92">
        <v>-0.0006918829512962965</v>
      </c>
      <c r="AF92" s="2">
        <v>44947</v>
      </c>
      <c r="AG92">
        <v>143.8592678140138</v>
      </c>
      <c r="AH92">
        <v>46.21104019735899</v>
      </c>
      <c r="AI92">
        <v>0.04537122767168124</v>
      </c>
      <c r="AJ92">
        <v>0.03196275339802738</v>
      </c>
      <c r="AK92">
        <v>46.80024397667074</v>
      </c>
      <c r="AL92">
        <v>80.50312860100283</v>
      </c>
      <c r="AM92">
        <v>57.59746830919057</v>
      </c>
      <c r="AN92">
        <v>224.2268346714829</v>
      </c>
    </row>
    <row r="93" spans="1:40">
      <c r="A93" s="2">
        <v>44948</v>
      </c>
      <c r="B93">
        <v>747.6239041583376</v>
      </c>
      <c r="C93">
        <v>0.00023154834291228</v>
      </c>
      <c r="AF93" s="2">
        <v>44948</v>
      </c>
      <c r="AG93">
        <v>143.8916353480244</v>
      </c>
      <c r="AH93">
        <v>46.21217640268029</v>
      </c>
      <c r="AI93">
        <v>0.04533053696547409</v>
      </c>
      <c r="AJ93">
        <v>0.03199537482011721</v>
      </c>
      <c r="AK93">
        <v>46.80765192145532</v>
      </c>
      <c r="AL93">
        <v>80.51594523037224</v>
      </c>
      <c r="AM93">
        <v>57.61998957304885</v>
      </c>
      <c r="AN93">
        <v>224.2846470265416</v>
      </c>
    </row>
    <row r="94" spans="1:40">
      <c r="A94" s="2">
        <v>44949</v>
      </c>
      <c r="B94">
        <v>747.8805223437131</v>
      </c>
      <c r="C94">
        <v>0.0003432450246014795</v>
      </c>
      <c r="AF94" s="2">
        <v>44949</v>
      </c>
      <c r="AG94">
        <v>143.5217962731001</v>
      </c>
      <c r="AH94">
        <v>50.04921301488779</v>
      </c>
      <c r="AI94">
        <v>0.04085222324828638</v>
      </c>
      <c r="AJ94">
        <v>0.03449730758689938</v>
      </c>
      <c r="AK94">
        <v>28.68121423961821</v>
      </c>
      <c r="AL94">
        <v>86.87953925139946</v>
      </c>
      <c r="AM94">
        <v>69.5941248467783</v>
      </c>
      <c r="AN94">
        <v>224.3691835936791</v>
      </c>
    </row>
    <row r="95" spans="1:40">
      <c r="A95" s="2">
        <v>44950</v>
      </c>
      <c r="B95">
        <v>748.0986630897044</v>
      </c>
      <c r="C95">
        <v>0.0002916786030309204</v>
      </c>
      <c r="AF95" s="2">
        <v>44950</v>
      </c>
      <c r="AG95">
        <v>143.5784484953434</v>
      </c>
      <c r="AH95">
        <v>50.06443917448195</v>
      </c>
      <c r="AI95">
        <v>0.04080028350341201</v>
      </c>
      <c r="AJ95">
        <v>0.03451400605947283</v>
      </c>
      <c r="AK95">
        <v>28.68749650111043</v>
      </c>
      <c r="AL95">
        <v>86.90951554949271</v>
      </c>
      <c r="AM95">
        <v>69.60143018339298</v>
      </c>
      <c r="AN95">
        <v>224.4401064889855</v>
      </c>
    </row>
    <row r="96" spans="1:40">
      <c r="A96" s="2">
        <v>44951</v>
      </c>
      <c r="B96">
        <v>748.0566297315474</v>
      </c>
      <c r="C96">
        <v>-5.618691789033292E-05</v>
      </c>
      <c r="AF96" s="2">
        <v>44951</v>
      </c>
      <c r="AG96">
        <v>143.5729904744263</v>
      </c>
      <c r="AH96">
        <v>50.0642573982594</v>
      </c>
      <c r="AI96">
        <v>0.04091865889103312</v>
      </c>
      <c r="AJ96">
        <v>0.03445519433876938</v>
      </c>
      <c r="AK96">
        <v>28.68713108078479</v>
      </c>
      <c r="AL96">
        <v>86.91136126277082</v>
      </c>
      <c r="AM96">
        <v>69.62580026956775</v>
      </c>
      <c r="AN96">
        <v>224.4273463363622</v>
      </c>
    </row>
    <row r="97" spans="1:40">
      <c r="A97" s="2">
        <v>44952</v>
      </c>
      <c r="B97">
        <v>749.6322287255333</v>
      </c>
      <c r="C97">
        <v>0.00210625630649286</v>
      </c>
      <c r="AF97" s="2">
        <v>44952</v>
      </c>
      <c r="AG97">
        <v>143.8652818645569</v>
      </c>
      <c r="AH97">
        <v>50.16097426838797</v>
      </c>
      <c r="AI97">
        <v>0.04067122773940064</v>
      </c>
      <c r="AJ97">
        <v>0.03434982632831293</v>
      </c>
      <c r="AK97">
        <v>28.74708666672253</v>
      </c>
      <c r="AL97">
        <v>87.09580422343515</v>
      </c>
      <c r="AM97">
        <v>69.31533523761729</v>
      </c>
      <c r="AN97">
        <v>224.9071878425639</v>
      </c>
    </row>
    <row r="98" spans="1:40">
      <c r="A98" s="2">
        <v>44953</v>
      </c>
      <c r="B98">
        <v>748.4400790969214</v>
      </c>
      <c r="C98">
        <v>-0.001590312666570837</v>
      </c>
      <c r="AF98" s="2">
        <v>44953</v>
      </c>
      <c r="AG98">
        <v>143.6539129424933</v>
      </c>
      <c r="AH98">
        <v>50.08551380253871</v>
      </c>
      <c r="AI98">
        <v>0.04059457507167024</v>
      </c>
      <c r="AJ98">
        <v>0.03469450077379339</v>
      </c>
      <c r="AK98">
        <v>28.69598779533531</v>
      </c>
      <c r="AL98">
        <v>86.96508045854105</v>
      </c>
      <c r="AM98">
        <v>69.7460598211761</v>
      </c>
      <c r="AN98">
        <v>224.54879804756</v>
      </c>
    </row>
    <row r="99" spans="1:40">
      <c r="A99" s="2">
        <v>44954</v>
      </c>
      <c r="B99">
        <v>749.1345988528122</v>
      </c>
      <c r="C99">
        <v>0.0009279563926196666</v>
      </c>
      <c r="AF99" s="2">
        <v>44954</v>
      </c>
      <c r="AG99">
        <v>143.74120975501</v>
      </c>
      <c r="AH99">
        <v>50.13086198479484</v>
      </c>
      <c r="AI99">
        <v>0.04076523966973258</v>
      </c>
      <c r="AJ99">
        <v>0.03456075329808667</v>
      </c>
      <c r="AK99">
        <v>28.72695264151559</v>
      </c>
      <c r="AL99">
        <v>87.04670766018258</v>
      </c>
      <c r="AM99">
        <v>69.3994616463894</v>
      </c>
      <c r="AN99">
        <v>224.7044145112764</v>
      </c>
    </row>
    <row r="100" spans="1:40">
      <c r="A100" s="2">
        <v>44955</v>
      </c>
      <c r="B100">
        <v>748.2050317615219</v>
      </c>
      <c r="C100">
        <v>-0.001240854571012751</v>
      </c>
      <c r="AF100" s="2">
        <v>44955</v>
      </c>
      <c r="AG100">
        <v>143.5838393041552</v>
      </c>
      <c r="AH100">
        <v>50.06948925691692</v>
      </c>
      <c r="AI100">
        <v>0.04072554030769275</v>
      </c>
      <c r="AJ100">
        <v>0.03455543465955303</v>
      </c>
      <c r="AK100">
        <v>28.69636322758562</v>
      </c>
      <c r="AL100">
        <v>86.93243728386801</v>
      </c>
      <c r="AM100">
        <v>70.23546702113968</v>
      </c>
      <c r="AN100">
        <v>224.4402193766155</v>
      </c>
    </row>
    <row r="101" spans="1:40">
      <c r="A101" s="2">
        <v>44956</v>
      </c>
      <c r="B101">
        <v>747.6427809620161</v>
      </c>
      <c r="C101">
        <v>-0.0007514662099800118</v>
      </c>
      <c r="AF101" s="2">
        <v>44956</v>
      </c>
      <c r="AG101">
        <v>125.15219999582</v>
      </c>
      <c r="AH101">
        <v>49.29417669248786</v>
      </c>
      <c r="AI101">
        <v>0.04129071865340525</v>
      </c>
      <c r="AJ101">
        <v>0.03126033322434902</v>
      </c>
      <c r="AK101">
        <v>26.34278757701204</v>
      </c>
      <c r="AL101">
        <v>74.50181271669129</v>
      </c>
      <c r="AM101">
        <v>110.1280590969627</v>
      </c>
      <c r="AN101">
        <v>224.3037940099012</v>
      </c>
    </row>
    <row r="102" spans="1:40">
      <c r="A102" s="2">
        <v>44957</v>
      </c>
      <c r="B102">
        <v>746.4851507452657</v>
      </c>
      <c r="C102">
        <v>-0.001548373429434813</v>
      </c>
      <c r="AF102" s="2">
        <v>44957</v>
      </c>
      <c r="AG102">
        <v>124.9530774100813</v>
      </c>
      <c r="AH102">
        <v>49.21252803655357</v>
      </c>
      <c r="AI102">
        <v>0.04157154294549027</v>
      </c>
      <c r="AJ102">
        <v>0.03131695911976448</v>
      </c>
      <c r="AK102">
        <v>26.30331531076345</v>
      </c>
      <c r="AL102">
        <v>74.38880373344034</v>
      </c>
      <c r="AM102">
        <v>110.400441706695</v>
      </c>
      <c r="AN102">
        <v>223.9466577559329</v>
      </c>
    </row>
    <row r="103" spans="1:40">
      <c r="A103" s="2">
        <v>44958</v>
      </c>
      <c r="B103">
        <v>746.9401986586022</v>
      </c>
      <c r="C103">
        <v>0.0006095873613589653</v>
      </c>
      <c r="AF103" s="2">
        <v>44958</v>
      </c>
      <c r="AG103">
        <v>125.0350499659964</v>
      </c>
      <c r="AH103">
        <v>49.24410540346783</v>
      </c>
      <c r="AI103">
        <v>0.0415264067198611</v>
      </c>
      <c r="AJ103">
        <v>0.03133248952767353</v>
      </c>
      <c r="AK103">
        <v>26.32073276173396</v>
      </c>
      <c r="AL103">
        <v>74.43563018646762</v>
      </c>
      <c r="AM103">
        <v>110.2537800394205</v>
      </c>
      <c r="AN103">
        <v>224.088985827049</v>
      </c>
    </row>
    <row r="104" spans="1:40">
      <c r="A104" s="2">
        <v>44959</v>
      </c>
      <c r="B104">
        <v>749.7277577487242</v>
      </c>
      <c r="C104">
        <v>0.003731970906276194</v>
      </c>
      <c r="AF104" s="2">
        <v>44959</v>
      </c>
      <c r="AG104">
        <v>125.4974997453085</v>
      </c>
      <c r="AH104">
        <v>49.4274635108011</v>
      </c>
      <c r="AI104">
        <v>0.04137466822702682</v>
      </c>
      <c r="AJ104">
        <v>0.03103520790803481</v>
      </c>
      <c r="AK104">
        <v>26.41678998171706</v>
      </c>
      <c r="AL104">
        <v>74.70944801338051</v>
      </c>
      <c r="AM104">
        <v>109.3733786719475</v>
      </c>
      <c r="AN104">
        <v>224.9408560191003</v>
      </c>
    </row>
    <row r="105" spans="1:40">
      <c r="A105" s="2">
        <v>44960</v>
      </c>
      <c r="B105">
        <v>748.5972777346437</v>
      </c>
      <c r="C105">
        <v>-0.001507854020871613</v>
      </c>
      <c r="AF105" s="2">
        <v>44960</v>
      </c>
      <c r="AG105">
        <v>125.2963610484043</v>
      </c>
      <c r="AH105">
        <v>49.34984732760281</v>
      </c>
      <c r="AI105">
        <v>0.04157134150267036</v>
      </c>
      <c r="AJ105">
        <v>0.03152600001835422</v>
      </c>
      <c r="AK105">
        <v>26.37302803582173</v>
      </c>
      <c r="AL105">
        <v>74.59246967470055</v>
      </c>
      <c r="AM105">
        <v>108.9788456659538</v>
      </c>
      <c r="AN105">
        <v>224.5844008385889</v>
      </c>
    </row>
    <row r="106" spans="1:40">
      <c r="A106" s="2">
        <v>44961</v>
      </c>
      <c r="B106">
        <v>746.8796810952042</v>
      </c>
      <c r="C106">
        <v>-0.002294420098129635</v>
      </c>
      <c r="AF106" s="2">
        <v>44961</v>
      </c>
      <c r="AG106">
        <v>125.0183294877631</v>
      </c>
      <c r="AH106">
        <v>49.23467808934549</v>
      </c>
      <c r="AI106">
        <v>0.04218714037527149</v>
      </c>
      <c r="AJ106">
        <v>0.03215930595950189</v>
      </c>
      <c r="AK106">
        <v>26.27865654402713</v>
      </c>
      <c r="AL106">
        <v>74.42733093934582</v>
      </c>
      <c r="AM106">
        <v>107.9400283060734</v>
      </c>
      <c r="AN106">
        <v>224.0714191839148</v>
      </c>
    </row>
    <row r="107" spans="1:40">
      <c r="A107" s="2">
        <v>44962</v>
      </c>
      <c r="B107">
        <v>745.3938508682453</v>
      </c>
      <c r="C107">
        <v>-0.001989383651166077</v>
      </c>
      <c r="AF107" s="2">
        <v>44962</v>
      </c>
      <c r="AG107">
        <v>124.768890909302</v>
      </c>
      <c r="AH107">
        <v>49.11976203242812</v>
      </c>
      <c r="AI107">
        <v>0.04232464527728531</v>
      </c>
      <c r="AJ107">
        <v>0.03210979620633733</v>
      </c>
      <c r="AK107">
        <v>26.26801581239768</v>
      </c>
      <c r="AL107">
        <v>74.29196456240298</v>
      </c>
      <c r="AM107">
        <v>108.8592866485891</v>
      </c>
      <c r="AN107">
        <v>223.6194545059928</v>
      </c>
    </row>
    <row r="108" spans="1:40">
      <c r="A108" s="2">
        <v>44963</v>
      </c>
      <c r="B108">
        <v>745.1629659305872</v>
      </c>
      <c r="C108">
        <v>-0.0003097489164810563</v>
      </c>
      <c r="AF108" s="2">
        <v>44963</v>
      </c>
      <c r="AG108">
        <v>131.8798293455743</v>
      </c>
      <c r="AH108">
        <v>55.52388440317512</v>
      </c>
      <c r="AI108">
        <v>0.03521431418299545</v>
      </c>
      <c r="AJ108">
        <v>0.02745789907798837</v>
      </c>
      <c r="AK108">
        <v>22.44709276317543</v>
      </c>
      <c r="AL108">
        <v>82.64341822323472</v>
      </c>
      <c r="AM108">
        <v>112.9025243424614</v>
      </c>
      <c r="AN108">
        <v>223.5561697998148</v>
      </c>
    </row>
    <row r="109" spans="1:40">
      <c r="A109" s="2">
        <v>44964</v>
      </c>
      <c r="B109">
        <v>744.2736076598492</v>
      </c>
      <c r="C109">
        <v>-0.001193508415474498</v>
      </c>
      <c r="AF109" s="2">
        <v>44964</v>
      </c>
      <c r="AG109">
        <v>131.7493372430708</v>
      </c>
      <c r="AH109">
        <v>55.46117506599711</v>
      </c>
      <c r="AI109">
        <v>0.03506372934449537</v>
      </c>
      <c r="AJ109">
        <v>0.02742034005939899</v>
      </c>
      <c r="AK109">
        <v>22.42201420148802</v>
      </c>
      <c r="AL109">
        <v>82.5361453484397</v>
      </c>
      <c r="AM109">
        <v>113.9664075329088</v>
      </c>
      <c r="AN109">
        <v>223.3025826089994</v>
      </c>
    </row>
    <row r="110" spans="1:40">
      <c r="A110" s="2">
        <v>44965</v>
      </c>
      <c r="B110">
        <v>744.0889667409745</v>
      </c>
      <c r="C110">
        <v>-0.0002480820453317767</v>
      </c>
      <c r="AF110" s="2">
        <v>44965</v>
      </c>
      <c r="AG110">
        <v>131.7179055170498</v>
      </c>
      <c r="AH110">
        <v>55.4470611390122</v>
      </c>
      <c r="AI110">
        <v>0.03512557314674222</v>
      </c>
      <c r="AJ110">
        <v>0.02740478388224438</v>
      </c>
      <c r="AK110">
        <v>22.41951410007136</v>
      </c>
      <c r="AL110">
        <v>82.52206513531144</v>
      </c>
      <c r="AM110">
        <v>114.1140529877498</v>
      </c>
      <c r="AN110">
        <v>223.2521171499538</v>
      </c>
    </row>
    <row r="111" spans="1:40">
      <c r="A111" s="2">
        <v>44966</v>
      </c>
      <c r="B111">
        <v>744.5077942541523</v>
      </c>
      <c r="C111">
        <v>0.0005628728981323938</v>
      </c>
      <c r="AF111" s="2">
        <v>44966</v>
      </c>
      <c r="AG111">
        <v>131.7956655489097</v>
      </c>
      <c r="AH111">
        <v>55.48268825907314</v>
      </c>
      <c r="AI111">
        <v>0.03516369640549381</v>
      </c>
      <c r="AJ111">
        <v>0.02734013464846487</v>
      </c>
      <c r="AK111">
        <v>22.43277488577157</v>
      </c>
      <c r="AL111">
        <v>82.56406287528131</v>
      </c>
      <c r="AM111">
        <v>113.9967324395025</v>
      </c>
      <c r="AN111">
        <v>223.3680493731786</v>
      </c>
    </row>
    <row r="112" spans="1:40">
      <c r="A112" s="2">
        <v>44967</v>
      </c>
      <c r="B112">
        <v>742.3726377417651</v>
      </c>
      <c r="C112">
        <v>-0.002867876641273082</v>
      </c>
      <c r="AF112" s="2">
        <v>44967</v>
      </c>
      <c r="AG112">
        <v>131.408016759268</v>
      </c>
      <c r="AH112">
        <v>55.32076909496055</v>
      </c>
      <c r="AI112">
        <v>0.03532384237413094</v>
      </c>
      <c r="AJ112">
        <v>0.0274674529234689</v>
      </c>
      <c r="AK112">
        <v>22.36713340233277</v>
      </c>
      <c r="AL112">
        <v>82.32633884876427</v>
      </c>
      <c r="AM112">
        <v>115.0945752857303</v>
      </c>
      <c r="AN112">
        <v>222.7385145543535</v>
      </c>
    </row>
    <row r="113" spans="1:40">
      <c r="A113" s="2">
        <v>44968</v>
      </c>
      <c r="B113">
        <v>744.5127409592776</v>
      </c>
      <c r="C113">
        <v>0.002882788385119683</v>
      </c>
      <c r="AF113" s="2">
        <v>44968</v>
      </c>
      <c r="AG113">
        <v>131.7804132791737</v>
      </c>
      <c r="AH113">
        <v>55.47707737859707</v>
      </c>
      <c r="AI113">
        <v>0.03582197587184305</v>
      </c>
      <c r="AJ113">
        <v>0.02757134633992464</v>
      </c>
      <c r="AK113">
        <v>22.43121898697138</v>
      </c>
      <c r="AL113">
        <v>82.55797484780967</v>
      </c>
      <c r="AM113">
        <v>112.6532412318621</v>
      </c>
      <c r="AN113">
        <v>223.3661831274012</v>
      </c>
    </row>
    <row r="114" spans="1:40">
      <c r="A114" s="2">
        <v>44969</v>
      </c>
      <c r="B114">
        <v>743.8722056999591</v>
      </c>
      <c r="C114">
        <v>-0.0008603415684911297</v>
      </c>
      <c r="AF114" s="2">
        <v>44969</v>
      </c>
      <c r="AG114">
        <v>131.6715501414452</v>
      </c>
      <c r="AH114">
        <v>55.4373069489358</v>
      </c>
      <c r="AI114">
        <v>0.03566750120498406</v>
      </c>
      <c r="AJ114">
        <v>0.02752769562801065</v>
      </c>
      <c r="AK114">
        <v>22.41238303116409</v>
      </c>
      <c r="AL114">
        <v>82.49257461586085</v>
      </c>
      <c r="AM114">
        <v>113.5646337733295</v>
      </c>
      <c r="AN114">
        <v>223.1807103700333</v>
      </c>
    </row>
    <row r="115" spans="1:40">
      <c r="A115" s="2">
        <v>44970</v>
      </c>
      <c r="B115">
        <v>745.2107522806447</v>
      </c>
      <c r="C115">
        <v>0.001799430830227156</v>
      </c>
      <c r="AF115" s="2">
        <v>44970</v>
      </c>
      <c r="AG115">
        <v>145.9211799463995</v>
      </c>
      <c r="AH115">
        <v>65.29454971244708</v>
      </c>
      <c r="AI115">
        <v>0.03354225701521153</v>
      </c>
      <c r="AJ115">
        <v>0.02939991827598596</v>
      </c>
      <c r="AK115">
        <v>23.63627327452759</v>
      </c>
      <c r="AL115">
        <v>84.07877364614048</v>
      </c>
      <c r="AM115">
        <v>86.70724241783157</v>
      </c>
      <c r="AN115">
        <v>223.6992806317465</v>
      </c>
    </row>
    <row r="116" spans="1:40">
      <c r="A116" s="2">
        <v>44971</v>
      </c>
      <c r="B116">
        <v>744.253649339398</v>
      </c>
      <c r="C116">
        <v>-0.001284338609336522</v>
      </c>
      <c r="AF116" s="2">
        <v>44971</v>
      </c>
      <c r="AG116">
        <v>145.6609300755281</v>
      </c>
      <c r="AH116">
        <v>65.2436871126162</v>
      </c>
      <c r="AI116">
        <v>0.03396270660874835</v>
      </c>
      <c r="AJ116">
        <v>0.02948700376412397</v>
      </c>
      <c r="AK116">
        <v>23.60696625903891</v>
      </c>
      <c r="AL116">
        <v>83.95066006765923</v>
      </c>
      <c r="AM116">
        <v>86.66859070568387</v>
      </c>
      <c r="AN116">
        <v>223.4064151205052</v>
      </c>
    </row>
    <row r="117" spans="1:40">
      <c r="A117" s="2">
        <v>44972</v>
      </c>
      <c r="B117">
        <v>745.7270249051095</v>
      </c>
      <c r="C117">
        <v>0.001979668580757821</v>
      </c>
      <c r="AF117" s="2">
        <v>44972</v>
      </c>
      <c r="AG117">
        <v>146.009745976927</v>
      </c>
      <c r="AH117">
        <v>65.35873703692421</v>
      </c>
      <c r="AI117">
        <v>0.03346417240337066</v>
      </c>
      <c r="AJ117">
        <v>0.02949468464579396</v>
      </c>
      <c r="AK117">
        <v>23.6566652660699</v>
      </c>
      <c r="AL117">
        <v>84.11845566479167</v>
      </c>
      <c r="AM117">
        <v>86.64925355342017</v>
      </c>
      <c r="AN117">
        <v>223.7632617189409</v>
      </c>
    </row>
    <row r="118" spans="1:40">
      <c r="A118" s="2">
        <v>44973</v>
      </c>
      <c r="B118">
        <v>744.7931188129704</v>
      </c>
      <c r="C118">
        <v>-0.001252343097339015</v>
      </c>
      <c r="AF118" s="2">
        <v>44973</v>
      </c>
      <c r="AG118">
        <v>145.8390111450908</v>
      </c>
      <c r="AH118">
        <v>65.25467601924368</v>
      </c>
      <c r="AI118">
        <v>0.03358204129911681</v>
      </c>
      <c r="AJ118">
        <v>0.02969470523390732</v>
      </c>
      <c r="AK118">
        <v>23.6210512888534</v>
      </c>
      <c r="AL118">
        <v>84.02299928126595</v>
      </c>
      <c r="AM118">
        <v>86.88516134794905</v>
      </c>
      <c r="AN118">
        <v>223.4700064515374</v>
      </c>
    </row>
    <row r="119" spans="1:40">
      <c r="A119" s="2">
        <v>44974</v>
      </c>
      <c r="B119">
        <v>744.8437856010719</v>
      </c>
      <c r="C119">
        <v>6.802800243677076E-05</v>
      </c>
      <c r="AF119" s="2">
        <v>44974</v>
      </c>
      <c r="AG119">
        <v>145.8584636024057</v>
      </c>
      <c r="AH119">
        <v>65.2783612617562</v>
      </c>
      <c r="AI119">
        <v>0.03362396021056511</v>
      </c>
      <c r="AJ119">
        <v>0.02973191640777287</v>
      </c>
      <c r="AK119">
        <v>23.63314444294589</v>
      </c>
      <c r="AL119">
        <v>84.03467834891828</v>
      </c>
      <c r="AM119">
        <v>86.56687989339466</v>
      </c>
      <c r="AN119">
        <v>223.6968625357839</v>
      </c>
    </row>
    <row r="120" spans="1:40">
      <c r="A120" s="2">
        <v>44975</v>
      </c>
      <c r="B120">
        <v>745.356323783004</v>
      </c>
      <c r="C120">
        <v>0.0006881150005413339</v>
      </c>
      <c r="AF120" s="2">
        <v>44975</v>
      </c>
      <c r="AG120">
        <v>145.9532900743603</v>
      </c>
      <c r="AH120">
        <v>65.30506439175893</v>
      </c>
      <c r="AI120">
        <v>0.03387735171561303</v>
      </c>
      <c r="AJ120">
        <v>0.02957848779318095</v>
      </c>
      <c r="AK120">
        <v>23.63885736363871</v>
      </c>
      <c r="AL120">
        <v>84.07307703025833</v>
      </c>
      <c r="AM120">
        <v>86.41054345933908</v>
      </c>
      <c r="AN120">
        <v>223.6317261562275</v>
      </c>
    </row>
    <row r="121" spans="1:40">
      <c r="A121" s="2">
        <v>44976</v>
      </c>
      <c r="B121">
        <v>745.8679149768255</v>
      </c>
      <c r="C121">
        <v>0.0006863713065785593</v>
      </c>
      <c r="AF121" s="2">
        <v>44976</v>
      </c>
      <c r="AG121">
        <v>146.0507945517561</v>
      </c>
      <c r="AH121">
        <v>65.36370387829693</v>
      </c>
      <c r="AI121">
        <v>0.03365568317922245</v>
      </c>
      <c r="AJ121">
        <v>0.02974188398811406</v>
      </c>
      <c r="AK121">
        <v>23.65424524854929</v>
      </c>
      <c r="AL121">
        <v>84.13170041776043</v>
      </c>
      <c r="AM121">
        <v>86.25901402621734</v>
      </c>
      <c r="AN121">
        <v>102.050880707351</v>
      </c>
    </row>
    <row r="122" spans="1:40">
      <c r="A122" s="2">
        <v>44977</v>
      </c>
      <c r="B122">
        <v>625.1543789521647</v>
      </c>
      <c r="C122">
        <v>-0.1618430470070715</v>
      </c>
      <c r="AF122" s="2">
        <v>44977</v>
      </c>
      <c r="AG122">
        <v>125.7539703435816</v>
      </c>
      <c r="AH122">
        <v>55.0471885892111</v>
      </c>
      <c r="AI122">
        <v>0.03458637456304157</v>
      </c>
      <c r="AJ122">
        <v>0.03808807192280526</v>
      </c>
      <c r="AK122">
        <v>33.66491562254687</v>
      </c>
      <c r="AL122">
        <v>95.48951349492877</v>
      </c>
      <c r="AM122">
        <v>94.89490477415457</v>
      </c>
      <c r="AN122">
        <v>85.56714031883371</v>
      </c>
    </row>
    <row r="123" spans="1:40">
      <c r="A123" s="2">
        <v>44978</v>
      </c>
      <c r="B123">
        <v>625.7178122255391</v>
      </c>
      <c r="C123">
        <v>0.0009012706178572749</v>
      </c>
      <c r="AF123" s="2">
        <v>44978</v>
      </c>
      <c r="AG123">
        <v>125.8833470412382</v>
      </c>
      <c r="AH123">
        <v>55.10793029468437</v>
      </c>
      <c r="AI123">
        <v>0.03472403323272065</v>
      </c>
      <c r="AJ123">
        <v>0.03804563750527622</v>
      </c>
      <c r="AK123">
        <v>33.70148075043234</v>
      </c>
      <c r="AL123">
        <v>95.57696318738459</v>
      </c>
      <c r="AM123">
        <v>94.47642137374363</v>
      </c>
      <c r="AN123">
        <v>85.60965483916402</v>
      </c>
    </row>
    <row r="124" spans="1:40">
      <c r="A124" s="2">
        <v>44979</v>
      </c>
      <c r="B124">
        <v>623.312003237981</v>
      </c>
      <c r="C124">
        <v>-0.003844878538779573</v>
      </c>
      <c r="AF124" s="2">
        <v>44979</v>
      </c>
      <c r="AG124">
        <v>125.3939333189244</v>
      </c>
      <c r="AH124">
        <v>54.88701971430931</v>
      </c>
      <c r="AI124">
        <v>0.034662055680782</v>
      </c>
      <c r="AJ124">
        <v>0.03801941529406619</v>
      </c>
      <c r="AK124">
        <v>33.56759247320011</v>
      </c>
      <c r="AL124">
        <v>95.21316361524842</v>
      </c>
      <c r="AM124">
        <v>96.27418577212909</v>
      </c>
      <c r="AN124">
        <v>85.27757629212678</v>
      </c>
    </row>
    <row r="125" spans="1:40">
      <c r="A125" s="2">
        <v>44980</v>
      </c>
      <c r="B125">
        <v>622.3480328658553</v>
      </c>
      <c r="C125">
        <v>-0.001546529454138579</v>
      </c>
      <c r="AF125" s="2">
        <v>44980</v>
      </c>
      <c r="AG125">
        <v>125.2117291239012</v>
      </c>
      <c r="AH125">
        <v>54.80051909502405</v>
      </c>
      <c r="AI125">
        <v>0.03460306196666435</v>
      </c>
      <c r="AJ125">
        <v>0.0381755773029471</v>
      </c>
      <c r="AK125">
        <v>33.50920668432914</v>
      </c>
      <c r="AL125">
        <v>95.07016413196929</v>
      </c>
      <c r="AM125">
        <v>96.8002565685355</v>
      </c>
      <c r="AN125">
        <v>85.14592733116329</v>
      </c>
    </row>
    <row r="126" spans="1:40">
      <c r="A126" s="2">
        <v>44981</v>
      </c>
      <c r="B126">
        <v>622.770821302068</v>
      </c>
      <c r="C126">
        <v>0.0006793440549106577</v>
      </c>
      <c r="AF126" s="2">
        <v>44981</v>
      </c>
      <c r="AG126">
        <v>125.2801888405819</v>
      </c>
      <c r="AH126">
        <v>54.82803449820513</v>
      </c>
      <c r="AI126">
        <v>0.03461988206414041</v>
      </c>
      <c r="AJ126">
        <v>0.03822502761525058</v>
      </c>
      <c r="AK126">
        <v>33.53021513658515</v>
      </c>
      <c r="AL126">
        <v>95.12867832881155</v>
      </c>
      <c r="AM126">
        <v>96.54919792591856</v>
      </c>
      <c r="AN126">
        <v>85.19959870843225</v>
      </c>
    </row>
    <row r="127" spans="1:40">
      <c r="A127" s="2">
        <v>44982</v>
      </c>
      <c r="B127">
        <v>621.6645937822871</v>
      </c>
      <c r="C127">
        <v>-0.001776299534182013</v>
      </c>
      <c r="AF127" s="2">
        <v>44982</v>
      </c>
      <c r="AG127">
        <v>125.0766329101246</v>
      </c>
      <c r="AH127">
        <v>54.74524048257946</v>
      </c>
      <c r="AI127">
        <v>0.03476634427954249</v>
      </c>
      <c r="AJ127">
        <v>0.03845021922489592</v>
      </c>
      <c r="AK127">
        <v>33.48323643735748</v>
      </c>
      <c r="AL127">
        <v>94.96977830271308</v>
      </c>
      <c r="AM127">
        <v>96.62246105228613</v>
      </c>
      <c r="AN127">
        <v>85.04666929424543</v>
      </c>
    </row>
    <row r="128" spans="1:40">
      <c r="A128" s="2">
        <v>44983</v>
      </c>
      <c r="B128">
        <v>622.1002605199502</v>
      </c>
      <c r="C128">
        <v>0.0007008067405165352</v>
      </c>
      <c r="AF128" s="2">
        <v>44983</v>
      </c>
      <c r="AG128">
        <v>125.1529833903475</v>
      </c>
      <c r="AH128">
        <v>54.77674444249396</v>
      </c>
      <c r="AI128">
        <v>0.03493973756262461</v>
      </c>
      <c r="AJ128">
        <v>0.03844526215457767</v>
      </c>
      <c r="AK128">
        <v>33.49672491877409</v>
      </c>
      <c r="AL128">
        <v>95.02878658257146</v>
      </c>
      <c r="AM128">
        <v>96.17135871422633</v>
      </c>
      <c r="AN128">
        <v>85.11473313669977</v>
      </c>
    </row>
    <row r="129" spans="1:40">
      <c r="A129" s="2">
        <v>44984</v>
      </c>
      <c r="B129">
        <v>621.9746919390807</v>
      </c>
      <c r="C129">
        <v>-0.0002018462116775144</v>
      </c>
      <c r="AF129" s="2">
        <v>44984</v>
      </c>
      <c r="AG129">
        <v>130.6876145738905</v>
      </c>
      <c r="AH129">
        <v>53.68025198673301</v>
      </c>
      <c r="AI129">
        <v>0.0392431931439482</v>
      </c>
      <c r="AJ129">
        <v>0.04280420244612333</v>
      </c>
      <c r="AK129">
        <v>41.99601466764084</v>
      </c>
      <c r="AL129">
        <v>81.99374135466452</v>
      </c>
      <c r="AM129">
        <v>89.26452487757415</v>
      </c>
      <c r="AN129">
        <v>76.56565783731179</v>
      </c>
    </row>
    <row r="130" spans="1:40">
      <c r="A130" s="2">
        <v>44985</v>
      </c>
      <c r="B130">
        <v>622.2288827176225</v>
      </c>
      <c r="C130">
        <v>0.0004086834751255708</v>
      </c>
      <c r="AF130" s="2">
        <v>44985</v>
      </c>
      <c r="AG130">
        <v>130.7423560861909</v>
      </c>
      <c r="AH130">
        <v>53.69802867572116</v>
      </c>
      <c r="AI130">
        <v>0.0390681982901321</v>
      </c>
      <c r="AJ130">
        <v>0.04272805952797678</v>
      </c>
      <c r="AK130">
        <v>42.01802263178642</v>
      </c>
      <c r="AL130">
        <v>82.03535088654959</v>
      </c>
      <c r="AM130">
        <v>89.64471011433763</v>
      </c>
      <c r="AN130">
        <v>76.60542160501934</v>
      </c>
    </row>
    <row r="131" spans="1:40">
      <c r="A131" s="2">
        <v>44986</v>
      </c>
      <c r="B131">
        <v>622.8164295104557</v>
      </c>
      <c r="C131">
        <v>0.0009442615236165963</v>
      </c>
      <c r="AF131" s="2">
        <v>44986</v>
      </c>
      <c r="AG131">
        <v>130.8531499252455</v>
      </c>
      <c r="AH131">
        <v>53.74626041619137</v>
      </c>
      <c r="AI131">
        <v>0.03902731979294492</v>
      </c>
      <c r="AJ131">
        <v>0.04253847068872664</v>
      </c>
      <c r="AK131">
        <v>42.05856018023402</v>
      </c>
      <c r="AL131">
        <v>82.10916530023609</v>
      </c>
      <c r="AM131">
        <v>89.82245065501198</v>
      </c>
      <c r="AN131">
        <v>76.67525256084615</v>
      </c>
    </row>
    <row r="132" spans="1:40">
      <c r="A132" s="2">
        <v>44987</v>
      </c>
      <c r="B132">
        <v>624.3415687335939</v>
      </c>
      <c r="C132">
        <v>0.002448778084317649</v>
      </c>
      <c r="AF132" s="2">
        <v>44987</v>
      </c>
      <c r="AG132">
        <v>131.1761120820958</v>
      </c>
      <c r="AH132">
        <v>53.88734052338983</v>
      </c>
      <c r="AI132">
        <v>0.03870096840794519</v>
      </c>
      <c r="AJ132">
        <v>0.0423914350181901</v>
      </c>
      <c r="AK132">
        <v>42.16782166690886</v>
      </c>
      <c r="AL132">
        <v>82.29436916835337</v>
      </c>
      <c r="AM132">
        <v>89.84380414180798</v>
      </c>
      <c r="AN132">
        <v>76.86195732839899</v>
      </c>
    </row>
    <row r="133" spans="1:40">
      <c r="A133" s="2">
        <v>44988</v>
      </c>
      <c r="B133">
        <v>624.499059959736</v>
      </c>
      <c r="C133">
        <v>0.0002522517064842411</v>
      </c>
      <c r="AF133" s="2">
        <v>44988</v>
      </c>
      <c r="AG133">
        <v>131.2168592898642</v>
      </c>
      <c r="AH133">
        <v>53.891102667467</v>
      </c>
      <c r="AI133">
        <v>0.03875515507270931</v>
      </c>
      <c r="AJ133">
        <v>0.0423731806898795</v>
      </c>
      <c r="AK133">
        <v>42.17209985512108</v>
      </c>
      <c r="AL133">
        <v>82.32765007201145</v>
      </c>
      <c r="AM133">
        <v>89.77891087972596</v>
      </c>
      <c r="AN133">
        <v>76.87876630669884</v>
      </c>
    </row>
    <row r="134" spans="1:40">
      <c r="A134" s="2">
        <v>44989</v>
      </c>
      <c r="B134">
        <v>625.8962052622803</v>
      </c>
      <c r="C134">
        <v>0.002237225629506012</v>
      </c>
      <c r="AF134" s="2">
        <v>44989</v>
      </c>
      <c r="AG134">
        <v>131.5075358567314</v>
      </c>
      <c r="AH134">
        <v>54.01050786510672</v>
      </c>
      <c r="AI134">
        <v>0.03843411984437541</v>
      </c>
      <c r="AJ134">
        <v>0.04206470316519516</v>
      </c>
      <c r="AK134">
        <v>42.26304199038113</v>
      </c>
      <c r="AL134">
        <v>82.52007412784354</v>
      </c>
      <c r="AM134">
        <v>90.18002851700136</v>
      </c>
      <c r="AN134">
        <v>77.05185608738972</v>
      </c>
    </row>
    <row r="135" spans="1:40">
      <c r="A135" s="2">
        <v>44990</v>
      </c>
      <c r="B135">
        <v>626.2108339125211</v>
      </c>
      <c r="C135">
        <v>0.0005026850260403393</v>
      </c>
      <c r="AF135" s="2">
        <v>44990</v>
      </c>
      <c r="AG135">
        <v>131.5762073507518</v>
      </c>
      <c r="AH135">
        <v>54.03408740276948</v>
      </c>
      <c r="AI135">
        <v>0.03837304178818894</v>
      </c>
      <c r="AJ135">
        <v>0.04209118354668643</v>
      </c>
      <c r="AK135">
        <v>42.28623481220088</v>
      </c>
      <c r="AL135">
        <v>82.56277310349185</v>
      </c>
      <c r="AM135">
        <v>90.15059055389648</v>
      </c>
      <c r="AN135">
        <v>77.08676660049537</v>
      </c>
    </row>
    <row r="136" spans="1:40">
      <c r="A136" s="2">
        <v>44991</v>
      </c>
      <c r="B136">
        <v>625.8921327657438</v>
      </c>
      <c r="C136">
        <v>-0.00050893585597378</v>
      </c>
      <c r="AF136" s="2">
        <v>44991</v>
      </c>
      <c r="AG136">
        <v>153.2000220881054</v>
      </c>
      <c r="AH136">
        <v>51.5936586267567</v>
      </c>
      <c r="AI136">
        <v>0.0347531393029149</v>
      </c>
      <c r="AJ136">
        <v>0.04138637674536162</v>
      </c>
      <c r="AK136">
        <v>44.2117273600813</v>
      </c>
      <c r="AL136">
        <v>65.91450060942124</v>
      </c>
      <c r="AM136">
        <v>95.01138539664169</v>
      </c>
      <c r="AN136">
        <v>75.88692252486271</v>
      </c>
    </row>
    <row r="137" spans="1:40">
      <c r="A137" s="2">
        <v>44992</v>
      </c>
      <c r="B137">
        <v>626.3646590641445</v>
      </c>
      <c r="C137">
        <v>0.0007549644318305404</v>
      </c>
      <c r="AF137" s="2">
        <v>44992</v>
      </c>
      <c r="AG137">
        <v>153.3351045471304</v>
      </c>
      <c r="AH137">
        <v>51.62535336239564</v>
      </c>
      <c r="AI137">
        <v>0.0350571287102666</v>
      </c>
      <c r="AJ137">
        <v>0.04157245140752101</v>
      </c>
      <c r="AK137">
        <v>44.24796140236504</v>
      </c>
      <c r="AL137">
        <v>65.95774841309327</v>
      </c>
      <c r="AM137">
        <v>93.90037877817312</v>
      </c>
      <c r="AN137">
        <v>75.95644399836324</v>
      </c>
    </row>
    <row r="138" spans="1:40">
      <c r="A138" s="2">
        <v>44993</v>
      </c>
      <c r="B138">
        <v>623.7754530473962</v>
      </c>
      <c r="C138">
        <v>-0.004133703872464256</v>
      </c>
      <c r="AF138" s="2">
        <v>44993</v>
      </c>
      <c r="AG138">
        <v>152.6962804619074</v>
      </c>
      <c r="AH138">
        <v>51.41959229831179</v>
      </c>
      <c r="AI138">
        <v>0.03540921356379632</v>
      </c>
      <c r="AJ138">
        <v>0.04213635437500288</v>
      </c>
      <c r="AK138">
        <v>44.06860415204655</v>
      </c>
      <c r="AL138">
        <v>65.68824699462517</v>
      </c>
      <c r="AM138">
        <v>93.96091734467454</v>
      </c>
      <c r="AN138">
        <v>75.63010263718803</v>
      </c>
    </row>
    <row r="139" spans="1:40">
      <c r="A139" s="2">
        <v>44994</v>
      </c>
      <c r="B139">
        <v>623.998430018151</v>
      </c>
      <c r="C139">
        <v>0.0003574635225951361</v>
      </c>
      <c r="AF139" s="2">
        <v>44994</v>
      </c>
      <c r="AG139">
        <v>152.7676225813327</v>
      </c>
      <c r="AH139">
        <v>51.43694850308766</v>
      </c>
      <c r="AI139">
        <v>0.03542379995225092</v>
      </c>
      <c r="AJ139">
        <v>0.04212171253804607</v>
      </c>
      <c r="AK139">
        <v>44.07629713314606</v>
      </c>
      <c r="AL139">
        <v>65.70408503215457</v>
      </c>
      <c r="AM139">
        <v>93.89495746826454</v>
      </c>
      <c r="AN139">
        <v>75.68377237950246</v>
      </c>
    </row>
    <row r="140" spans="1:40">
      <c r="A140" s="2">
        <v>44995</v>
      </c>
      <c r="B140">
        <v>624.9449992848516</v>
      </c>
      <c r="C140">
        <v>0.001516941744025058</v>
      </c>
      <c r="AF140" s="2">
        <v>44995</v>
      </c>
      <c r="AG140">
        <v>152.9796735102577</v>
      </c>
      <c r="AH140">
        <v>51.50798767110494</v>
      </c>
      <c r="AI140">
        <v>0.0353890866442987</v>
      </c>
      <c r="AJ140">
        <v>0.04183738900237888</v>
      </c>
      <c r="AK140">
        <v>44.14525763788713</v>
      </c>
      <c r="AL140">
        <v>65.80661022929226</v>
      </c>
      <c r="AM140">
        <v>94.04557340548557</v>
      </c>
      <c r="AN140">
        <v>75.76151521732078</v>
      </c>
    </row>
    <row r="141" spans="1:40">
      <c r="A141" s="2">
        <v>44996</v>
      </c>
      <c r="B141">
        <v>629.3217186496863</v>
      </c>
      <c r="C141">
        <v>0.007003367288070272</v>
      </c>
      <c r="AF141" s="2">
        <v>44996</v>
      </c>
      <c r="AG141">
        <v>153.4757695411857</v>
      </c>
      <c r="AH141">
        <v>51.84526755846007</v>
      </c>
      <c r="AI141">
        <v>0.03450984863133105</v>
      </c>
      <c r="AJ141">
        <v>0.0413326654508848</v>
      </c>
      <c r="AK141">
        <v>44.60081386610291</v>
      </c>
      <c r="AL141">
        <v>66.31713856555186</v>
      </c>
      <c r="AM141">
        <v>94.50268119864364</v>
      </c>
      <c r="AN141">
        <v>76.18856344324591</v>
      </c>
    </row>
    <row r="142" spans="1:40">
      <c r="A142" s="2">
        <v>44997</v>
      </c>
      <c r="B142">
        <v>624.5982961854501</v>
      </c>
      <c r="C142">
        <v>-0.007505576757101506</v>
      </c>
      <c r="AF142" s="2">
        <v>44997</v>
      </c>
      <c r="AG142">
        <v>21.32248549056271</v>
      </c>
      <c r="AH142">
        <v>118.2609212331246</v>
      </c>
      <c r="AI142">
        <v>0.03345763215720837</v>
      </c>
      <c r="AJ142">
        <v>0.07400546973476618</v>
      </c>
      <c r="AK142">
        <v>45.45520963188606</v>
      </c>
      <c r="AL142">
        <v>3.802115076416342</v>
      </c>
      <c r="AM142">
        <v>97.15562743643466</v>
      </c>
      <c r="AN142">
        <v>76.09698016834948</v>
      </c>
    </row>
    <row r="143" spans="1:40">
      <c r="A143" s="2">
        <v>44998</v>
      </c>
      <c r="B143">
        <v>565.9643617149666</v>
      </c>
      <c r="C143">
        <v>-0.09387463082844283</v>
      </c>
      <c r="AF143" s="2">
        <v>44998</v>
      </c>
      <c r="AG143">
        <v>19.32972087722721</v>
      </c>
      <c r="AH143">
        <v>106.8316142582276</v>
      </c>
      <c r="AI143">
        <v>0.04318489465174899</v>
      </c>
      <c r="AJ143">
        <v>0.06656952418733603</v>
      </c>
      <c r="AK143">
        <v>9.552956728103176</v>
      </c>
      <c r="AL143">
        <v>3.356958875762352</v>
      </c>
      <c r="AM143">
        <v>168.8253344131478</v>
      </c>
      <c r="AN143">
        <v>48.77297255363094</v>
      </c>
    </row>
    <row r="144" spans="1:40">
      <c r="A144" s="2">
        <v>44999</v>
      </c>
      <c r="B144">
        <v>566.3329453034401</v>
      </c>
      <c r="C144">
        <v>0.0006512487594743099</v>
      </c>
      <c r="AF144" s="2">
        <v>44999</v>
      </c>
      <c r="AG144">
        <v>19.4040082526417</v>
      </c>
      <c r="AH144">
        <v>107.1997884175204</v>
      </c>
      <c r="AI144">
        <v>0.04311230117468769</v>
      </c>
      <c r="AJ144">
        <v>0.06556461358327481</v>
      </c>
      <c r="AK144">
        <v>9.491886513596217</v>
      </c>
      <c r="AL144">
        <v>3.337750081357973</v>
      </c>
      <c r="AM144">
        <v>170.9100564792809</v>
      </c>
      <c r="AN144">
        <v>48.48830286891599</v>
      </c>
    </row>
    <row r="145" spans="1:40">
      <c r="A145" s="2">
        <v>45000</v>
      </c>
      <c r="B145">
        <v>564.81919050012</v>
      </c>
      <c r="C145">
        <v>-0.00267290613388016</v>
      </c>
      <c r="AF145" s="2">
        <v>45000</v>
      </c>
      <c r="AG145">
        <v>19.3643256516563</v>
      </c>
      <c r="AH145">
        <v>107.054321780126</v>
      </c>
      <c r="AI145">
        <v>0.04328985596872252</v>
      </c>
      <c r="AJ145">
        <v>0.06564075806939386</v>
      </c>
      <c r="AK145">
        <v>9.460837923894424</v>
      </c>
      <c r="AL145">
        <v>3.326306127150828</v>
      </c>
      <c r="AM145">
        <v>170.8438796224134</v>
      </c>
      <c r="AN145">
        <v>48.38725944548526</v>
      </c>
    </row>
    <row r="146" spans="1:40">
      <c r="A146" s="2">
        <v>45001</v>
      </c>
      <c r="B146">
        <v>566.8923145281209</v>
      </c>
      <c r="C146">
        <v>0.003670420663584695</v>
      </c>
      <c r="AF146" s="2">
        <v>45001</v>
      </c>
      <c r="AG146">
        <v>19.42847004773302</v>
      </c>
      <c r="AH146">
        <v>107.3890259906825</v>
      </c>
      <c r="AI146">
        <v>0.04309850949517296</v>
      </c>
      <c r="AJ146">
        <v>0.06523176549115009</v>
      </c>
      <c r="AK146">
        <v>9.492040850595181</v>
      </c>
      <c r="AL146">
        <v>3.338576734875081</v>
      </c>
      <c r="AM146">
        <v>171.549024742046</v>
      </c>
      <c r="AN146">
        <v>48.49119680610301</v>
      </c>
    </row>
    <row r="147" spans="1:40">
      <c r="A147" s="2">
        <v>45002</v>
      </c>
      <c r="B147">
        <v>565.9508137917154</v>
      </c>
      <c r="C147">
        <v>-0.001660810549511837</v>
      </c>
      <c r="AF147" s="2">
        <v>45002</v>
      </c>
      <c r="AG147">
        <v>19.42884175192707</v>
      </c>
      <c r="AH147">
        <v>107.2077530201161</v>
      </c>
      <c r="AI147">
        <v>0.04342008103898213</v>
      </c>
      <c r="AJ147">
        <v>0.06519599053450022</v>
      </c>
      <c r="AK147">
        <v>9.476977739552309</v>
      </c>
      <c r="AL147">
        <v>3.332727531720025</v>
      </c>
      <c r="AM147">
        <v>171.3079837445275</v>
      </c>
      <c r="AN147">
        <v>48.47659348004967</v>
      </c>
    </row>
    <row r="148" spans="1:40">
      <c r="A148" s="2">
        <v>45003</v>
      </c>
      <c r="B148">
        <v>573.0515186517562</v>
      </c>
      <c r="C148">
        <v>0.01254650525629253</v>
      </c>
      <c r="AF148" s="2">
        <v>45003</v>
      </c>
      <c r="AG148">
        <v>19.66912250711368</v>
      </c>
      <c r="AH148">
        <v>108.4201753358736</v>
      </c>
      <c r="AI148">
        <v>0.04274137324368062</v>
      </c>
      <c r="AJ148">
        <v>0.06372410066327834</v>
      </c>
      <c r="AK148">
        <v>9.592104441054019</v>
      </c>
      <c r="AL148">
        <v>3.373701866983213</v>
      </c>
      <c r="AM148">
        <v>173.4681310077066</v>
      </c>
      <c r="AN148">
        <v>49.07823076627302</v>
      </c>
    </row>
    <row r="149" spans="1:40">
      <c r="A149" s="2">
        <v>45004</v>
      </c>
      <c r="B149">
        <v>574.1194470656712</v>
      </c>
      <c r="C149">
        <v>0.001863581858098318</v>
      </c>
      <c r="AF149" s="2">
        <v>45004</v>
      </c>
      <c r="AG149">
        <v>19.69823207569603</v>
      </c>
      <c r="AH149">
        <v>44.29244493474189</v>
      </c>
      <c r="AI149">
        <v>0.04281717139898341</v>
      </c>
      <c r="AJ149">
        <v>0.06393584789174121</v>
      </c>
      <c r="AK149">
        <v>9.614339004098897</v>
      </c>
      <c r="AL149">
        <v>3.380919403296467</v>
      </c>
      <c r="AM149">
        <v>172.4621862609802</v>
      </c>
      <c r="AN149">
        <v>49.1858270467329</v>
      </c>
    </row>
    <row r="150" spans="1:40">
      <c r="A150" s="2">
        <v>45005</v>
      </c>
      <c r="B150">
        <v>508.7855493311395</v>
      </c>
      <c r="C150">
        <v>-0.1137984404960567</v>
      </c>
      <c r="AF150" s="2">
        <v>45005</v>
      </c>
      <c r="AG150">
        <v>25.31045123637934</v>
      </c>
      <c r="AH150">
        <v>39.23388569362651</v>
      </c>
      <c r="AI150">
        <v>0.0496153169348514</v>
      </c>
      <c r="AJ150">
        <v>0.06314116533807135</v>
      </c>
      <c r="AK150">
        <v>17.40109897482171</v>
      </c>
      <c r="AL150">
        <v>12.26121413365699</v>
      </c>
      <c r="AM150">
        <v>153.8436696316423</v>
      </c>
      <c r="AN150">
        <v>38.61911868556308</v>
      </c>
    </row>
    <row r="151" spans="1:40">
      <c r="A151" s="2">
        <v>45006</v>
      </c>
      <c r="B151">
        <v>508.6855262388152</v>
      </c>
      <c r="C151">
        <v>-0.0001965918498584296</v>
      </c>
      <c r="AF151" s="2">
        <v>45006</v>
      </c>
      <c r="AG151">
        <v>25.30681972518517</v>
      </c>
      <c r="AH151">
        <v>39.20003132254887</v>
      </c>
      <c r="AI151">
        <v>0.04954692469557474</v>
      </c>
      <c r="AJ151">
        <v>0.0631694381741352</v>
      </c>
      <c r="AK151">
        <v>17.41521771088294</v>
      </c>
      <c r="AL151">
        <v>12.25765309150932</v>
      </c>
      <c r="AM151">
        <v>154.0867692801456</v>
      </c>
      <c r="AN151">
        <v>38.56621463792906</v>
      </c>
    </row>
    <row r="152" spans="1:40">
      <c r="A152" s="2">
        <v>45007</v>
      </c>
      <c r="B152">
        <v>506.0258677052262</v>
      </c>
      <c r="C152">
        <v>-0.005228492647027516</v>
      </c>
      <c r="AF152" s="2">
        <v>45007</v>
      </c>
      <c r="AG152">
        <v>25.18341232067808</v>
      </c>
      <c r="AH152">
        <v>38.99482368130807</v>
      </c>
      <c r="AI152">
        <v>0.05008291952434008</v>
      </c>
      <c r="AJ152">
        <v>0.0640405320620363</v>
      </c>
      <c r="AK152">
        <v>17.32286504559635</v>
      </c>
      <c r="AL152">
        <v>12.19357557604891</v>
      </c>
      <c r="AM152">
        <v>152.1208228976745</v>
      </c>
      <c r="AN152">
        <v>38.35731904691674</v>
      </c>
    </row>
    <row r="153" spans="1:40">
      <c r="A153" s="2">
        <v>45008</v>
      </c>
      <c r="B153">
        <v>510.378701424384</v>
      </c>
      <c r="C153">
        <v>0.008601998429245139</v>
      </c>
      <c r="AF153" s="2">
        <v>45008</v>
      </c>
      <c r="AG153">
        <v>25.40273565966801</v>
      </c>
      <c r="AH153">
        <v>39.3593288356271</v>
      </c>
      <c r="AI153">
        <v>0.04976711077712814</v>
      </c>
      <c r="AJ153">
        <v>0.0636940280551606</v>
      </c>
      <c r="AK153">
        <v>17.46181186907833</v>
      </c>
      <c r="AL153">
        <v>12.29731385368314</v>
      </c>
      <c r="AM153">
        <v>152.3488058535189</v>
      </c>
      <c r="AN153">
        <v>38.6900907592486</v>
      </c>
    </row>
    <row r="154" spans="1:40">
      <c r="A154" s="2">
        <v>45009</v>
      </c>
      <c r="B154">
        <v>510.4377192010389</v>
      </c>
      <c r="C154">
        <v>0.0001156352655200532</v>
      </c>
      <c r="AF154" s="2">
        <v>45009</v>
      </c>
      <c r="AG154">
        <v>25.4273416776796</v>
      </c>
      <c r="AH154">
        <v>39.37266603594221</v>
      </c>
      <c r="AI154">
        <v>0.04939095986704466</v>
      </c>
      <c r="AJ154">
        <v>0.06297354563915533</v>
      </c>
      <c r="AK154">
        <v>17.45897245903296</v>
      </c>
      <c r="AL154">
        <v>12.30038888624924</v>
      </c>
      <c r="AM154">
        <v>154.5867600968727</v>
      </c>
      <c r="AN154">
        <v>38.70218891071378</v>
      </c>
    </row>
    <row r="155" spans="1:40">
      <c r="A155" s="2">
        <v>45010</v>
      </c>
      <c r="B155">
        <v>509.5742794502741</v>
      </c>
      <c r="C155">
        <v>-0.001691567292707807</v>
      </c>
      <c r="AF155" s="2">
        <v>45010</v>
      </c>
      <c r="AG155">
        <v>25.39589016799517</v>
      </c>
      <c r="AH155">
        <v>39.30852537609558</v>
      </c>
      <c r="AI155">
        <v>0.04951579671729858</v>
      </c>
      <c r="AJ155">
        <v>0.06332084185617554</v>
      </c>
      <c r="AK155">
        <v>17.42080965440006</v>
      </c>
      <c r="AL155">
        <v>12.27459382514251</v>
      </c>
      <c r="AM155">
        <v>153.9332482732107</v>
      </c>
      <c r="AN155">
        <v>38.65724642958006</v>
      </c>
    </row>
    <row r="156" spans="1:40">
      <c r="A156" s="2">
        <v>45011</v>
      </c>
      <c r="B156">
        <v>509.3286509162169</v>
      </c>
      <c r="C156">
        <v>-0.0004820269467331606</v>
      </c>
      <c r="AF156" s="2">
        <v>45011</v>
      </c>
      <c r="AG156">
        <v>25.39138284312778</v>
      </c>
      <c r="AH156">
        <v>39.30269151031499</v>
      </c>
      <c r="AI156">
        <v>0.0492156861041383</v>
      </c>
      <c r="AJ156">
        <v>0.06352285304718981</v>
      </c>
      <c r="AK156">
        <v>17.41285323367088</v>
      </c>
      <c r="AL156">
        <v>12.27079698007544</v>
      </c>
      <c r="AM156">
        <v>154.2539948709871</v>
      </c>
      <c r="AN156">
        <v>38.64460723172129</v>
      </c>
    </row>
    <row r="157" spans="1:40">
      <c r="A157" s="2">
        <v>45012</v>
      </c>
      <c r="B157">
        <v>509.8058346792562</v>
      </c>
      <c r="C157">
        <v>0.0009368877289366306</v>
      </c>
      <c r="AF157" s="2">
        <v>45012</v>
      </c>
      <c r="AG157">
        <v>31.97779813235304</v>
      </c>
      <c r="AH157">
        <v>39.31096746350544</v>
      </c>
      <c r="AI157">
        <v>0.0495370995809004</v>
      </c>
      <c r="AJ157">
        <v>0.05600550875564143</v>
      </c>
      <c r="AK157">
        <v>25.08654220039049</v>
      </c>
      <c r="AL157">
        <v>21.24263976750834</v>
      </c>
      <c r="AM157">
        <v>153.9224283231317</v>
      </c>
      <c r="AN157">
        <v>30.01947718038329</v>
      </c>
    </row>
    <row r="158" spans="1:40">
      <c r="A158" s="2">
        <v>45013</v>
      </c>
      <c r="B158">
        <v>507.3491280111257</v>
      </c>
      <c r="C158">
        <v>-0.004818906534634237</v>
      </c>
      <c r="AF158" s="2">
        <v>45013</v>
      </c>
      <c r="AG158">
        <v>31.83993363582623</v>
      </c>
      <c r="AH158">
        <v>39.12184961757364</v>
      </c>
      <c r="AI158">
        <v>0.04947803404611834</v>
      </c>
      <c r="AJ158">
        <v>0.05623611403221963</v>
      </c>
      <c r="AK158">
        <v>24.95789817601484</v>
      </c>
      <c r="AL158">
        <v>21.14278892538544</v>
      </c>
      <c r="AM158">
        <v>154.3803014848959</v>
      </c>
      <c r="AN158">
        <v>29.8702104504878</v>
      </c>
    </row>
    <row r="159" spans="1:40">
      <c r="A159" s="2">
        <v>45014</v>
      </c>
      <c r="B159">
        <v>508.7270370034319</v>
      </c>
      <c r="C159">
        <v>0.002715899005696132</v>
      </c>
      <c r="AF159" s="2">
        <v>45014</v>
      </c>
      <c r="AG159">
        <v>31.93071875528673</v>
      </c>
      <c r="AH159">
        <v>39.22444635829082</v>
      </c>
      <c r="AI159">
        <v>0.04949248866366588</v>
      </c>
      <c r="AJ159">
        <v>0.05597019118843042</v>
      </c>
      <c r="AK159">
        <v>25.03200796086609</v>
      </c>
      <c r="AL159">
        <v>21.19565867985427</v>
      </c>
      <c r="AM159">
        <v>154.5581828701882</v>
      </c>
      <c r="AN159">
        <v>29.95115602180575</v>
      </c>
    </row>
    <row r="160" spans="1:40">
      <c r="A160" s="2">
        <v>45015</v>
      </c>
      <c r="B160">
        <v>504.1436703486285</v>
      </c>
      <c r="C160">
        <v>-0.009009481158699484</v>
      </c>
      <c r="AF160" s="2">
        <v>45015</v>
      </c>
      <c r="AG160">
        <v>31.64514083279287</v>
      </c>
      <c r="AH160">
        <v>38.87356074786809</v>
      </c>
      <c r="AI160">
        <v>0.04914157205510912</v>
      </c>
      <c r="AJ160">
        <v>0.05569889341261491</v>
      </c>
      <c r="AK160">
        <v>24.79822431835449</v>
      </c>
      <c r="AL160">
        <v>21.00645734182291</v>
      </c>
      <c r="AM160">
        <v>157.308432935945</v>
      </c>
      <c r="AN160">
        <v>29.67601203009252</v>
      </c>
    </row>
    <row r="161" spans="1:40">
      <c r="A161" s="2">
        <v>45016</v>
      </c>
      <c r="B161">
        <v>506.7360466847924</v>
      </c>
      <c r="C161">
        <v>0.005142138022621978</v>
      </c>
      <c r="AF161" s="2">
        <v>45016</v>
      </c>
      <c r="AG161">
        <v>31.811686235891</v>
      </c>
      <c r="AH161">
        <v>39.08095750109139</v>
      </c>
      <c r="AI161">
        <v>0.04946011823306582</v>
      </c>
      <c r="AJ161">
        <v>0.055590537252479</v>
      </c>
      <c r="AK161">
        <v>24.92531862061915</v>
      </c>
      <c r="AL161">
        <v>21.11332137868541</v>
      </c>
      <c r="AM161">
        <v>156.1844941704715</v>
      </c>
      <c r="AN161">
        <v>29.82615905468231</v>
      </c>
    </row>
    <row r="162" spans="1:40">
      <c r="A162" s="2">
        <v>45017</v>
      </c>
      <c r="B162">
        <v>507.4910439800469</v>
      </c>
      <c r="C162">
        <v>0.001489922219257922</v>
      </c>
      <c r="AF162" s="2">
        <v>45017</v>
      </c>
      <c r="AG162">
        <v>31.85352927263781</v>
      </c>
      <c r="AH162">
        <v>39.13174616938711</v>
      </c>
      <c r="AI162">
        <v>0.04974001630856779</v>
      </c>
      <c r="AJ162">
        <v>0.05583875729581273</v>
      </c>
      <c r="AK162">
        <v>24.96885352576532</v>
      </c>
      <c r="AL162">
        <v>21.1482434861372</v>
      </c>
      <c r="AM162">
        <v>154.9831517025482</v>
      </c>
      <c r="AN162">
        <v>29.87441641457951</v>
      </c>
    </row>
    <row r="163" spans="1:40">
      <c r="A163" s="2">
        <v>45018</v>
      </c>
      <c r="B163">
        <v>507.6342183132454</v>
      </c>
      <c r="C163">
        <v>0.0002821218914044188</v>
      </c>
      <c r="AF163" s="2">
        <v>45018</v>
      </c>
      <c r="AG163">
        <v>31.85761744501521</v>
      </c>
      <c r="AH163">
        <v>39.15017155452991</v>
      </c>
      <c r="AI163">
        <v>0.04965141456803883</v>
      </c>
      <c r="AJ163">
        <v>0.05588728166987302</v>
      </c>
      <c r="AK163">
        <v>24.97400317204873</v>
      </c>
      <c r="AL163">
        <v>21.15330364613862</v>
      </c>
      <c r="AM163">
        <v>155.0942035342639</v>
      </c>
      <c r="AN163">
        <v>29.89323027842478</v>
      </c>
    </row>
    <row r="164" spans="1:40">
      <c r="A164" s="2">
        <v>45019</v>
      </c>
      <c r="B164">
        <v>506.6835506842456</v>
      </c>
      <c r="C164">
        <v>-0.00187274142424565</v>
      </c>
      <c r="AF164" s="2">
        <v>45019</v>
      </c>
      <c r="AG164">
        <v>40.95753179695269</v>
      </c>
      <c r="AH164">
        <v>46.23337276962881</v>
      </c>
      <c r="AI164">
        <v>0.05141519226223376</v>
      </c>
      <c r="AJ164">
        <v>0.05559899089001914</v>
      </c>
      <c r="AK164">
        <v>35.48281340869611</v>
      </c>
      <c r="AL164">
        <v>31.68746884619106</v>
      </c>
      <c r="AM164">
        <v>105.2779868774004</v>
      </c>
      <c r="AN164">
        <v>38.69745474263416</v>
      </c>
    </row>
    <row r="165" spans="1:40">
      <c r="A165" s="2">
        <v>45020</v>
      </c>
      <c r="B165">
        <v>509.1778407666289</v>
      </c>
      <c r="C165">
        <v>0.004922776906838511</v>
      </c>
      <c r="AF165" s="2">
        <v>45020</v>
      </c>
      <c r="AG165">
        <v>41.16150678698686</v>
      </c>
      <c r="AH165">
        <v>46.45798642306634</v>
      </c>
      <c r="AI165">
        <v>0.05130630388260156</v>
      </c>
      <c r="AJ165">
        <v>0.05512572280539867</v>
      </c>
      <c r="AK165">
        <v>35.65822619364642</v>
      </c>
      <c r="AL165">
        <v>31.84168788149297</v>
      </c>
      <c r="AM165">
        <v>105.5649050779682</v>
      </c>
      <c r="AN165">
        <v>38.89445453911454</v>
      </c>
    </row>
    <row r="166" spans="1:40">
      <c r="A166" s="2">
        <v>45021</v>
      </c>
      <c r="B166">
        <v>513.8759906206468</v>
      </c>
      <c r="C166">
        <v>0.009226933063198883</v>
      </c>
      <c r="AF166" s="2">
        <v>45021</v>
      </c>
      <c r="AG166">
        <v>41.53726797403464</v>
      </c>
      <c r="AH166">
        <v>46.87813746028835</v>
      </c>
      <c r="AI166">
        <v>0.05086787800370875</v>
      </c>
      <c r="AJ166">
        <v>0.05467600718037913</v>
      </c>
      <c r="AK166">
        <v>35.98379349938735</v>
      </c>
      <c r="AL166">
        <v>32.14593831224257</v>
      </c>
      <c r="AM166">
        <v>105.6669360610065</v>
      </c>
      <c r="AN166">
        <v>39.24514887175429</v>
      </c>
    </row>
    <row r="167" spans="1:40">
      <c r="A167" s="2">
        <v>45022</v>
      </c>
      <c r="B167">
        <v>514.3531997009005</v>
      </c>
      <c r="C167">
        <v>0.0009286463834929926</v>
      </c>
      <c r="AF167" s="2">
        <v>45022</v>
      </c>
      <c r="AG167">
        <v>41.58522011069388</v>
      </c>
      <c r="AH167">
        <v>46.93159988445721</v>
      </c>
      <c r="AI167">
        <v>0.05067911510116755</v>
      </c>
      <c r="AJ167">
        <v>0.05471280497210423</v>
      </c>
      <c r="AK167">
        <v>36.02117257092252</v>
      </c>
      <c r="AL167">
        <v>32.16439341178656</v>
      </c>
      <c r="AM167">
        <v>105.8546037488671</v>
      </c>
      <c r="AN167">
        <v>39.29357945785363</v>
      </c>
    </row>
    <row r="168" spans="1:40">
      <c r="A168" s="2">
        <v>45023</v>
      </c>
      <c r="B168">
        <v>512.8013892371569</v>
      </c>
      <c r="C168">
        <v>-0.003017013337617169</v>
      </c>
      <c r="AF168" s="2">
        <v>45023</v>
      </c>
      <c r="AG168">
        <v>41.44626751171393</v>
      </c>
      <c r="AH168">
        <v>46.77927584456691</v>
      </c>
      <c r="AI168">
        <v>0.05090569000370902</v>
      </c>
      <c r="AJ168">
        <v>0.05490391747889407</v>
      </c>
      <c r="AK168">
        <v>35.90289501755972</v>
      </c>
      <c r="AL168">
        <v>32.06892242016255</v>
      </c>
      <c r="AM168">
        <v>105.7275892860344</v>
      </c>
      <c r="AN168">
        <v>39.16529349471394</v>
      </c>
    </row>
    <row r="169" spans="1:40">
      <c r="A169" s="2">
        <v>45024</v>
      </c>
      <c r="B169">
        <v>513.2551649349873</v>
      </c>
      <c r="C169">
        <v>0.0008848956094005267</v>
      </c>
      <c r="AF169" s="2">
        <v>45024</v>
      </c>
      <c r="AG169">
        <v>41.47717701614621</v>
      </c>
      <c r="AH169">
        <v>46.83008045923598</v>
      </c>
      <c r="AI169">
        <v>0.05085503479448746</v>
      </c>
      <c r="AJ169">
        <v>0.05491265400133925</v>
      </c>
      <c r="AK169">
        <v>35.93792788441974</v>
      </c>
      <c r="AL169">
        <v>32.10024784372121</v>
      </c>
      <c r="AM169">
        <v>105.7115454939122</v>
      </c>
      <c r="AN169">
        <v>39.19987980809424</v>
      </c>
    </row>
    <row r="170" spans="1:40">
      <c r="A170" s="2">
        <v>45025</v>
      </c>
      <c r="B170">
        <v>513.2104970920718</v>
      </c>
      <c r="C170">
        <v>-8.702853077213746E-05</v>
      </c>
      <c r="AF170" s="2">
        <v>45025</v>
      </c>
      <c r="AG170">
        <v>41.47640089201406</v>
      </c>
      <c r="AH170">
        <v>46.82246841191461</v>
      </c>
      <c r="AI170">
        <v>0.05081798962224304</v>
      </c>
      <c r="AJ170">
        <v>0.05491657398137492</v>
      </c>
      <c r="AK170">
        <v>35.93854318566008</v>
      </c>
      <c r="AL170">
        <v>32.09192636258867</v>
      </c>
      <c r="AM170">
        <v>105.8948876248085</v>
      </c>
      <c r="AN170">
        <v>39.18387288704204</v>
      </c>
    </row>
    <row r="171" spans="1:40">
      <c r="A171" s="2">
        <v>45026</v>
      </c>
      <c r="B171">
        <v>512.0059788888663</v>
      </c>
      <c r="C171">
        <v>-0.002347025655224377</v>
      </c>
      <c r="AF171" s="2">
        <v>45026</v>
      </c>
      <c r="AG171">
        <v>50.56787466900855</v>
      </c>
      <c r="AH171">
        <v>49.79773287242377</v>
      </c>
      <c r="AI171">
        <v>0.04857800565932481</v>
      </c>
      <c r="AJ171">
        <v>0.04929111076155456</v>
      </c>
      <c r="AK171">
        <v>43.81192164897664</v>
      </c>
      <c r="AL171">
        <v>39.95794018901433</v>
      </c>
      <c r="AM171">
        <v>87.67593686235723</v>
      </c>
      <c r="AN171">
        <v>45.07687703468243</v>
      </c>
    </row>
    <row r="172" spans="1:40">
      <c r="A172" s="2">
        <v>45027</v>
      </c>
      <c r="B172">
        <v>509.9486321945559</v>
      </c>
      <c r="C172">
        <v>-0.004018208339627405</v>
      </c>
      <c r="AF172" s="2">
        <v>45027</v>
      </c>
      <c r="AG172">
        <v>50.35762827377842</v>
      </c>
      <c r="AH172">
        <v>49.60068606414099</v>
      </c>
      <c r="AI172">
        <v>0.0487638630404975</v>
      </c>
      <c r="AJ172">
        <v>0.04939370500964173</v>
      </c>
      <c r="AK172">
        <v>43.6458466778077</v>
      </c>
      <c r="AL172">
        <v>39.80100691847866</v>
      </c>
      <c r="AM172">
        <v>88.09591920344769</v>
      </c>
      <c r="AN172">
        <v>44.90424775881674</v>
      </c>
    </row>
    <row r="173" spans="1:40">
      <c r="A173" s="2">
        <v>45028</v>
      </c>
      <c r="B173">
        <v>511.2877147970127</v>
      </c>
      <c r="C173">
        <v>0.002625916647122084</v>
      </c>
      <c r="AF173" s="2">
        <v>45028</v>
      </c>
      <c r="AG173">
        <v>50.47937907169888</v>
      </c>
      <c r="AH173">
        <v>49.71356419698871</v>
      </c>
      <c r="AI173">
        <v>0.04844261200151102</v>
      </c>
      <c r="AJ173">
        <v>0.04922133943773834</v>
      </c>
      <c r="AK173">
        <v>43.75446095648079</v>
      </c>
      <c r="AL173">
        <v>39.89876425464428</v>
      </c>
      <c r="AM173">
        <v>88.64405200547091</v>
      </c>
      <c r="AN173">
        <v>45.01140600416289</v>
      </c>
    </row>
    <row r="174" spans="1:40">
      <c r="A174" s="2">
        <v>45029</v>
      </c>
      <c r="B174">
        <v>513.8246342086361</v>
      </c>
      <c r="C174">
        <v>0.004961823525586828</v>
      </c>
      <c r="AF174" s="2">
        <v>45029</v>
      </c>
      <c r="AG174">
        <v>50.75339926193286</v>
      </c>
      <c r="AH174">
        <v>49.96695257536921</v>
      </c>
      <c r="AI174">
        <v>0.0486745657994073</v>
      </c>
      <c r="AJ174">
        <v>0.04914119799891874</v>
      </c>
      <c r="AK174">
        <v>43.97100549238768</v>
      </c>
      <c r="AL174">
        <v>40.0987456590275</v>
      </c>
      <c r="AM174">
        <v>87.20568797126001</v>
      </c>
      <c r="AN174">
        <v>45.26049314510298</v>
      </c>
    </row>
    <row r="175" spans="1:40">
      <c r="A175" s="2">
        <v>45030</v>
      </c>
      <c r="B175">
        <v>516.1199340157469</v>
      </c>
      <c r="C175">
        <v>0.004467087901781852</v>
      </c>
      <c r="AF175" s="2">
        <v>45030</v>
      </c>
      <c r="AG175">
        <v>50.95070096438165</v>
      </c>
      <c r="AH175">
        <v>50.15992850690733</v>
      </c>
      <c r="AI175">
        <v>0.04820757153847649</v>
      </c>
      <c r="AJ175">
        <v>0.04885392796969328</v>
      </c>
      <c r="AK175">
        <v>44.16242224168171</v>
      </c>
      <c r="AL175">
        <v>40.27733926798875</v>
      </c>
      <c r="AM175">
        <v>87.90373838978878</v>
      </c>
      <c r="AN175">
        <v>45.44092256110947</v>
      </c>
    </row>
    <row r="176" spans="1:40">
      <c r="A176" s="2">
        <v>45031</v>
      </c>
      <c r="B176">
        <v>512.4175772818504</v>
      </c>
      <c r="C176">
        <v>-0.007173442624255566</v>
      </c>
      <c r="AF176" s="2">
        <v>45031</v>
      </c>
      <c r="AG176">
        <v>50.59303920312206</v>
      </c>
      <c r="AH176">
        <v>49.80618387405521</v>
      </c>
      <c r="AI176">
        <v>0.0485779862092066</v>
      </c>
      <c r="AJ176">
        <v>0.04934281187624479</v>
      </c>
      <c r="AK176">
        <v>43.84588802533971</v>
      </c>
      <c r="AL176">
        <v>39.98349050996638</v>
      </c>
      <c r="AM176">
        <v>87.9066484688971</v>
      </c>
      <c r="AN176">
        <v>45.11279486906944</v>
      </c>
    </row>
    <row r="177" spans="1:40">
      <c r="A177" s="2">
        <v>45032</v>
      </c>
      <c r="B177">
        <v>512.4894034989203</v>
      </c>
      <c r="C177">
        <v>0.0001401712592508098</v>
      </c>
      <c r="AF177" s="2">
        <v>45032</v>
      </c>
      <c r="AG177">
        <v>50.60243641359749</v>
      </c>
      <c r="AH177">
        <v>49.81823772042905</v>
      </c>
      <c r="AI177">
        <v>0.04870722819201181</v>
      </c>
      <c r="AJ177">
        <v>0.04933771368119083</v>
      </c>
      <c r="AK177">
        <v>43.85841340187688</v>
      </c>
      <c r="AL177">
        <v>39.9921659199682</v>
      </c>
      <c r="AM177">
        <v>87.67283143310962</v>
      </c>
      <c r="AN177">
        <v>45.13011952769197</v>
      </c>
    </row>
    <row r="178" spans="1:40">
      <c r="A178" s="2">
        <v>45033</v>
      </c>
      <c r="B178">
        <v>512.6468800363598</v>
      </c>
      <c r="C178">
        <v>0.0003072776458681314</v>
      </c>
      <c r="AF178" s="2">
        <v>45033</v>
      </c>
      <c r="AG178">
        <v>65.79186919836505</v>
      </c>
      <c r="AH178">
        <v>53.70527834876682</v>
      </c>
      <c r="AI178">
        <v>0.02830820776585107</v>
      </c>
      <c r="AJ178">
        <v>0.02865633762974668</v>
      </c>
      <c r="AK178">
        <v>75.6575234165915</v>
      </c>
      <c r="AL178">
        <v>72.36990152050703</v>
      </c>
      <c r="AM178">
        <v>63.56868275281468</v>
      </c>
      <c r="AN178">
        <v>68.20079387904451</v>
      </c>
    </row>
    <row r="179" spans="1:40">
      <c r="A179" s="2">
        <v>45034</v>
      </c>
      <c r="B179">
        <v>512.3609593631127</v>
      </c>
      <c r="C179">
        <v>-0.0005577341526527002</v>
      </c>
      <c r="AF179" s="2">
        <v>45034</v>
      </c>
      <c r="AG179">
        <v>65.7599963108718</v>
      </c>
      <c r="AH179">
        <v>53.69626785119123</v>
      </c>
      <c r="AI179">
        <v>0.02833195986288268</v>
      </c>
      <c r="AJ179">
        <v>0.02874510095041791</v>
      </c>
      <c r="AK179">
        <v>75.60162033892459</v>
      </c>
      <c r="AL179">
        <v>72.33926786447132</v>
      </c>
      <c r="AM179">
        <v>63.59171339101206</v>
      </c>
      <c r="AN179">
        <v>68.16243350447057</v>
      </c>
    </row>
    <row r="180" spans="1:40">
      <c r="A180" s="2">
        <v>45035</v>
      </c>
      <c r="B180">
        <v>512.5922504943661</v>
      </c>
      <c r="C180">
        <v>0.0004514222386127198</v>
      </c>
      <c r="AF180" s="2">
        <v>45035</v>
      </c>
      <c r="AG180">
        <v>65.81183575271154</v>
      </c>
      <c r="AH180">
        <v>53.71890268012689</v>
      </c>
      <c r="AI180">
        <v>0.02840686754622654</v>
      </c>
      <c r="AJ180">
        <v>0.02857829511664939</v>
      </c>
      <c r="AK180">
        <v>75.64487425060223</v>
      </c>
      <c r="AL180">
        <v>72.36341574729805</v>
      </c>
      <c r="AM180">
        <v>63.67235553589556</v>
      </c>
      <c r="AN180">
        <v>68.20760603650844</v>
      </c>
    </row>
    <row r="181" spans="1:40">
      <c r="A181" s="2">
        <v>45036</v>
      </c>
      <c r="B181">
        <v>511.7730495333715</v>
      </c>
      <c r="C181">
        <v>-0.001598153230378707</v>
      </c>
      <c r="AF181" s="2">
        <v>45036</v>
      </c>
      <c r="AG181">
        <v>65.69480397819039</v>
      </c>
      <c r="AH181">
        <v>53.64077286909859</v>
      </c>
      <c r="AI181">
        <v>0.02850463074721574</v>
      </c>
      <c r="AJ181">
        <v>0.02872123217342134</v>
      </c>
      <c r="AK181">
        <v>75.52391775120972</v>
      </c>
      <c r="AL181">
        <v>72.24388914098873</v>
      </c>
      <c r="AM181">
        <v>63.82539752017413</v>
      </c>
      <c r="AN181">
        <v>68.09497454074096</v>
      </c>
    </row>
    <row r="182" spans="1:40">
      <c r="A182" s="2">
        <v>45037</v>
      </c>
      <c r="B182">
        <v>513.0347233895693</v>
      </c>
      <c r="C182">
        <v>0.002465299525538089</v>
      </c>
      <c r="AF182" s="2">
        <v>45037</v>
      </c>
      <c r="AG182">
        <v>65.88234164330923</v>
      </c>
      <c r="AH182">
        <v>53.78738267404973</v>
      </c>
      <c r="AI182">
        <v>0.02855199228996859</v>
      </c>
      <c r="AJ182">
        <v>0.02859338347004695</v>
      </c>
      <c r="AK182">
        <v>75.69025892725028</v>
      </c>
      <c r="AL182">
        <v>72.42441696499502</v>
      </c>
      <c r="AM182">
        <v>63.18580992676566</v>
      </c>
      <c r="AN182">
        <v>68.28802292109096</v>
      </c>
    </row>
    <row r="183" spans="1:40">
      <c r="A183" s="2">
        <v>45038</v>
      </c>
      <c r="B183">
        <v>511.6210325939232</v>
      </c>
      <c r="C183">
        <v>-0.002755546030697498</v>
      </c>
      <c r="AF183" s="2">
        <v>45038</v>
      </c>
      <c r="AG183">
        <v>65.71456242209318</v>
      </c>
      <c r="AH183">
        <v>53.63164937579015</v>
      </c>
      <c r="AI183">
        <v>0.02882558775596538</v>
      </c>
      <c r="AJ183">
        <v>0.02879933437449108</v>
      </c>
      <c r="AK183">
        <v>75.4734241684662</v>
      </c>
      <c r="AL183">
        <v>72.21108885790134</v>
      </c>
      <c r="AM183">
        <v>63.23719286871614</v>
      </c>
      <c r="AN183">
        <v>68.12116485134462</v>
      </c>
    </row>
    <row r="184" spans="1:40">
      <c r="A184" s="2">
        <v>45039</v>
      </c>
      <c r="B184">
        <v>511.7480865232165</v>
      </c>
      <c r="C184">
        <v>0.0002483360166980475</v>
      </c>
      <c r="AF184" s="2">
        <v>45039</v>
      </c>
      <c r="AG184">
        <v>65.71783190147269</v>
      </c>
      <c r="AH184">
        <v>53.64117181047856</v>
      </c>
      <c r="AI184">
        <v>0.02881936389204841</v>
      </c>
      <c r="AJ184">
        <v>0.02888441709560179</v>
      </c>
      <c r="AK184">
        <v>75.50271542388955</v>
      </c>
      <c r="AL184">
        <v>72.24971234861682</v>
      </c>
      <c r="AM184">
        <v>63.09928868711647</v>
      </c>
      <c r="AN184">
        <v>68.10148284515986</v>
      </c>
    </row>
    <row r="185" spans="1:40">
      <c r="A185" s="2">
        <v>45040</v>
      </c>
      <c r="B185">
        <v>510.8572052124308</v>
      </c>
      <c r="C185">
        <v>-0.001740859095025193</v>
      </c>
      <c r="AF185" s="2">
        <v>45040</v>
      </c>
      <c r="AG185">
        <v>60.00676628887837</v>
      </c>
      <c r="AH185">
        <v>67.88101724746046</v>
      </c>
      <c r="AI185">
        <v>0.03455771820599024</v>
      </c>
      <c r="AJ185">
        <v>0.03537640512842909</v>
      </c>
      <c r="AK185">
        <v>62.81933387366987</v>
      </c>
      <c r="AL185">
        <v>58.59523997909242</v>
      </c>
      <c r="AM185">
        <v>64.87757753617024</v>
      </c>
      <c r="AN185">
        <v>59.99346246004001</v>
      </c>
    </row>
    <row r="186" spans="1:40">
      <c r="A186" s="2">
        <v>45041</v>
      </c>
      <c r="B186">
        <v>512.2019379503424</v>
      </c>
      <c r="C186">
        <v>0.002632306492285741</v>
      </c>
      <c r="AF186" s="2">
        <v>45041</v>
      </c>
      <c r="AG186">
        <v>60.16289478506813</v>
      </c>
      <c r="AH186">
        <v>68.04327258446781</v>
      </c>
      <c r="AI186">
        <v>0.03445416571311635</v>
      </c>
      <c r="AJ186">
        <v>0.03522173440208659</v>
      </c>
      <c r="AK186">
        <v>62.96569115494208</v>
      </c>
      <c r="AL186">
        <v>58.74833307638992</v>
      </c>
      <c r="AM186">
        <v>64.68375732087073</v>
      </c>
      <c r="AN186">
        <v>60.16190150366193</v>
      </c>
    </row>
    <row r="187" spans="1:40">
      <c r="A187" s="2">
        <v>45042</v>
      </c>
      <c r="B187">
        <v>514.7655972949392</v>
      </c>
      <c r="C187">
        <v>0.005005173066809698</v>
      </c>
      <c r="AF187" s="2">
        <v>45042</v>
      </c>
      <c r="AG187">
        <v>60.45619906516822</v>
      </c>
      <c r="AH187">
        <v>68.38441121843387</v>
      </c>
      <c r="AI187">
        <v>0.03452286854218951</v>
      </c>
      <c r="AJ187">
        <v>0.03538065490257523</v>
      </c>
      <c r="AK187">
        <v>63.30207174649473</v>
      </c>
      <c r="AL187">
        <v>59.05432452550915</v>
      </c>
      <c r="AM187">
        <v>62.76142385265253</v>
      </c>
      <c r="AN187">
        <v>60.44872216462493</v>
      </c>
    </row>
    <row r="188" spans="1:40">
      <c r="A188" s="2">
        <v>45043</v>
      </c>
      <c r="B188">
        <v>513.9125773906957</v>
      </c>
      <c r="C188">
        <v>-0.001657103560778084</v>
      </c>
      <c r="AF188" s="2">
        <v>45043</v>
      </c>
      <c r="AG188">
        <v>60.34205473948784</v>
      </c>
      <c r="AH188">
        <v>68.25697276561573</v>
      </c>
      <c r="AI188">
        <v>0.03469171884195302</v>
      </c>
      <c r="AJ188">
        <v>0.03543759311065098</v>
      </c>
      <c r="AK188">
        <v>63.18452879096647</v>
      </c>
      <c r="AL188">
        <v>58.95040945025636</v>
      </c>
      <c r="AM188">
        <v>62.93506017640786</v>
      </c>
      <c r="AN188">
        <v>60.3703143811622</v>
      </c>
    </row>
    <row r="189" spans="1:40">
      <c r="A189" s="2">
        <v>45044</v>
      </c>
      <c r="B189">
        <v>513.663425229338</v>
      </c>
      <c r="C189">
        <v>-0.000484814290054314</v>
      </c>
      <c r="AF189" s="2">
        <v>45044</v>
      </c>
      <c r="AG189">
        <v>60.31986673950032</v>
      </c>
      <c r="AH189">
        <v>68.24121543527787</v>
      </c>
      <c r="AI189">
        <v>0.03469316596370513</v>
      </c>
      <c r="AJ189">
        <v>0.03551143861921139</v>
      </c>
      <c r="AK189">
        <v>63.16671353306016</v>
      </c>
      <c r="AL189">
        <v>58.92345252796738</v>
      </c>
      <c r="AM189">
        <v>62.97062343676365</v>
      </c>
      <c r="AN189">
        <v>60.34962897742988</v>
      </c>
    </row>
    <row r="190" spans="1:40">
      <c r="A190" s="2">
        <v>45045</v>
      </c>
      <c r="B190">
        <v>513.9168930106955</v>
      </c>
      <c r="C190">
        <v>0.0004934510983418683</v>
      </c>
      <c r="AF190" s="2">
        <v>45045</v>
      </c>
      <c r="AG190">
        <v>60.32547065669002</v>
      </c>
      <c r="AH190">
        <v>68.24481197603183</v>
      </c>
      <c r="AI190">
        <v>0.03471008897113068</v>
      </c>
      <c r="AJ190">
        <v>0.03549043453624159</v>
      </c>
      <c r="AK190">
        <v>63.19591906126053</v>
      </c>
      <c r="AL190">
        <v>58.94485748199082</v>
      </c>
      <c r="AM190">
        <v>63.00844328679985</v>
      </c>
      <c r="AN190">
        <v>60.34212575699288</v>
      </c>
    </row>
    <row r="191" spans="1:40">
      <c r="A191" s="2">
        <v>45046</v>
      </c>
      <c r="B191">
        <v>514.3144464055486</v>
      </c>
      <c r="C191">
        <v>0.0007735752614086433</v>
      </c>
      <c r="AF191" s="2">
        <v>45046</v>
      </c>
      <c r="AG191">
        <v>60.3779858258068</v>
      </c>
      <c r="AH191">
        <v>68.30247973291584</v>
      </c>
      <c r="AI191">
        <v>0.03457088160110704</v>
      </c>
      <c r="AJ191">
        <v>0.03552542866599893</v>
      </c>
      <c r="AK191">
        <v>63.23700944920072</v>
      </c>
      <c r="AL191">
        <v>58.99140694420826</v>
      </c>
      <c r="AM191">
        <v>63.05713180580803</v>
      </c>
      <c r="AN191">
        <v>60.38595302252334</v>
      </c>
    </row>
    <row r="192" spans="1:40">
      <c r="A192" s="2">
        <v>45047</v>
      </c>
      <c r="B192">
        <v>514.4492091576037</v>
      </c>
      <c r="C192">
        <v>0.0002620240457895662</v>
      </c>
      <c r="AF192" s="2">
        <v>45047</v>
      </c>
      <c r="AG192">
        <v>63.83008602181677</v>
      </c>
      <c r="AH192">
        <v>64.01631243519604</v>
      </c>
      <c r="AI192">
        <v>0.03299973907770479</v>
      </c>
      <c r="AJ192">
        <v>0.03598800349442458</v>
      </c>
      <c r="AK192">
        <v>67.24673666993024</v>
      </c>
      <c r="AL192">
        <v>63.51113819593387</v>
      </c>
      <c r="AM192">
        <v>57.28799504441564</v>
      </c>
      <c r="AN192">
        <v>60.77901822021338</v>
      </c>
    </row>
    <row r="193" spans="1:40">
      <c r="A193" s="2">
        <v>45048</v>
      </c>
      <c r="B193">
        <v>514.289310291347</v>
      </c>
      <c r="C193">
        <v>-0.0003108156517891425</v>
      </c>
      <c r="AF193" s="2">
        <v>45048</v>
      </c>
      <c r="AG193">
        <v>63.82439911659478</v>
      </c>
      <c r="AH193">
        <v>64.02217069611343</v>
      </c>
      <c r="AI193">
        <v>0.03307230416805786</v>
      </c>
      <c r="AJ193">
        <v>0.03597124609003662</v>
      </c>
      <c r="AK193">
        <v>67.21800319716696</v>
      </c>
      <c r="AL193">
        <v>63.43614285531885</v>
      </c>
      <c r="AM193">
        <v>57.29202826075215</v>
      </c>
      <c r="AN193">
        <v>60.84918147006438</v>
      </c>
    </row>
    <row r="194" spans="1:40">
      <c r="A194" s="2">
        <v>45049</v>
      </c>
      <c r="B194">
        <v>516.1638158878284</v>
      </c>
      <c r="C194">
        <v>0.003644846507541599</v>
      </c>
      <c r="AF194" s="2">
        <v>45049</v>
      </c>
      <c r="AG194">
        <v>64.03712323813372</v>
      </c>
      <c r="AH194">
        <v>64.21179827018204</v>
      </c>
      <c r="AI194">
        <v>0.03286041143166819</v>
      </c>
      <c r="AJ194">
        <v>0.03558602571451989</v>
      </c>
      <c r="AK194">
        <v>67.46785034532621</v>
      </c>
      <c r="AL194">
        <v>63.65101570404908</v>
      </c>
      <c r="AM194">
        <v>57.49695904892374</v>
      </c>
      <c r="AN194">
        <v>61.06359161776049</v>
      </c>
    </row>
    <row r="195" spans="1:40">
      <c r="A195" s="2">
        <v>45050</v>
      </c>
      <c r="B195">
        <v>518.3734663677888</v>
      </c>
      <c r="C195">
        <v>0.004280909300392599</v>
      </c>
      <c r="AF195" s="2">
        <v>45050</v>
      </c>
      <c r="AG195">
        <v>64.3300072727165</v>
      </c>
      <c r="AH195">
        <v>64.48320972043373</v>
      </c>
      <c r="AI195">
        <v>0.03255338760796057</v>
      </c>
      <c r="AJ195">
        <v>0.03512946947866633</v>
      </c>
      <c r="AK195">
        <v>67.76428212014653</v>
      </c>
      <c r="AL195">
        <v>63.92846699317306</v>
      </c>
      <c r="AM195">
        <v>57.73998038909841</v>
      </c>
      <c r="AN195">
        <v>61.32937364567049</v>
      </c>
    </row>
    <row r="196" spans="1:40">
      <c r="A196" s="2">
        <v>45051</v>
      </c>
      <c r="B196">
        <v>519.0462630299687</v>
      </c>
      <c r="C196">
        <v>0.001297899498780675</v>
      </c>
      <c r="AF196" s="2">
        <v>45051</v>
      </c>
      <c r="AG196">
        <v>64.3995979327169</v>
      </c>
      <c r="AH196">
        <v>64.57137530591706</v>
      </c>
      <c r="AI196">
        <v>0.03240570038970401</v>
      </c>
      <c r="AJ196">
        <v>0.03521677342404174</v>
      </c>
      <c r="AK196">
        <v>67.68398269499949</v>
      </c>
      <c r="AL196">
        <v>64.01962449349634</v>
      </c>
      <c r="AM196">
        <v>57.69835751813947</v>
      </c>
      <c r="AN196">
        <v>61.41017230534434</v>
      </c>
    </row>
    <row r="197" spans="1:40">
      <c r="A197" s="2">
        <v>45052</v>
      </c>
      <c r="B197">
        <v>517.236017199801</v>
      </c>
      <c r="C197">
        <v>-0.003487638692551642</v>
      </c>
      <c r="AF197" s="2">
        <v>45052</v>
      </c>
      <c r="AG197">
        <v>64.13752257675137</v>
      </c>
      <c r="AH197">
        <v>64.29208404310076</v>
      </c>
      <c r="AI197">
        <v>0.03283616989111207</v>
      </c>
      <c r="AJ197">
        <v>0.03563425533481474</v>
      </c>
      <c r="AK197">
        <v>67.57479412438011</v>
      </c>
      <c r="AL197">
        <v>63.78920360226912</v>
      </c>
      <c r="AM197">
        <v>57.19795066626204</v>
      </c>
      <c r="AN197">
        <v>61.165927824944</v>
      </c>
    </row>
    <row r="198" spans="1:40">
      <c r="A198" s="2">
        <v>45053</v>
      </c>
      <c r="B198">
        <v>517.7423240616739</v>
      </c>
      <c r="C198">
        <v>0.0009788700806527828</v>
      </c>
      <c r="AF198" s="2">
        <v>45053</v>
      </c>
      <c r="AG198">
        <v>64.15398347685827</v>
      </c>
      <c r="AH198">
        <v>64.3309031173365</v>
      </c>
      <c r="AI198">
        <v>0.03281796063501723</v>
      </c>
      <c r="AJ198">
        <v>0.03569210799807918</v>
      </c>
      <c r="AK198">
        <v>67.40169990763589</v>
      </c>
      <c r="AL198">
        <v>63.83563386593056</v>
      </c>
      <c r="AM198">
        <v>57.21599881750679</v>
      </c>
      <c r="AN198">
        <v>61.22250059664177</v>
      </c>
    </row>
    <row r="199" spans="1:40">
      <c r="A199" s="2">
        <v>45054</v>
      </c>
      <c r="B199">
        <v>517.8173246040041</v>
      </c>
      <c r="C199">
        <v>0.0001448607518539369</v>
      </c>
      <c r="AF199" s="2">
        <v>45054</v>
      </c>
      <c r="AG199">
        <v>69.19839943457616</v>
      </c>
      <c r="AH199">
        <v>59.108573281241</v>
      </c>
      <c r="AI199">
        <v>0.03004483945080388</v>
      </c>
      <c r="AJ199">
        <v>0.02985618196592452</v>
      </c>
      <c r="AK199">
        <v>67.96611513960566</v>
      </c>
      <c r="AL199">
        <v>82.42130936250224</v>
      </c>
      <c r="AM199">
        <v>56.19917024860287</v>
      </c>
      <c r="AN199">
        <v>60.78421067247844</v>
      </c>
    </row>
    <row r="200" spans="1:40">
      <c r="A200" s="2">
        <v>45055</v>
      </c>
      <c r="B200">
        <v>518.3925715043257</v>
      </c>
      <c r="C200">
        <v>0.001110907018728291</v>
      </c>
      <c r="AF200" s="2">
        <v>45055</v>
      </c>
      <c r="AG200">
        <v>69.30202259362429</v>
      </c>
      <c r="AH200">
        <v>59.16473682810165</v>
      </c>
      <c r="AI200">
        <v>0.02999303612327037</v>
      </c>
      <c r="AJ200">
        <v>0.02984233699815328</v>
      </c>
      <c r="AK200">
        <v>67.67924822633378</v>
      </c>
      <c r="AL200">
        <v>82.47047347759563</v>
      </c>
      <c r="AM200">
        <v>56.41361500521795</v>
      </c>
      <c r="AN200">
        <v>60.86422464453868</v>
      </c>
    </row>
    <row r="201" spans="1:40">
      <c r="A201" s="2">
        <v>45056</v>
      </c>
      <c r="B201">
        <v>518.4052218989173</v>
      </c>
      <c r="C201">
        <v>2.44031170331116E-05</v>
      </c>
      <c r="AF201" s="2">
        <v>45056</v>
      </c>
      <c r="AG201">
        <v>69.32853916117379</v>
      </c>
      <c r="AH201">
        <v>59.21767317158432</v>
      </c>
      <c r="AI201">
        <v>0.02985414131183045</v>
      </c>
      <c r="AJ201">
        <v>0.02972982460250328</v>
      </c>
      <c r="AK201">
        <v>68.04203126031527</v>
      </c>
      <c r="AL201">
        <v>82.49134246530278</v>
      </c>
      <c r="AM201">
        <v>56.50723939518496</v>
      </c>
      <c r="AN201">
        <v>60.90059809953585</v>
      </c>
    </row>
    <row r="202" spans="1:40">
      <c r="A202" s="2">
        <v>45057</v>
      </c>
      <c r="B202">
        <v>518.4198510142149</v>
      </c>
      <c r="C202">
        <v>2.821945975783891E-05</v>
      </c>
      <c r="AF202" s="2">
        <v>45057</v>
      </c>
      <c r="AG202">
        <v>69.30926550457541</v>
      </c>
      <c r="AH202">
        <v>59.2243220742597</v>
      </c>
      <c r="AI202">
        <v>0.02985087781715507</v>
      </c>
      <c r="AJ202">
        <v>0.02972507952097748</v>
      </c>
      <c r="AK202">
        <v>68.17090336406991</v>
      </c>
      <c r="AL202">
        <v>82.47370815299851</v>
      </c>
      <c r="AM202">
        <v>56.55681685573458</v>
      </c>
      <c r="AN202">
        <v>60.85104818352924</v>
      </c>
    </row>
    <row r="203" spans="1:40">
      <c r="A203" s="2">
        <v>45058</v>
      </c>
      <c r="B203">
        <v>517.0289615468236</v>
      </c>
      <c r="C203">
        <v>-0.002682940216641616</v>
      </c>
      <c r="AF203" s="2">
        <v>45058</v>
      </c>
      <c r="AG203">
        <v>69.14961489746547</v>
      </c>
      <c r="AH203">
        <v>59.08513667740038</v>
      </c>
      <c r="AI203">
        <v>0.03000589876525005</v>
      </c>
      <c r="AJ203">
        <v>0.02988843700115035</v>
      </c>
      <c r="AK203">
        <v>68.04435885577054</v>
      </c>
      <c r="AL203">
        <v>82.26442554562993</v>
      </c>
      <c r="AM203">
        <v>56.76652109012134</v>
      </c>
      <c r="AN203">
        <v>60.7155344785151</v>
      </c>
    </row>
    <row r="204" spans="1:40">
      <c r="A204" s="2">
        <v>45059</v>
      </c>
      <c r="B204">
        <v>516.9957134024107</v>
      </c>
      <c r="C204">
        <v>-6.430615475261359E-05</v>
      </c>
      <c r="AF204" s="2">
        <v>45059</v>
      </c>
      <c r="AG204">
        <v>69.13912781044274</v>
      </c>
      <c r="AH204">
        <v>59.07981040806865</v>
      </c>
      <c r="AI204">
        <v>0.02999596321154421</v>
      </c>
      <c r="AJ204">
        <v>0.02997056134559939</v>
      </c>
      <c r="AK204">
        <v>68.06375664909643</v>
      </c>
      <c r="AL204">
        <v>82.24691839852237</v>
      </c>
      <c r="AM204">
        <v>56.70061547062512</v>
      </c>
      <c r="AN204">
        <v>60.7329050271621</v>
      </c>
    </row>
    <row r="205" spans="1:40">
      <c r="A205" s="2">
        <v>45060</v>
      </c>
      <c r="B205">
        <v>516.8710399587748</v>
      </c>
      <c r="C205">
        <v>-0.0002411498594746542</v>
      </c>
      <c r="AF205" s="2">
        <v>45060</v>
      </c>
      <c r="AG205">
        <v>69.12179896440549</v>
      </c>
      <c r="AH205">
        <v>59.05975464779689</v>
      </c>
      <c r="AI205">
        <v>0.03004445131500307</v>
      </c>
      <c r="AJ205">
        <v>0.02994845402105737</v>
      </c>
      <c r="AK205">
        <v>68.04093168017752</v>
      </c>
      <c r="AL205">
        <v>82.24027629657313</v>
      </c>
      <c r="AM205">
        <v>56.86015187168105</v>
      </c>
      <c r="AN205">
        <v>60.66966546321589</v>
      </c>
    </row>
    <row r="206" spans="1:40">
      <c r="A206" s="2">
        <v>45061</v>
      </c>
      <c r="B206">
        <v>516.620023042618</v>
      </c>
      <c r="C206">
        <v>-0.0004856470894110121</v>
      </c>
      <c r="AF206" s="2">
        <v>45061</v>
      </c>
      <c r="AG206">
        <v>72.09800396371458</v>
      </c>
      <c r="AH206">
        <v>48.63363228697006</v>
      </c>
      <c r="AI206">
        <v>0.02224569215973914</v>
      </c>
      <c r="AJ206">
        <v>0.02008652092272064</v>
      </c>
      <c r="AK206">
        <v>53.3996721407047</v>
      </c>
      <c r="AL206">
        <v>155.0017224774814</v>
      </c>
      <c r="AM206">
        <v>42.33309186809721</v>
      </c>
      <c r="AN206">
        <v>60.10241572585863</v>
      </c>
    </row>
    <row r="207" spans="1:40">
      <c r="A207" s="2">
        <v>45062</v>
      </c>
      <c r="B207">
        <v>516.7370711802027</v>
      </c>
      <c r="C207">
        <v>0.0002265652362745119</v>
      </c>
      <c r="AF207" s="2">
        <v>45062</v>
      </c>
      <c r="AG207">
        <v>72.12919691664602</v>
      </c>
      <c r="AH207">
        <v>48.6512750151368</v>
      </c>
      <c r="AI207">
        <v>0.02227291811772304</v>
      </c>
      <c r="AJ207">
        <v>0.02004255750288973</v>
      </c>
      <c r="AK207">
        <v>53.40475839306518</v>
      </c>
      <c r="AL207">
        <v>155.0375977891331</v>
      </c>
      <c r="AM207">
        <v>42.34359861187599</v>
      </c>
      <c r="AN207">
        <v>60.11830024839636</v>
      </c>
    </row>
    <row r="208" spans="1:40">
      <c r="A208" s="2">
        <v>45063</v>
      </c>
      <c r="B208">
        <v>516.000474331687</v>
      </c>
      <c r="C208">
        <v>-0.001425477074508019</v>
      </c>
      <c r="AF208" s="2">
        <v>45063</v>
      </c>
      <c r="AG208">
        <v>72.03808114249041</v>
      </c>
      <c r="AH208">
        <v>48.58330231591676</v>
      </c>
      <c r="AI208">
        <v>0.02248292739176869</v>
      </c>
      <c r="AJ208">
        <v>0.02024236964664893</v>
      </c>
      <c r="AK208">
        <v>53.33732814852192</v>
      </c>
      <c r="AL208">
        <v>154.8075145061185</v>
      </c>
      <c r="AM208">
        <v>42.15461474318037</v>
      </c>
      <c r="AN208">
        <v>60.02843220172402</v>
      </c>
    </row>
    <row r="209" spans="1:40">
      <c r="A209" s="2">
        <v>45064</v>
      </c>
      <c r="B209">
        <v>515.7735756842358</v>
      </c>
      <c r="C209">
        <v>-0.0004397256567352237</v>
      </c>
      <c r="AF209" s="2">
        <v>45064</v>
      </c>
      <c r="AG209">
        <v>72.00716982950442</v>
      </c>
      <c r="AH209">
        <v>48.56462225671795</v>
      </c>
      <c r="AI209">
        <v>0.02248824173266116</v>
      </c>
      <c r="AJ209">
        <v>0.02031776599111648</v>
      </c>
      <c r="AK209">
        <v>53.30797638796535</v>
      </c>
      <c r="AL209">
        <v>154.7273286532201</v>
      </c>
      <c r="AM209">
        <v>42.14520061323875</v>
      </c>
      <c r="AN209">
        <v>60.11932052391004</v>
      </c>
    </row>
    <row r="210" spans="1:40">
      <c r="A210" s="2">
        <v>45065</v>
      </c>
      <c r="B210">
        <v>514.9349257595875</v>
      </c>
      <c r="C210">
        <v>-0.001626004053301267</v>
      </c>
      <c r="AF210" s="2">
        <v>45065</v>
      </c>
      <c r="AG210">
        <v>71.89473045770531</v>
      </c>
      <c r="AH210">
        <v>48.49257286962632</v>
      </c>
      <c r="AI210">
        <v>0.02264573975221864</v>
      </c>
      <c r="AJ210">
        <v>0.02053699021347056</v>
      </c>
      <c r="AK210">
        <v>53.2284842805775</v>
      </c>
      <c r="AL210">
        <v>154.4851534931984</v>
      </c>
      <c r="AM210">
        <v>42.19705892053535</v>
      </c>
      <c r="AN210">
        <v>59.91497691673719</v>
      </c>
    </row>
    <row r="211" spans="1:40">
      <c r="A211" s="2">
        <v>45066</v>
      </c>
      <c r="B211">
        <v>515.9548558266939</v>
      </c>
      <c r="C211">
        <v>0.001980697008659771</v>
      </c>
      <c r="AF211" s="2">
        <v>45066</v>
      </c>
      <c r="AG211">
        <v>72.02332344312268</v>
      </c>
      <c r="AH211">
        <v>48.5836940516167</v>
      </c>
      <c r="AI211">
        <v>0.02247276542887128</v>
      </c>
      <c r="AJ211">
        <v>0.02037306384129023</v>
      </c>
      <c r="AK211">
        <v>53.33097951301416</v>
      </c>
      <c r="AL211">
        <v>154.7941012514806</v>
      </c>
      <c r="AM211">
        <v>42.21101582020334</v>
      </c>
      <c r="AN211">
        <v>60.02213941116892</v>
      </c>
    </row>
    <row r="212" spans="1:40">
      <c r="A212" s="2">
        <v>45067</v>
      </c>
      <c r="B212">
        <v>515.7678681157477</v>
      </c>
      <c r="C212">
        <v>-0.0003624109916490204</v>
      </c>
      <c r="AF212" s="2">
        <v>45067</v>
      </c>
      <c r="AG212">
        <v>71.98839317732437</v>
      </c>
      <c r="AH212">
        <v>48.56153407029061</v>
      </c>
      <c r="AI212">
        <v>0.02250203762889261</v>
      </c>
      <c r="AJ212">
        <v>0.02038733400553375</v>
      </c>
      <c r="AK212">
        <v>53.32256338224162</v>
      </c>
      <c r="AL212">
        <v>154.7311059792573</v>
      </c>
      <c r="AM212">
        <v>42.34993797910558</v>
      </c>
      <c r="AN212">
        <v>60.00859958387999</v>
      </c>
    </row>
    <row r="213" spans="1:40">
      <c r="A213" s="2">
        <v>45068</v>
      </c>
      <c r="B213">
        <v>515.5584864230383</v>
      </c>
      <c r="C213">
        <v>-0.0004059611031496102</v>
      </c>
      <c r="AF213" s="2">
        <v>45068</v>
      </c>
      <c r="AG213">
        <v>78.00513830608563</v>
      </c>
      <c r="AH213">
        <v>53.25579338259299</v>
      </c>
      <c r="AI213">
        <v>0.02272252020518159</v>
      </c>
      <c r="AJ213">
        <v>0.02242261102712642</v>
      </c>
      <c r="AK213">
        <v>51.73948235791867</v>
      </c>
      <c r="AL213">
        <v>154.6802318257972</v>
      </c>
      <c r="AM213">
        <v>44.04705398452328</v>
      </c>
      <c r="AN213">
        <v>44.86456504129742</v>
      </c>
    </row>
    <row r="214" spans="1:40">
      <c r="A214" s="2">
        <v>45069</v>
      </c>
      <c r="B214">
        <v>515.2150148687649</v>
      </c>
      <c r="C214">
        <v>-0.0006662125894898452</v>
      </c>
      <c r="AF214" s="2">
        <v>45069</v>
      </c>
      <c r="AG214">
        <v>77.96035817822725</v>
      </c>
      <c r="AH214">
        <v>53.22769223012</v>
      </c>
      <c r="AI214">
        <v>0.02288590968335765</v>
      </c>
      <c r="AJ214">
        <v>0.02252722737697759</v>
      </c>
      <c r="AK214">
        <v>51.70274083154538</v>
      </c>
      <c r="AL214">
        <v>154.5849673933987</v>
      </c>
      <c r="AM214">
        <v>43.80731926058371</v>
      </c>
      <c r="AN214">
        <v>44.86071685807033</v>
      </c>
    </row>
    <row r="215" spans="1:40">
      <c r="A215" s="2">
        <v>45070</v>
      </c>
      <c r="B215">
        <v>515.6579721338387</v>
      </c>
      <c r="C215">
        <v>0.000859752243801859</v>
      </c>
      <c r="AF215" s="2">
        <v>45070</v>
      </c>
      <c r="AG215">
        <v>78.03991001082552</v>
      </c>
      <c r="AH215">
        <v>53.27305113282516</v>
      </c>
      <c r="AI215">
        <v>0.02276790901851779</v>
      </c>
      <c r="AJ215">
        <v>0.02249374373740223</v>
      </c>
      <c r="AK215">
        <v>51.74156173031212</v>
      </c>
      <c r="AL215">
        <v>154.7055777780513</v>
      </c>
      <c r="AM215">
        <v>43.8874815610554</v>
      </c>
      <c r="AN215">
        <v>44.87973546022103</v>
      </c>
    </row>
    <row r="216" spans="1:40">
      <c r="A216" s="2">
        <v>45071</v>
      </c>
      <c r="B216">
        <v>513.6409385879175</v>
      </c>
      <c r="C216">
        <v>-0.003911572505268412</v>
      </c>
      <c r="AF216" s="2">
        <v>45071</v>
      </c>
      <c r="AG216">
        <v>77.74187517532596</v>
      </c>
      <c r="AH216">
        <v>53.076676434066</v>
      </c>
      <c r="AI216">
        <v>0.02284328993411196</v>
      </c>
      <c r="AJ216">
        <v>0.02255878486153758</v>
      </c>
      <c r="AK216">
        <v>51.54066063848494</v>
      </c>
      <c r="AL216">
        <v>154.1041323990357</v>
      </c>
      <c r="AM216">
        <v>43.82572945389617</v>
      </c>
      <c r="AN216">
        <v>46.0795457681525</v>
      </c>
    </row>
    <row r="217" spans="1:40">
      <c r="A217" s="2">
        <v>45072</v>
      </c>
      <c r="B217">
        <v>514.6872651343756</v>
      </c>
      <c r="C217">
        <v>0.002037077786935404</v>
      </c>
      <c r="AF217" s="2">
        <v>45072</v>
      </c>
      <c r="AG217">
        <v>77.89258022971809</v>
      </c>
      <c r="AH217">
        <v>53.17011088993375</v>
      </c>
      <c r="AI217">
        <v>0.02295338205549222</v>
      </c>
      <c r="AJ217">
        <v>0.02283188986193847</v>
      </c>
      <c r="AK217">
        <v>51.64632684030121</v>
      </c>
      <c r="AL217">
        <v>154.4108696234279</v>
      </c>
      <c r="AM217">
        <v>43.80081409929497</v>
      </c>
      <c r="AN217">
        <v>44.78298520437392</v>
      </c>
    </row>
    <row r="218" spans="1:40">
      <c r="A218" s="2">
        <v>45073</v>
      </c>
      <c r="B218">
        <v>515.0690780347051</v>
      </c>
      <c r="C218">
        <v>0.0007418347532452962</v>
      </c>
      <c r="AF218" s="2">
        <v>45073</v>
      </c>
      <c r="AG218">
        <v>77.93006106369774</v>
      </c>
      <c r="AH218">
        <v>53.19293131568535</v>
      </c>
      <c r="AI218">
        <v>0.02300689212931143</v>
      </c>
      <c r="AJ218">
        <v>0.02277481858344777</v>
      </c>
      <c r="AK218">
        <v>51.68233087155827</v>
      </c>
      <c r="AL218">
        <v>154.5285721860052</v>
      </c>
      <c r="AM218">
        <v>43.65060597288954</v>
      </c>
      <c r="AN218">
        <v>44.80665609120886</v>
      </c>
    </row>
    <row r="219" spans="1:40">
      <c r="A219" s="2">
        <v>45074</v>
      </c>
      <c r="B219">
        <v>515.198455132374</v>
      </c>
      <c r="C219">
        <v>0.0002511839735410692</v>
      </c>
      <c r="AF219" s="2">
        <v>45074</v>
      </c>
      <c r="AG219">
        <v>77.94313501500591</v>
      </c>
      <c r="AH219">
        <v>53.21061567525919</v>
      </c>
      <c r="AI219">
        <v>0.02296608032227724</v>
      </c>
      <c r="AJ219">
        <v>0.02281101614359438</v>
      </c>
      <c r="AK219">
        <v>51.69624751241092</v>
      </c>
      <c r="AL219">
        <v>154.5667501245928</v>
      </c>
      <c r="AM219">
        <v>43.65091076940521</v>
      </c>
      <c r="AN219">
        <v>44.81557845218002</v>
      </c>
    </row>
    <row r="220" spans="1:40">
      <c r="A220" s="2">
        <v>45075</v>
      </c>
      <c r="B220">
        <v>515.3794843117691</v>
      </c>
      <c r="C220">
        <v>0.0003513775664343299</v>
      </c>
      <c r="AF220" s="2">
        <v>45075</v>
      </c>
      <c r="AG220">
        <v>78.50675992698186</v>
      </c>
      <c r="AH220">
        <v>54.89177705406753</v>
      </c>
      <c r="AI220">
        <v>0.02346629278081171</v>
      </c>
      <c r="AJ220">
        <v>0.02269561361636491</v>
      </c>
      <c r="AK220">
        <v>53.68899042786016</v>
      </c>
      <c r="AL220">
        <v>154.6056284395167</v>
      </c>
      <c r="AM220">
        <v>78.97188990040071</v>
      </c>
      <c r="AN220">
        <v>4.549393582774981</v>
      </c>
    </row>
    <row r="221" spans="1:40">
      <c r="A221" s="2">
        <v>45076</v>
      </c>
      <c r="B221">
        <v>514.9510887720828</v>
      </c>
      <c r="C221">
        <v>-0.00083122350176279</v>
      </c>
      <c r="AF221" s="2">
        <v>45076</v>
      </c>
      <c r="AG221">
        <v>78.43812160829995</v>
      </c>
      <c r="AH221">
        <v>54.85317352178647</v>
      </c>
      <c r="AI221">
        <v>0.02356166130737053</v>
      </c>
      <c r="AJ221">
        <v>0.0226944163905421</v>
      </c>
      <c r="AK221">
        <v>53.65321132780617</v>
      </c>
      <c r="AL221">
        <v>154.4995307525789</v>
      </c>
      <c r="AM221">
        <v>79.12303763738031</v>
      </c>
      <c r="AN221">
        <v>4.546086848008894</v>
      </c>
    </row>
    <row r="222" spans="1:40">
      <c r="A222" s="2">
        <v>45077</v>
      </c>
      <c r="B222">
        <v>516.1580329101005</v>
      </c>
      <c r="C222">
        <v>0.002343803449169624</v>
      </c>
      <c r="AF222" s="2">
        <v>45077</v>
      </c>
      <c r="AG222">
        <v>78.63111850491647</v>
      </c>
      <c r="AH222">
        <v>54.97245700436081</v>
      </c>
      <c r="AI222">
        <v>0.02345415346333554</v>
      </c>
      <c r="AJ222">
        <v>0.02255028618199001</v>
      </c>
      <c r="AK222">
        <v>53.77111773836298</v>
      </c>
      <c r="AL222">
        <v>154.8618595387011</v>
      </c>
      <c r="AM222">
        <v>78.89572498060865</v>
      </c>
      <c r="AN222">
        <v>4.557541153515206</v>
      </c>
    </row>
    <row r="223" spans="1:40">
      <c r="A223" s="2">
        <v>45078</v>
      </c>
      <c r="B223">
        <v>516.4059528236895</v>
      </c>
      <c r="C223">
        <v>0.0004803178441130651</v>
      </c>
      <c r="AF223" s="2">
        <v>45078</v>
      </c>
      <c r="AG223">
        <v>78.66109775088144</v>
      </c>
      <c r="AH223">
        <v>55.01254434785229</v>
      </c>
      <c r="AI223">
        <v>0.02342835705067867</v>
      </c>
      <c r="AJ223">
        <v>0.02247490259129091</v>
      </c>
      <c r="AK223">
        <v>53.79652279134911</v>
      </c>
      <c r="AL223">
        <v>154.9280467335382</v>
      </c>
      <c r="AM223">
        <v>78.97450801420561</v>
      </c>
      <c r="AN223">
        <v>4.598831401697144</v>
      </c>
    </row>
    <row r="224" spans="1:40">
      <c r="A224" s="2">
        <v>45079</v>
      </c>
      <c r="B224">
        <v>516.6810905106779</v>
      </c>
      <c r="C224">
        <v>0.0005327934069774276</v>
      </c>
      <c r="AF224" s="2">
        <v>45079</v>
      </c>
      <c r="AG224">
        <v>78.71738328562827</v>
      </c>
      <c r="AH224">
        <v>55.02661676637055</v>
      </c>
      <c r="AI224">
        <v>0.02330123356189914</v>
      </c>
      <c r="AJ224">
        <v>0.02237493524084952</v>
      </c>
      <c r="AK224">
        <v>53.82881123623692</v>
      </c>
      <c r="AL224">
        <v>154.9900083133672</v>
      </c>
      <c r="AM224">
        <v>79.37996677894024</v>
      </c>
      <c r="AN224">
        <v>4.561915903100458</v>
      </c>
    </row>
    <row r="225" spans="1:40">
      <c r="A225" s="2">
        <v>45080</v>
      </c>
      <c r="B225">
        <v>515.9579205283933</v>
      </c>
      <c r="C225">
        <v>-0.001399644762632657</v>
      </c>
      <c r="AF225" s="2">
        <v>45080</v>
      </c>
      <c r="AG225">
        <v>78.58709970630213</v>
      </c>
      <c r="AH225">
        <v>54.94483773162432</v>
      </c>
      <c r="AI225">
        <v>0.02356016000392383</v>
      </c>
      <c r="AJ225">
        <v>0.02266573505660924</v>
      </c>
      <c r="AK225">
        <v>53.74637858890324</v>
      </c>
      <c r="AL225">
        <v>154.7937336735297</v>
      </c>
      <c r="AM225">
        <v>78.88830756487245</v>
      </c>
      <c r="AN225">
        <v>4.554357151548428</v>
      </c>
    </row>
    <row r="226" spans="1:40">
      <c r="A226" s="2">
        <v>45081</v>
      </c>
      <c r="B226">
        <v>515.2299845140572</v>
      </c>
      <c r="C226">
        <v>-0.001410843763364755</v>
      </c>
      <c r="AF226" s="2">
        <v>45081</v>
      </c>
      <c r="AG226">
        <v>78.47670345311661</v>
      </c>
      <c r="AH226">
        <v>54.86794494578491</v>
      </c>
      <c r="AI226">
        <v>0.02362729574550182</v>
      </c>
      <c r="AJ226">
        <v>0.02263918662693558</v>
      </c>
      <c r="AK226">
        <v>53.67468845792241</v>
      </c>
      <c r="AL226">
        <v>154.5714164220897</v>
      </c>
      <c r="AM226">
        <v>79.38177094114472</v>
      </c>
      <c r="AN226">
        <v>4.548226495738525</v>
      </c>
    </row>
    <row r="227" spans="1:40">
      <c r="A227" s="2">
        <v>45082</v>
      </c>
      <c r="B227">
        <v>515.4906465746305</v>
      </c>
      <c r="C227">
        <v>0.0005059139964829207</v>
      </c>
      <c r="AF227" s="2">
        <v>45082</v>
      </c>
      <c r="AG227">
        <v>84.24357494128397</v>
      </c>
      <c r="AH227">
        <v>64.33976232439565</v>
      </c>
      <c r="AI227">
        <v>0.02354775000766415</v>
      </c>
      <c r="AJ227">
        <v>0.02080989726855014</v>
      </c>
      <c r="AK227">
        <v>63.95014968641807</v>
      </c>
      <c r="AL227">
        <v>154.676687448263</v>
      </c>
      <c r="AM227">
        <v>56.36350863326433</v>
      </c>
      <c r="AN227">
        <v>5.679282470178182</v>
      </c>
    </row>
    <row r="228" spans="1:40">
      <c r="A228" s="2">
        <v>45083</v>
      </c>
      <c r="B228">
        <v>514.8354403278915</v>
      </c>
      <c r="C228">
        <v>-0.001271034210014843</v>
      </c>
      <c r="AF228" s="2">
        <v>45083</v>
      </c>
      <c r="AG228">
        <v>84.1359357423885</v>
      </c>
      <c r="AH228">
        <v>64.29096589841163</v>
      </c>
      <c r="AI228">
        <v>0.02394749487651814</v>
      </c>
      <c r="AJ228">
        <v>0.02068861975280481</v>
      </c>
      <c r="AK228">
        <v>63.8477038708962</v>
      </c>
      <c r="AL228">
        <v>154.4209224187627</v>
      </c>
      <c r="AM228">
        <v>56.44123139856048</v>
      </c>
      <c r="AN228">
        <v>5.671763761044564</v>
      </c>
    </row>
    <row r="229" spans="1:40">
      <c r="A229" s="2">
        <v>45084</v>
      </c>
      <c r="B229">
        <v>515.6048519159449</v>
      </c>
      <c r="C229">
        <v>0.001494480619988581</v>
      </c>
      <c r="AF229" s="2">
        <v>45084</v>
      </c>
      <c r="AG229">
        <v>84.26417230354075</v>
      </c>
      <c r="AH229">
        <v>64.37662909286854</v>
      </c>
      <c r="AI229">
        <v>0.02372851758196167</v>
      </c>
      <c r="AJ229">
        <v>0.02070314861836475</v>
      </c>
      <c r="AK229">
        <v>63.95414360304108</v>
      </c>
      <c r="AL229">
        <v>154.7088711032645</v>
      </c>
      <c r="AM229">
        <v>56.30997976773796</v>
      </c>
      <c r="AN229">
        <v>5.671778779039013</v>
      </c>
    </row>
    <row r="230" spans="1:40">
      <c r="A230" s="2">
        <v>45085</v>
      </c>
      <c r="B230">
        <v>514.6574465520332</v>
      </c>
      <c r="C230">
        <v>-0.001837464019958657</v>
      </c>
      <c r="AF230" s="2">
        <v>45085</v>
      </c>
      <c r="AG230">
        <v>84.11926298564582</v>
      </c>
      <c r="AH230">
        <v>64.25774093973482</v>
      </c>
      <c r="AI230">
        <v>0.02379098034552597</v>
      </c>
      <c r="AJ230">
        <v>0.02086178387160086</v>
      </c>
      <c r="AK230">
        <v>63.77252192999719</v>
      </c>
      <c r="AL230">
        <v>154.4069389970403</v>
      </c>
      <c r="AM230">
        <v>56.71885651220607</v>
      </c>
      <c r="AN230">
        <v>5.66863293543279</v>
      </c>
    </row>
    <row r="231" spans="1:40">
      <c r="A231" s="2">
        <v>45086</v>
      </c>
      <c r="B231">
        <v>515.132218035875</v>
      </c>
      <c r="C231">
        <v>0.0009224999793988609</v>
      </c>
      <c r="AF231" s="2">
        <v>45086</v>
      </c>
      <c r="AG231">
        <v>84.18897848968324</v>
      </c>
      <c r="AH231">
        <v>64.30964594535723</v>
      </c>
      <c r="AI231">
        <v>0.02386519285283563</v>
      </c>
      <c r="AJ231">
        <v>0.02064197160284972</v>
      </c>
      <c r="AK231">
        <v>63.87661650642436</v>
      </c>
      <c r="AL231">
        <v>154.5504507309373</v>
      </c>
      <c r="AM231">
        <v>56.71613240265811</v>
      </c>
      <c r="AN231">
        <v>5.673775146914398</v>
      </c>
    </row>
    <row r="232" spans="1:40">
      <c r="A232" s="2">
        <v>45087</v>
      </c>
      <c r="B232">
        <v>514.999584613623</v>
      </c>
      <c r="C232">
        <v>-0.0002574745232547526</v>
      </c>
      <c r="AF232" s="2">
        <v>45087</v>
      </c>
      <c r="AG232">
        <v>84.18394300111007</v>
      </c>
      <c r="AH232">
        <v>64.29783951688405</v>
      </c>
      <c r="AI232">
        <v>0.0239118602837472</v>
      </c>
      <c r="AJ232">
        <v>0.02068763184642191</v>
      </c>
      <c r="AK232">
        <v>63.85040084077604</v>
      </c>
      <c r="AL232">
        <v>154.5105953210513</v>
      </c>
      <c r="AM232">
        <v>56.70408821395588</v>
      </c>
      <c r="AN232">
        <v>5.671855988509774</v>
      </c>
    </row>
    <row r="233" spans="1:40">
      <c r="A233" s="2">
        <v>45088</v>
      </c>
      <c r="B233">
        <v>515.6089159422738</v>
      </c>
      <c r="C233">
        <v>0.001183168582763017</v>
      </c>
      <c r="AF233" s="2">
        <v>45088</v>
      </c>
      <c r="AG233">
        <v>84.24241567293221</v>
      </c>
      <c r="AH233">
        <v>64.38791079379395</v>
      </c>
      <c r="AI233">
        <v>0.0238916843188688</v>
      </c>
      <c r="AJ233">
        <v>0.02071127875946445</v>
      </c>
      <c r="AK233">
        <v>63.93325664450189</v>
      </c>
      <c r="AL233">
        <v>154.6656787507724</v>
      </c>
      <c r="AM233">
        <v>56.35879873412998</v>
      </c>
      <c r="AN233">
        <v>5.704453040135947</v>
      </c>
    </row>
    <row r="234" spans="1:40">
      <c r="A234" s="2">
        <v>45089</v>
      </c>
      <c r="B234">
        <v>515.5751471731804</v>
      </c>
      <c r="C234">
        <v>-6.549298906455281E-05</v>
      </c>
      <c r="AF234" s="2">
        <v>45089</v>
      </c>
      <c r="AG234">
        <v>79.49087575013101</v>
      </c>
      <c r="AH234">
        <v>59.65076277998888</v>
      </c>
      <c r="AI234">
        <v>0.01652648497797797</v>
      </c>
      <c r="AJ234">
        <v>0.01461174973949267</v>
      </c>
      <c r="AK234">
        <v>119.7350096472617</v>
      </c>
      <c r="AL234">
        <v>154.6989505902478</v>
      </c>
      <c r="AM234">
        <v>36.56737327426809</v>
      </c>
      <c r="AN234">
        <v>5.255331935538605</v>
      </c>
    </row>
    <row r="235" spans="1:40">
      <c r="A235" s="2">
        <v>45090</v>
      </c>
      <c r="B235">
        <v>515.7922084683479</v>
      </c>
      <c r="C235">
        <v>0.0004210080651823045</v>
      </c>
      <c r="AF235" s="2">
        <v>45090</v>
      </c>
      <c r="AG235">
        <v>79.55481862864869</v>
      </c>
      <c r="AH235">
        <v>59.66607492540906</v>
      </c>
      <c r="AI235">
        <v>0.01642662212212918</v>
      </c>
      <c r="AJ235">
        <v>0.01460848873403225</v>
      </c>
      <c r="AK235">
        <v>119.769072169981</v>
      </c>
      <c r="AL235">
        <v>154.7395483352296</v>
      </c>
      <c r="AM235">
        <v>36.69304945065809</v>
      </c>
      <c r="AN235">
        <v>5.258049089193389</v>
      </c>
    </row>
    <row r="236" spans="1:40">
      <c r="A236" s="2">
        <v>45091</v>
      </c>
      <c r="B236">
        <v>515.2571962445245</v>
      </c>
      <c r="C236">
        <v>-0.001037263097502295</v>
      </c>
      <c r="AF236" s="2">
        <v>45091</v>
      </c>
      <c r="AG236">
        <v>79.49162018239966</v>
      </c>
      <c r="AH236">
        <v>59.61760266777181</v>
      </c>
      <c r="AI236">
        <v>0.01653341397781863</v>
      </c>
      <c r="AJ236">
        <v>0.01472420565195452</v>
      </c>
      <c r="AK236">
        <v>119.6386426590782</v>
      </c>
      <c r="AL236">
        <v>154.6144516759042</v>
      </c>
      <c r="AM236">
        <v>36.71838053612732</v>
      </c>
      <c r="AN236">
        <v>5.252814853569323</v>
      </c>
    </row>
    <row r="237" spans="1:40">
      <c r="A237" s="2">
        <v>45092</v>
      </c>
      <c r="B237">
        <v>515.2772276729961</v>
      </c>
      <c r="C237">
        <v>3.887656226364555E-05</v>
      </c>
      <c r="AF237" s="2">
        <v>45092</v>
      </c>
      <c r="AG237">
        <v>79.49051964296467</v>
      </c>
      <c r="AH237">
        <v>59.61488536299456</v>
      </c>
      <c r="AI237">
        <v>0.01651713665427926</v>
      </c>
      <c r="AJ237">
        <v>0.01472343535392228</v>
      </c>
      <c r="AK237">
        <v>119.6651645562305</v>
      </c>
      <c r="AL237">
        <v>154.5817163450655</v>
      </c>
      <c r="AM237">
        <v>36.84464173197398</v>
      </c>
      <c r="AN237">
        <v>5.252978882397706</v>
      </c>
    </row>
    <row r="238" spans="1:40">
      <c r="A238" s="2">
        <v>45093</v>
      </c>
      <c r="B238">
        <v>515.9489413267702</v>
      </c>
      <c r="C238">
        <v>0.001303596622749259</v>
      </c>
      <c r="AF238" s="2">
        <v>45093</v>
      </c>
      <c r="AG238">
        <v>79.65627394940017</v>
      </c>
      <c r="AH238">
        <v>59.69738100362324</v>
      </c>
      <c r="AI238">
        <v>0.01643065139000492</v>
      </c>
      <c r="AJ238">
        <v>0.01464268384238057</v>
      </c>
      <c r="AK238">
        <v>119.8065862932428</v>
      </c>
      <c r="AL238">
        <v>154.8084818032739</v>
      </c>
      <c r="AM238">
        <v>36.62940760148896</v>
      </c>
      <c r="AN238">
        <v>5.258458621709651</v>
      </c>
    </row>
    <row r="239" spans="1:40">
      <c r="A239" s="2">
        <v>45094</v>
      </c>
      <c r="B239">
        <v>516.3431918916759</v>
      </c>
      <c r="C239">
        <v>0.0007641270934521938</v>
      </c>
      <c r="AF239" s="2">
        <v>45094</v>
      </c>
      <c r="AG239">
        <v>79.69836484401129</v>
      </c>
      <c r="AH239">
        <v>59.71390315038126</v>
      </c>
      <c r="AI239">
        <v>0.01634441407766594</v>
      </c>
      <c r="AJ239">
        <v>0.01464314548649896</v>
      </c>
      <c r="AK239">
        <v>119.8993769109306</v>
      </c>
      <c r="AL239">
        <v>154.9023490777608</v>
      </c>
      <c r="AM239">
        <v>36.62801964855886</v>
      </c>
      <c r="AN239">
        <v>5.263634904458827</v>
      </c>
    </row>
    <row r="240" spans="1:40">
      <c r="A240" s="2">
        <v>45095</v>
      </c>
      <c r="B240">
        <v>516.1210359947165</v>
      </c>
      <c r="C240">
        <v>-0.0004302485254923383</v>
      </c>
      <c r="AF240" s="2">
        <v>45095</v>
      </c>
      <c r="AG240">
        <v>79.64329268674589</v>
      </c>
      <c r="AH240">
        <v>59.6889641053898</v>
      </c>
      <c r="AI240">
        <v>0.01646134551009115</v>
      </c>
      <c r="AJ240">
        <v>0.01464196302259923</v>
      </c>
      <c r="AK240">
        <v>119.8420622325847</v>
      </c>
      <c r="AL240">
        <v>154.8923876173319</v>
      </c>
      <c r="AM240">
        <v>36.63644235665303</v>
      </c>
      <c r="AN240">
        <v>5.261783821273483</v>
      </c>
    </row>
    <row r="241" spans="1:40">
      <c r="A241" s="2">
        <v>45096</v>
      </c>
      <c r="B241">
        <v>516.2697824648014</v>
      </c>
      <c r="C241">
        <v>0.0002882007508147044</v>
      </c>
      <c r="AF241" s="2">
        <v>45096</v>
      </c>
      <c r="AG241">
        <v>67.24110781755435</v>
      </c>
      <c r="AH241">
        <v>59.92878070165496</v>
      </c>
      <c r="AI241">
        <v>0.01789260053130171</v>
      </c>
      <c r="AJ241">
        <v>0.0190881457128804</v>
      </c>
      <c r="AK241">
        <v>106.9181557065253</v>
      </c>
      <c r="AL241">
        <v>154.9073268089634</v>
      </c>
      <c r="AM241">
        <v>47.26405369419436</v>
      </c>
      <c r="AN241">
        <v>8.376072674584307</v>
      </c>
    </row>
    <row r="242" spans="1:40">
      <c r="A242" s="2">
        <v>45097</v>
      </c>
      <c r="B242">
        <v>516.2239959963963</v>
      </c>
      <c r="C242">
        <v>-8.868709725085022E-05</v>
      </c>
      <c r="AF242" s="2">
        <v>45097</v>
      </c>
      <c r="AG242">
        <v>67.2353869377929</v>
      </c>
      <c r="AH242">
        <v>59.92140617892327</v>
      </c>
      <c r="AI242">
        <v>0.01792262215944434</v>
      </c>
      <c r="AJ242">
        <v>0.0191104464051155</v>
      </c>
      <c r="AK242">
        <v>106.9464116674773</v>
      </c>
      <c r="AL242">
        <v>154.8877006466481</v>
      </c>
      <c r="AM242">
        <v>47.25475371317737</v>
      </c>
      <c r="AN242">
        <v>8.370890041925968</v>
      </c>
    </row>
    <row r="243" spans="1:40">
      <c r="A243" s="2">
        <v>45098</v>
      </c>
      <c r="B243">
        <v>516.5215458229981</v>
      </c>
      <c r="C243">
        <v>0.0005763967365124412</v>
      </c>
      <c r="AF243" s="2">
        <v>45098</v>
      </c>
      <c r="AG243">
        <v>67.2438515121527</v>
      </c>
      <c r="AH243">
        <v>59.91759434018729</v>
      </c>
      <c r="AI243">
        <v>0.01794559194107246</v>
      </c>
      <c r="AJ243">
        <v>0.01926845120264731</v>
      </c>
      <c r="AK243">
        <v>106.982433073331</v>
      </c>
      <c r="AL243">
        <v>154.9443702183083</v>
      </c>
      <c r="AM243">
        <v>46.87987816098878</v>
      </c>
      <c r="AN243">
        <v>8.382687756685133</v>
      </c>
    </row>
    <row r="244" spans="1:40">
      <c r="A244" s="2">
        <v>45099</v>
      </c>
      <c r="B244">
        <v>516.0310647532192</v>
      </c>
      <c r="C244">
        <v>-0.0009495849180838345</v>
      </c>
      <c r="AF244" s="2">
        <v>45099</v>
      </c>
      <c r="AG244">
        <v>67.19334413508346</v>
      </c>
      <c r="AH244">
        <v>59.87434603036366</v>
      </c>
      <c r="AI244">
        <v>0.01792261818033952</v>
      </c>
      <c r="AJ244">
        <v>0.01926196582131314</v>
      </c>
      <c r="AK244">
        <v>106.9133653649871</v>
      </c>
      <c r="AL244">
        <v>154.8074321197747</v>
      </c>
      <c r="AM244">
        <v>47.32773509178794</v>
      </c>
      <c r="AN244">
        <v>8.37605215242823</v>
      </c>
    </row>
    <row r="245" spans="1:40">
      <c r="A245" s="2">
        <v>45100</v>
      </c>
      <c r="B245">
        <v>515.4805590965472</v>
      </c>
      <c r="C245">
        <v>-0.001066807202654174</v>
      </c>
      <c r="AF245" s="2">
        <v>45100</v>
      </c>
      <c r="AG245">
        <v>67.11496482312278</v>
      </c>
      <c r="AH245">
        <v>59.83208992320063</v>
      </c>
      <c r="AI245">
        <v>0.01806278441746218</v>
      </c>
      <c r="AJ245">
        <v>0.01942947230576039</v>
      </c>
      <c r="AK245">
        <v>106.7798231688082</v>
      </c>
      <c r="AL245">
        <v>154.6719507779963</v>
      </c>
      <c r="AM245">
        <v>47.2184912885759</v>
      </c>
      <c r="AN245">
        <v>8.368366292197267</v>
      </c>
    </row>
    <row r="246" spans="1:40">
      <c r="A246" s="2">
        <v>45101</v>
      </c>
      <c r="B246">
        <v>515.3231090014326</v>
      </c>
      <c r="C246">
        <v>-0.0003054433233922182</v>
      </c>
      <c r="AF246" s="2">
        <v>45101</v>
      </c>
      <c r="AG246">
        <v>67.06275955225092</v>
      </c>
      <c r="AH246">
        <v>59.79051346979244</v>
      </c>
      <c r="AI246">
        <v>0.01805461185144314</v>
      </c>
      <c r="AJ246">
        <v>0.01936562154526331</v>
      </c>
      <c r="AK246">
        <v>106.768785460538</v>
      </c>
      <c r="AL246">
        <v>154.5989307712892</v>
      </c>
      <c r="AM246">
        <v>47.62843865597542</v>
      </c>
      <c r="AN246">
        <v>8.362135187269994</v>
      </c>
    </row>
    <row r="247" spans="1:40">
      <c r="A247" s="2">
        <v>45102</v>
      </c>
      <c r="B247">
        <v>515.7017762432633</v>
      </c>
      <c r="C247">
        <v>0.0007348151775388168</v>
      </c>
      <c r="AF247" s="2">
        <v>45102</v>
      </c>
      <c r="AG247">
        <v>67.11487219395104</v>
      </c>
      <c r="AH247">
        <v>59.846805844921</v>
      </c>
      <c r="AI247">
        <v>0.01807006274148093</v>
      </c>
      <c r="AJ247">
        <v>0.0193836363402832</v>
      </c>
      <c r="AK247">
        <v>106.8255589412084</v>
      </c>
      <c r="AL247">
        <v>154.6964917854405</v>
      </c>
      <c r="AM247">
        <v>47.3755758370763</v>
      </c>
      <c r="AN247">
        <v>8.368711481813344</v>
      </c>
    </row>
    <row r="248" spans="1:40">
      <c r="A248" s="2">
        <v>45103</v>
      </c>
      <c r="B248">
        <v>515.5752791611981</v>
      </c>
      <c r="C248">
        <v>-0.0002452911506078959</v>
      </c>
      <c r="AF248" s="2">
        <v>45103</v>
      </c>
      <c r="AG248">
        <v>61.29005187084669</v>
      </c>
      <c r="AH248">
        <v>50.76686269761645</v>
      </c>
      <c r="AI248">
        <v>0.01936727671850374</v>
      </c>
      <c r="AJ248">
        <v>0.01968568108960263</v>
      </c>
      <c r="AK248">
        <v>100.1720579037624</v>
      </c>
      <c r="AL248">
        <v>154.6835607424028</v>
      </c>
      <c r="AM248">
        <v>45.82217635866523</v>
      </c>
      <c r="AN248">
        <v>28.50897825905338</v>
      </c>
    </row>
    <row r="249" spans="1:40">
      <c r="A249" s="2">
        <v>45104</v>
      </c>
      <c r="B249">
        <v>515.6724150821777</v>
      </c>
      <c r="C249">
        <v>0.0001884029838237211</v>
      </c>
      <c r="AF249" s="2">
        <v>45104</v>
      </c>
      <c r="AG249">
        <v>61.31686948533945</v>
      </c>
      <c r="AH249">
        <v>50.78068306782669</v>
      </c>
      <c r="AI249">
        <v>0.01937058487561717</v>
      </c>
      <c r="AJ249">
        <v>0.01970102028119057</v>
      </c>
      <c r="AK249">
        <v>100.1658861533694</v>
      </c>
      <c r="AL249">
        <v>154.7101337455016</v>
      </c>
      <c r="AM249">
        <v>45.79643190983293</v>
      </c>
      <c r="AN249">
        <v>28.51999209181491</v>
      </c>
    </row>
    <row r="250" spans="1:40">
      <c r="A250" s="2">
        <v>45105</v>
      </c>
      <c r="B250">
        <v>515.7924170370825</v>
      </c>
      <c r="C250">
        <v>0.0002327096648859772</v>
      </c>
      <c r="AF250" s="2">
        <v>45105</v>
      </c>
      <c r="AG250">
        <v>61.32733813474564</v>
      </c>
      <c r="AH250">
        <v>50.78707584728517</v>
      </c>
      <c r="AI250">
        <v>0.01938947694204021</v>
      </c>
      <c r="AJ250">
        <v>0.01978261964277887</v>
      </c>
      <c r="AK250">
        <v>100.1737513287204</v>
      </c>
      <c r="AL250">
        <v>154.7779617998044</v>
      </c>
      <c r="AM250">
        <v>45.58616972375624</v>
      </c>
      <c r="AN250">
        <v>28.52708046928512</v>
      </c>
    </row>
    <row r="251" spans="1:40">
      <c r="A251" s="2">
        <v>45106</v>
      </c>
      <c r="B251">
        <v>515.1833550678019</v>
      </c>
      <c r="C251">
        <v>-0.001180827691844022</v>
      </c>
      <c r="AF251" s="2">
        <v>45106</v>
      </c>
      <c r="AG251">
        <v>61.26693568385544</v>
      </c>
      <c r="AH251">
        <v>50.75870434494067</v>
      </c>
      <c r="AI251">
        <v>0.0194981063932161</v>
      </c>
      <c r="AJ251">
        <v>0.01981221927867885</v>
      </c>
      <c r="AK251">
        <v>100.0391339444222</v>
      </c>
      <c r="AL251">
        <v>154.5779289256502</v>
      </c>
      <c r="AM251">
        <v>45.8735921660437</v>
      </c>
      <c r="AN251">
        <v>28.48644488831696</v>
      </c>
    </row>
    <row r="252" spans="1:40">
      <c r="A252" s="2">
        <v>45107</v>
      </c>
      <c r="B252">
        <v>515.3953142749699</v>
      </c>
      <c r="C252">
        <v>0.0004114247967892393</v>
      </c>
      <c r="AF252" s="2">
        <v>45107</v>
      </c>
      <c r="AG252">
        <v>61.29589270745699</v>
      </c>
      <c r="AH252">
        <v>50.753315211658</v>
      </c>
      <c r="AI252">
        <v>0.01948811535794112</v>
      </c>
      <c r="AJ252">
        <v>0.01983986138715798</v>
      </c>
      <c r="AK252">
        <v>100.0958608598517</v>
      </c>
      <c r="AL252">
        <v>154.6446814856068</v>
      </c>
      <c r="AM252">
        <v>45.76084933673287</v>
      </c>
      <c r="AN252">
        <v>28.49968678476972</v>
      </c>
    </row>
    <row r="253" spans="1:40">
      <c r="A253" s="2">
        <v>45108</v>
      </c>
      <c r="B253">
        <v>516.0525180269863</v>
      </c>
      <c r="C253">
        <v>0.001275144988349242</v>
      </c>
      <c r="AF253" s="2">
        <v>45108</v>
      </c>
      <c r="AG253">
        <v>61.3784649565136</v>
      </c>
      <c r="AH253">
        <v>50.81249074406703</v>
      </c>
      <c r="AI253">
        <v>0.01941752747134734</v>
      </c>
      <c r="AJ253">
        <v>0.01975814437681422</v>
      </c>
      <c r="AK253">
        <v>100.2192010773687</v>
      </c>
      <c r="AL253">
        <v>154.8539261947279</v>
      </c>
      <c r="AM253">
        <v>45.62131128381461</v>
      </c>
      <c r="AN253">
        <v>28.53787633420318</v>
      </c>
    </row>
    <row r="254" spans="1:40">
      <c r="A254" s="2">
        <v>45109</v>
      </c>
      <c r="B254">
        <v>515.9802226163476</v>
      </c>
      <c r="C254">
        <v>-0.0001400931264031735</v>
      </c>
      <c r="AF254" s="2">
        <v>45109</v>
      </c>
      <c r="AG254">
        <v>61.35943147996704</v>
      </c>
      <c r="AH254">
        <v>50.81137885767757</v>
      </c>
      <c r="AI254">
        <v>0.01948608471249934</v>
      </c>
      <c r="AJ254">
        <v>0.01974880415752869</v>
      </c>
      <c r="AK254">
        <v>100.1965870494847</v>
      </c>
      <c r="AL254">
        <v>154.8073633342209</v>
      </c>
      <c r="AM254">
        <v>45.63663585238751</v>
      </c>
      <c r="AN254">
        <v>28.58240150606372</v>
      </c>
    </row>
    <row r="255" spans="1:40">
      <c r="A255" s="2">
        <v>45110</v>
      </c>
      <c r="B255">
        <v>516.1256359554395</v>
      </c>
      <c r="C255">
        <v>0.0002818195983453897</v>
      </c>
      <c r="AF255" s="2">
        <v>45110</v>
      </c>
      <c r="AG255">
        <v>59.30056335233382</v>
      </c>
      <c r="AH255">
        <v>45.75571062072704</v>
      </c>
      <c r="AI255">
        <v>0.01880892468770229</v>
      </c>
      <c r="AJ255">
        <v>0.0199498219152644</v>
      </c>
      <c r="AK255">
        <v>113.8767617260902</v>
      </c>
      <c r="AL255">
        <v>154.8612460233679</v>
      </c>
      <c r="AM255">
        <v>43.13052947075312</v>
      </c>
      <c r="AN255">
        <v>25.44308150959977</v>
      </c>
    </row>
    <row r="256" spans="1:40">
      <c r="A256" s="2">
        <v>45111</v>
      </c>
      <c r="B256">
        <v>515.9907831968635</v>
      </c>
      <c r="C256">
        <v>-0.0002612789390443737</v>
      </c>
      <c r="AF256" s="2">
        <v>45111</v>
      </c>
      <c r="AG256">
        <v>59.28073066174095</v>
      </c>
      <c r="AH256">
        <v>45.73917560396433</v>
      </c>
      <c r="AI256">
        <v>0.01879781724501343</v>
      </c>
      <c r="AJ256">
        <v>0.01991778140395234</v>
      </c>
      <c r="AK256">
        <v>113.8378642645935</v>
      </c>
      <c r="AL256">
        <v>154.7903271983201</v>
      </c>
      <c r="AM256">
        <v>43.31647664293214</v>
      </c>
      <c r="AN256">
        <v>25.57031971904111</v>
      </c>
    </row>
    <row r="257" spans="1:40">
      <c r="A257" s="2">
        <v>45112</v>
      </c>
      <c r="B257">
        <v>516.2040563362292</v>
      </c>
      <c r="C257">
        <v>0.0004133274203936832</v>
      </c>
      <c r="AF257" s="2">
        <v>45112</v>
      </c>
      <c r="AG257">
        <v>59.30169922997677</v>
      </c>
      <c r="AH257">
        <v>45.76463361361976</v>
      </c>
      <c r="AI257">
        <v>0.01878550583087194</v>
      </c>
      <c r="AJ257">
        <v>0.01986500913034705</v>
      </c>
      <c r="AK257">
        <v>113.9052673142291</v>
      </c>
      <c r="AL257">
        <v>154.8501144761381</v>
      </c>
      <c r="AM257">
        <v>43.48378717734424</v>
      </c>
      <c r="AN257">
        <v>25.43861799779025</v>
      </c>
    </row>
    <row r="258" spans="1:40">
      <c r="A258" s="2">
        <v>45113</v>
      </c>
      <c r="B258">
        <v>515.3541888523988</v>
      </c>
      <c r="C258">
        <v>-0.001646378933676584</v>
      </c>
      <c r="AF258" s="2">
        <v>45113</v>
      </c>
      <c r="AG258">
        <v>59.2092411195021</v>
      </c>
      <c r="AH258">
        <v>45.68270075863739</v>
      </c>
      <c r="AI258">
        <v>0.0188184737489531</v>
      </c>
      <c r="AJ258">
        <v>0.01993241974770784</v>
      </c>
      <c r="AK258">
        <v>113.7345923875034</v>
      </c>
      <c r="AL258">
        <v>154.6402567517654</v>
      </c>
      <c r="AM258">
        <v>43.96745267644668</v>
      </c>
      <c r="AN258">
        <v>25.4116153160547</v>
      </c>
    </row>
    <row r="259" spans="1:40">
      <c r="A259" s="2">
        <v>45114</v>
      </c>
      <c r="B259">
        <v>516.4849503526083</v>
      </c>
      <c r="C259">
        <v>0.002194144385878616</v>
      </c>
      <c r="AF259" s="2">
        <v>45114</v>
      </c>
      <c r="AG259">
        <v>59.3405200527896</v>
      </c>
      <c r="AH259">
        <v>45.78863889026575</v>
      </c>
      <c r="AI259">
        <v>0.01887441968157583</v>
      </c>
      <c r="AJ259">
        <v>0.02000863670520258</v>
      </c>
      <c r="AK259">
        <v>113.9615069003724</v>
      </c>
      <c r="AL259">
        <v>154.9939476637787</v>
      </c>
      <c r="AM259">
        <v>42.93293510303134</v>
      </c>
      <c r="AN259">
        <v>25.46203631693929</v>
      </c>
    </row>
    <row r="260" spans="1:40">
      <c r="A260" s="2">
        <v>45115</v>
      </c>
      <c r="B260">
        <v>517.1493500281256</v>
      </c>
      <c r="C260">
        <v>0.001286387289820778</v>
      </c>
      <c r="AF260" s="2">
        <v>45115</v>
      </c>
      <c r="AG260">
        <v>59.40832876189425</v>
      </c>
      <c r="AH260">
        <v>45.84324200449357</v>
      </c>
      <c r="AI260">
        <v>0.01875234669052455</v>
      </c>
      <c r="AJ260">
        <v>0.01989622797512212</v>
      </c>
      <c r="AK260">
        <v>114.0902324052379</v>
      </c>
      <c r="AL260">
        <v>155.1536191416299</v>
      </c>
      <c r="AM260">
        <v>43.02651946382343</v>
      </c>
      <c r="AN260">
        <v>25.48922887721824</v>
      </c>
    </row>
    <row r="261" spans="1:40">
      <c r="A261" s="2">
        <v>45116</v>
      </c>
      <c r="B261">
        <v>517.315703976278</v>
      </c>
      <c r="C261">
        <v>0.0003216748665415547</v>
      </c>
      <c r="AF261" s="2">
        <v>45116</v>
      </c>
      <c r="AG261">
        <v>59.42531850872896</v>
      </c>
      <c r="AH261">
        <v>45.86017594096069</v>
      </c>
      <c r="AI261">
        <v>0.01876927705601226</v>
      </c>
      <c r="AJ261">
        <v>0.01992843842774177</v>
      </c>
      <c r="AK261">
        <v>114.108198978271</v>
      </c>
      <c r="AL261">
        <v>155.191725426236</v>
      </c>
      <c r="AM261">
        <v>42.91316857784673</v>
      </c>
      <c r="AN261">
        <v>25.50146920666032</v>
      </c>
    </row>
    <row r="262" spans="1:40">
      <c r="A262" s="2">
        <v>45117</v>
      </c>
      <c r="B262">
        <v>517.4456232536079</v>
      </c>
      <c r="C262">
        <v>0.0002511411819345888</v>
      </c>
      <c r="AF262" s="2">
        <v>45117</v>
      </c>
      <c r="AG262">
        <v>48.2279842365625</v>
      </c>
      <c r="AH262">
        <v>44.27043354126291</v>
      </c>
      <c r="AI262">
        <v>0.01759344446122276</v>
      </c>
      <c r="AJ262">
        <v>0.01908981805864476</v>
      </c>
      <c r="AK262">
        <v>155.2320673104559</v>
      </c>
      <c r="AL262">
        <v>155.2279212895664</v>
      </c>
      <c r="AM262">
        <v>26.36222245337797</v>
      </c>
      <c r="AN262">
        <v>17.70989464200705</v>
      </c>
    </row>
    <row r="263" spans="1:40">
      <c r="A263" s="2">
        <v>45118</v>
      </c>
      <c r="B263">
        <v>517.3809729152963</v>
      </c>
      <c r="C263">
        <v>-0.0001249413182878856</v>
      </c>
      <c r="AF263" s="2">
        <v>45118</v>
      </c>
      <c r="AG263">
        <v>48.22380692284445</v>
      </c>
      <c r="AH263">
        <v>44.25606764305393</v>
      </c>
      <c r="AI263">
        <v>0.01754604653452154</v>
      </c>
      <c r="AJ263">
        <v>0.01910291323208674</v>
      </c>
      <c r="AK263">
        <v>155.2147834484185</v>
      </c>
      <c r="AL263">
        <v>155.2470168458007</v>
      </c>
      <c r="AM263">
        <v>26.53128458319681</v>
      </c>
      <c r="AN263">
        <v>17.70551654690951</v>
      </c>
    </row>
    <row r="264" spans="1:40">
      <c r="A264" s="2">
        <v>45119</v>
      </c>
      <c r="B264">
        <v>517.7634333242701</v>
      </c>
      <c r="C264">
        <v>0.0007392239548715818</v>
      </c>
      <c r="AF264" s="2">
        <v>45119</v>
      </c>
      <c r="AG264">
        <v>48.2636315280655</v>
      </c>
      <c r="AH264">
        <v>44.29098046678735</v>
      </c>
      <c r="AI264">
        <v>0.01747233491633277</v>
      </c>
      <c r="AJ264">
        <v>0.01903785485432296</v>
      </c>
      <c r="AK264">
        <v>155.3379230190015</v>
      </c>
      <c r="AL264">
        <v>155.359581722544</v>
      </c>
      <c r="AM264">
        <v>26.56177941336548</v>
      </c>
      <c r="AN264">
        <v>17.71437111915717</v>
      </c>
    </row>
    <row r="265" spans="1:40">
      <c r="A265" s="2">
        <v>45120</v>
      </c>
      <c r="B265">
        <v>518.8049561900727</v>
      </c>
      <c r="C265">
        <v>0.002011580576704031</v>
      </c>
      <c r="AF265" s="2">
        <v>45120</v>
      </c>
      <c r="AG265">
        <v>48.36527387664353</v>
      </c>
      <c r="AH265">
        <v>44.38945892385559</v>
      </c>
      <c r="AI265">
        <v>0.01725786939795536</v>
      </c>
      <c r="AJ265">
        <v>0.01884291644977451</v>
      </c>
      <c r="AK265">
        <v>155.6354809240727</v>
      </c>
      <c r="AL265">
        <v>155.6366761440262</v>
      </c>
      <c r="AM265">
        <v>26.62438462641361</v>
      </c>
      <c r="AN265">
        <v>17.75853230398838</v>
      </c>
    </row>
    <row r="266" spans="1:40">
      <c r="A266" s="2">
        <v>45121</v>
      </c>
      <c r="B266">
        <v>518.8408755019725</v>
      </c>
      <c r="C266">
        <v>6.923471233499789E-05</v>
      </c>
      <c r="AF266" s="2">
        <v>45121</v>
      </c>
      <c r="AG266">
        <v>48.35118745610898</v>
      </c>
      <c r="AH266">
        <v>44.36883645365093</v>
      </c>
      <c r="AI266">
        <v>0.01730359164468617</v>
      </c>
      <c r="AJ266">
        <v>0.01882106267878506</v>
      </c>
      <c r="AK266">
        <v>155.6900710642049</v>
      </c>
      <c r="AL266">
        <v>155.675042639976</v>
      </c>
      <c r="AM266">
        <v>26.60819525251448</v>
      </c>
      <c r="AN266">
        <v>17.75341425151226</v>
      </c>
    </row>
    <row r="267" spans="1:40">
      <c r="A267" s="2">
        <v>45122</v>
      </c>
      <c r="B267">
        <v>518.6837072596456</v>
      </c>
      <c r="C267">
        <v>-0.0003029218586041438</v>
      </c>
      <c r="AF267" s="2">
        <v>45122</v>
      </c>
      <c r="AG267">
        <v>48.32715293035162</v>
      </c>
      <c r="AH267">
        <v>44.36322464665106</v>
      </c>
      <c r="AI267">
        <v>0.01740127439675477</v>
      </c>
      <c r="AJ267">
        <v>0.01885243081929495</v>
      </c>
      <c r="AK267">
        <v>155.6079352408232</v>
      </c>
      <c r="AL267">
        <v>155.6259501101552</v>
      </c>
      <c r="AM267">
        <v>26.60914058504279</v>
      </c>
      <c r="AN267">
        <v>17.7464086405567</v>
      </c>
    </row>
    <row r="268" spans="1:40">
      <c r="A268" s="2">
        <v>45123</v>
      </c>
      <c r="B268">
        <v>518.652346761707</v>
      </c>
      <c r="C268">
        <v>-6.046169852591543E-05</v>
      </c>
      <c r="AF268" s="2">
        <v>45123</v>
      </c>
      <c r="AG268">
        <v>48.33487299253564</v>
      </c>
      <c r="AH268">
        <v>44.3715441145761</v>
      </c>
      <c r="AI268">
        <v>0.01744215754510671</v>
      </c>
      <c r="AJ268">
        <v>0.01884439995941111</v>
      </c>
      <c r="AK268">
        <v>155.6172917206359</v>
      </c>
      <c r="AL268">
        <v>59.29842770679028</v>
      </c>
      <c r="AM268">
        <v>26.61366019380867</v>
      </c>
      <c r="AN268">
        <v>17.75077571073246</v>
      </c>
    </row>
    <row r="269" spans="1:40">
      <c r="A269" s="2">
        <v>45124</v>
      </c>
      <c r="B269">
        <v>422.3901804154886</v>
      </c>
      <c r="C269">
        <v>-0.185600560659269</v>
      </c>
      <c r="AF269" s="2">
        <v>45124</v>
      </c>
      <c r="AG269">
        <v>48.28698825910979</v>
      </c>
      <c r="AH269">
        <v>41.48977635063044</v>
      </c>
      <c r="AI269">
        <v>0.02191649783075105</v>
      </c>
      <c r="AJ269">
        <v>0.0260770847040535</v>
      </c>
      <c r="AK269">
        <v>126.756295167248</v>
      </c>
      <c r="AL269">
        <v>48.28510461219864</v>
      </c>
      <c r="AM269">
        <v>33.51190448010471</v>
      </c>
      <c r="AN269">
        <v>30.98386270078641</v>
      </c>
    </row>
    <row r="270" spans="1:40">
      <c r="A270" s="2">
        <v>45125</v>
      </c>
      <c r="B270">
        <v>422.2683402738685</v>
      </c>
      <c r="C270">
        <v>-0.0002884540106975475</v>
      </c>
      <c r="AF270" s="2">
        <v>45125</v>
      </c>
      <c r="AG270">
        <v>48.28461702451168</v>
      </c>
      <c r="AH270">
        <v>41.48216259328129</v>
      </c>
      <c r="AI270">
        <v>0.02204577563465999</v>
      </c>
      <c r="AJ270">
        <v>0.02604672343003554</v>
      </c>
      <c r="AK270">
        <v>126.6984080279989</v>
      </c>
      <c r="AL270">
        <v>48.28180969960692</v>
      </c>
      <c r="AM270">
        <v>33.47274976724128</v>
      </c>
      <c r="AN270">
        <v>30.97339254084273</v>
      </c>
    </row>
    <row r="271" spans="1:40">
      <c r="A271" s="2">
        <v>45126</v>
      </c>
      <c r="B271">
        <v>423.3486867587514</v>
      </c>
      <c r="C271">
        <v>0.00255843590874516</v>
      </c>
      <c r="AF271" s="2">
        <v>45126</v>
      </c>
      <c r="AG271">
        <v>48.40792478046293</v>
      </c>
      <c r="AH271">
        <v>41.58466166915793</v>
      </c>
      <c r="AI271">
        <v>0.02181581478873486</v>
      </c>
      <c r="AJ271">
        <v>0.0258220723736712</v>
      </c>
      <c r="AK271">
        <v>127.0268188010495</v>
      </c>
      <c r="AL271">
        <v>48.4161947906457</v>
      </c>
      <c r="AM271">
        <v>33.64969271816298</v>
      </c>
      <c r="AN271">
        <v>31.06625131477041</v>
      </c>
    </row>
    <row r="272" spans="1:40">
      <c r="A272" s="2">
        <v>45127</v>
      </c>
      <c r="B272">
        <v>423.4470312915598</v>
      </c>
      <c r="C272">
        <v>0.0002323014949243696</v>
      </c>
      <c r="AF272" s="2">
        <v>45127</v>
      </c>
      <c r="AG272">
        <v>48.42302648307223</v>
      </c>
      <c r="AH272">
        <v>41.59929030355882</v>
      </c>
      <c r="AI272">
        <v>0.02182470904657719</v>
      </c>
      <c r="AJ272">
        <v>0.02581742106318757</v>
      </c>
      <c r="AK272">
        <v>127.046568163446</v>
      </c>
      <c r="AL272">
        <v>48.41775298376467</v>
      </c>
      <c r="AM272">
        <v>33.65607843364576</v>
      </c>
      <c r="AN272">
        <v>31.06839434292911</v>
      </c>
    </row>
    <row r="273" spans="1:40">
      <c r="A273" s="2">
        <v>45128</v>
      </c>
      <c r="B273">
        <v>423.2808713570808</v>
      </c>
      <c r="C273">
        <v>-0.0003923983927155428</v>
      </c>
      <c r="AF273" s="2">
        <v>45128</v>
      </c>
      <c r="AG273">
        <v>48.41108130705867</v>
      </c>
      <c r="AH273">
        <v>41.58024086834791</v>
      </c>
      <c r="AI273">
        <v>0.02187058293350037</v>
      </c>
      <c r="AJ273">
        <v>0.0258610747774608</v>
      </c>
      <c r="AK273">
        <v>126.9911310193703</v>
      </c>
      <c r="AL273">
        <v>48.40712846258089</v>
      </c>
      <c r="AM273">
        <v>33.65819675861089</v>
      </c>
      <c r="AN273">
        <v>31.05600507478765</v>
      </c>
    </row>
    <row r="274" spans="1:40">
      <c r="A274" s="2">
        <v>45129</v>
      </c>
      <c r="B274">
        <v>422.7577723241683</v>
      </c>
      <c r="C274">
        <v>-0.001235820157039935</v>
      </c>
      <c r="AF274" s="2">
        <v>45129</v>
      </c>
      <c r="AG274">
        <v>48.34467058337854</v>
      </c>
      <c r="AH274">
        <v>41.52899170407118</v>
      </c>
      <c r="AI274">
        <v>0.02195466589294136</v>
      </c>
      <c r="AJ274">
        <v>0.0259823358764917</v>
      </c>
      <c r="AK274">
        <v>126.8289222353216</v>
      </c>
      <c r="AL274">
        <v>48.32995423342729</v>
      </c>
      <c r="AM274">
        <v>33.72756406235785</v>
      </c>
      <c r="AN274">
        <v>31.0119154196988</v>
      </c>
    </row>
    <row r="275" spans="1:40">
      <c r="A275" s="2">
        <v>45130</v>
      </c>
      <c r="B275">
        <v>422.8767912135868</v>
      </c>
      <c r="C275">
        <v>0.0002815297487359647</v>
      </c>
      <c r="AF275" s="2">
        <v>45130</v>
      </c>
      <c r="AG275">
        <v>48.35406333489136</v>
      </c>
      <c r="AH275">
        <v>41.53869666720022</v>
      </c>
      <c r="AI275">
        <v>0.02195922609854009</v>
      </c>
      <c r="AJ275">
        <v>0.02597960406452206</v>
      </c>
      <c r="AK275">
        <v>126.8658686760352</v>
      </c>
      <c r="AL275">
        <v>48.35520117804545</v>
      </c>
      <c r="AM275">
        <v>33.70316844684359</v>
      </c>
      <c r="AN275">
        <v>31.01896886949474</v>
      </c>
    </row>
    <row r="276" spans="1:40">
      <c r="A276" s="2">
        <v>45131</v>
      </c>
      <c r="B276">
        <v>423.1155478275316</v>
      </c>
      <c r="C276">
        <v>0.0005646008929920399</v>
      </c>
      <c r="AF276" s="2">
        <v>45131</v>
      </c>
      <c r="AG276">
        <v>43.2087011965453</v>
      </c>
      <c r="AH276">
        <v>37.35523432076003</v>
      </c>
      <c r="AI276">
        <v>0.01907973145054456</v>
      </c>
      <c r="AJ276">
        <v>0.02374618383266486</v>
      </c>
      <c r="AK276">
        <v>125.2951424129845</v>
      </c>
      <c r="AL276">
        <v>42.27041160775738</v>
      </c>
      <c r="AM276">
        <v>35.51338497749033</v>
      </c>
      <c r="AN276">
        <v>56.21513606470084</v>
      </c>
    </row>
    <row r="277" spans="1:40">
      <c r="A277" s="2">
        <v>45132</v>
      </c>
      <c r="B277">
        <v>423.3738538406606</v>
      </c>
      <c r="C277">
        <v>0.0006104857513633544</v>
      </c>
      <c r="AF277" s="2">
        <v>45132</v>
      </c>
      <c r="AG277">
        <v>43.23531412066556</v>
      </c>
      <c r="AH277">
        <v>37.38055239172915</v>
      </c>
      <c r="AI277">
        <v>0.01905553983062027</v>
      </c>
      <c r="AJ277">
        <v>0.02384779710653218</v>
      </c>
      <c r="AK277">
        <v>125.355801870113</v>
      </c>
      <c r="AL277">
        <v>42.28532019397623</v>
      </c>
      <c r="AM277">
        <v>35.28455896589915</v>
      </c>
      <c r="AN277">
        <v>56.23333421058361</v>
      </c>
    </row>
    <row r="278" spans="1:40">
      <c r="A278" s="2">
        <v>45133</v>
      </c>
      <c r="B278">
        <v>423.7822585611483</v>
      </c>
      <c r="C278">
        <v>0.0009646432267433891</v>
      </c>
      <c r="AF278" s="2">
        <v>45133</v>
      </c>
      <c r="AG278">
        <v>43.27915073998863</v>
      </c>
      <c r="AH278">
        <v>37.41309913927025</v>
      </c>
      <c r="AI278">
        <v>0.01898338774925353</v>
      </c>
      <c r="AJ278">
        <v>0.02373052170776442</v>
      </c>
      <c r="AK278">
        <v>125.4601995569493</v>
      </c>
      <c r="AL278">
        <v>42.32939034167918</v>
      </c>
      <c r="AM278">
        <v>35.41326266319459</v>
      </c>
      <c r="AN278">
        <v>56.31807669623427</v>
      </c>
    </row>
    <row r="279" spans="1:40">
      <c r="A279" s="2">
        <v>45134</v>
      </c>
      <c r="B279">
        <v>424.2516007486364</v>
      </c>
      <c r="C279">
        <v>0.001107507872277758</v>
      </c>
      <c r="AF279" s="2">
        <v>45134</v>
      </c>
      <c r="AG279">
        <v>43.32186478429917</v>
      </c>
      <c r="AH279">
        <v>37.4499570693245</v>
      </c>
      <c r="AI279">
        <v>0.01890376015970817</v>
      </c>
      <c r="AJ279">
        <v>0.02366565989198444</v>
      </c>
      <c r="AK279">
        <v>125.6184918407295</v>
      </c>
      <c r="AL279">
        <v>42.37360629946691</v>
      </c>
      <c r="AM279">
        <v>35.44947460483323</v>
      </c>
      <c r="AN279">
        <v>56.35110769512636</v>
      </c>
    </row>
    <row r="280" spans="1:40">
      <c r="A280" s="2">
        <v>45135</v>
      </c>
      <c r="B280">
        <v>423.4054523549111</v>
      </c>
      <c r="C280">
        <v>-0.001994449501739437</v>
      </c>
      <c r="AF280" s="2">
        <v>45135</v>
      </c>
      <c r="AG280">
        <v>43.24526957533466</v>
      </c>
      <c r="AH280">
        <v>37.38057870237632</v>
      </c>
      <c r="AI280">
        <v>0.01901034604336008</v>
      </c>
      <c r="AJ280">
        <v>0.0239184286204627</v>
      </c>
      <c r="AK280">
        <v>125.3668994585379</v>
      </c>
      <c r="AL280">
        <v>42.31985165412483</v>
      </c>
      <c r="AM280">
        <v>35.37444480109222</v>
      </c>
      <c r="AN280">
        <v>56.245904244301</v>
      </c>
    </row>
    <row r="281" spans="1:40">
      <c r="A281" s="2">
        <v>45136</v>
      </c>
      <c r="B281">
        <v>423.729786850578</v>
      </c>
      <c r="C281">
        <v>0.0007660139798930654</v>
      </c>
      <c r="AF281" s="2">
        <v>45136</v>
      </c>
      <c r="AG281">
        <v>43.2694787912416</v>
      </c>
      <c r="AH281">
        <v>37.40729743182255</v>
      </c>
      <c r="AI281">
        <v>0.01895837319011614</v>
      </c>
      <c r="AJ281">
        <v>0.02379747049821629</v>
      </c>
      <c r="AK281">
        <v>125.4572431777326</v>
      </c>
      <c r="AL281">
        <v>42.32435149561465</v>
      </c>
      <c r="AM281">
        <v>35.40400032016968</v>
      </c>
      <c r="AN281">
        <v>56.47718113477085</v>
      </c>
    </row>
    <row r="282" spans="1:40">
      <c r="A282" s="2">
        <v>45137</v>
      </c>
      <c r="B282">
        <v>424.0148227269341</v>
      </c>
      <c r="C282">
        <v>0.0006726831230692287</v>
      </c>
      <c r="AF282" s="2">
        <v>45137</v>
      </c>
      <c r="AG282">
        <v>43.29753680383306</v>
      </c>
      <c r="AH282">
        <v>37.42845916921459</v>
      </c>
      <c r="AI282">
        <v>0.01896907869032805</v>
      </c>
      <c r="AJ282">
        <v>0.02380412075509871</v>
      </c>
      <c r="AK282">
        <v>125.5452423784415</v>
      </c>
      <c r="AL282">
        <v>42.35317566504603</v>
      </c>
      <c r="AM282">
        <v>35.42942422833169</v>
      </c>
      <c r="AN282">
        <v>56.31946296667167</v>
      </c>
    </row>
    <row r="283" spans="1:40">
      <c r="A283" s="2">
        <v>45138</v>
      </c>
      <c r="B283">
        <v>424.2078951483746</v>
      </c>
      <c r="C283">
        <v>0.0004553435660548111</v>
      </c>
      <c r="AF283" s="2">
        <v>45138</v>
      </c>
      <c r="AG283">
        <v>42.86550391864866</v>
      </c>
      <c r="AH283">
        <v>47.08233779774605</v>
      </c>
      <c r="AI283">
        <v>0.01893016677760165</v>
      </c>
      <c r="AJ283">
        <v>0.02057485148592536</v>
      </c>
      <c r="AK283">
        <v>127.2734808772338</v>
      </c>
      <c r="AL283">
        <v>28.24855542695959</v>
      </c>
      <c r="AM283">
        <v>33.21018231872157</v>
      </c>
      <c r="AN283">
        <v>68.18545915394137</v>
      </c>
    </row>
    <row r="284" spans="1:40">
      <c r="A284" s="2">
        <v>45139</v>
      </c>
      <c r="B284">
        <v>424.2395248452245</v>
      </c>
      <c r="C284">
        <v>7.456178258746782E-05</v>
      </c>
      <c r="AF284" s="2">
        <v>45139</v>
      </c>
      <c r="AG284">
        <v>42.86978706589036</v>
      </c>
      <c r="AH284">
        <v>47.08686477712529</v>
      </c>
      <c r="AI284">
        <v>0.01888486311612645</v>
      </c>
      <c r="AJ284">
        <v>0.02051359176202883</v>
      </c>
      <c r="AK284">
        <v>127.2814347516513</v>
      </c>
      <c r="AL284">
        <v>28.2549490978562</v>
      </c>
      <c r="AM284">
        <v>33.47836693688715</v>
      </c>
      <c r="AN284">
        <v>68.17058255501169</v>
      </c>
    </row>
    <row r="285" spans="1:40">
      <c r="A285" s="2">
        <v>45140</v>
      </c>
      <c r="B285">
        <v>423.7045876246012</v>
      </c>
      <c r="C285">
        <v>-0.001260932066191822</v>
      </c>
      <c r="AF285" s="2">
        <v>45140</v>
      </c>
      <c r="AG285">
        <v>42.83314191278399</v>
      </c>
      <c r="AH285">
        <v>47.0149352751424</v>
      </c>
      <c r="AI285">
        <v>0.01892112600064351</v>
      </c>
      <c r="AJ285">
        <v>0.02066884526231103</v>
      </c>
      <c r="AK285">
        <v>127.153147551644</v>
      </c>
      <c r="AL285">
        <v>28.22210219945465</v>
      </c>
      <c r="AM285">
        <v>33.55958442307144</v>
      </c>
      <c r="AN285">
        <v>68.05415339566746</v>
      </c>
    </row>
    <row r="286" spans="1:40">
      <c r="A286" s="2">
        <v>45141</v>
      </c>
      <c r="B286">
        <v>423.0994717556713</v>
      </c>
      <c r="C286">
        <v>-0.001428155102880302</v>
      </c>
      <c r="AF286" s="2">
        <v>45141</v>
      </c>
      <c r="AG286">
        <v>42.77495699105381</v>
      </c>
      <c r="AH286">
        <v>46.9633026570391</v>
      </c>
      <c r="AI286">
        <v>0.01908346318709972</v>
      </c>
      <c r="AJ286">
        <v>0.02075483124128226</v>
      </c>
      <c r="AK286">
        <v>126.9511028497013</v>
      </c>
      <c r="AL286">
        <v>28.17794823793947</v>
      </c>
      <c r="AM286">
        <v>33.5870064379647</v>
      </c>
      <c r="AN286">
        <v>67.97112908676047</v>
      </c>
    </row>
    <row r="287" spans="1:40">
      <c r="A287" s="2">
        <v>45142</v>
      </c>
      <c r="B287">
        <v>423.9883896944438</v>
      </c>
      <c r="C287">
        <v>0.002100966789402525</v>
      </c>
      <c r="AF287" s="2">
        <v>45142</v>
      </c>
      <c r="AG287">
        <v>42.87401170471986</v>
      </c>
      <c r="AH287">
        <v>47.05458009285942</v>
      </c>
      <c r="AI287">
        <v>0.01906467344380095</v>
      </c>
      <c r="AJ287">
        <v>0.02080245194607724</v>
      </c>
      <c r="AK287">
        <v>127.1949029995421</v>
      </c>
      <c r="AL287">
        <v>28.23492935681443</v>
      </c>
      <c r="AM287">
        <v>33.66402197417934</v>
      </c>
      <c r="AN287">
        <v>67.4209655693767</v>
      </c>
    </row>
    <row r="288" spans="1:40">
      <c r="A288" s="2">
        <v>45143</v>
      </c>
      <c r="B288">
        <v>423.61420904596</v>
      </c>
      <c r="C288">
        <v>-0.0008825256954640981</v>
      </c>
      <c r="AF288" s="2">
        <v>45143</v>
      </c>
      <c r="AG288">
        <v>42.86239439599174</v>
      </c>
      <c r="AH288">
        <v>47.0189792161435</v>
      </c>
      <c r="AI288">
        <v>0.01894648480821312</v>
      </c>
      <c r="AJ288">
        <v>0.02071131064423309</v>
      </c>
      <c r="AK288">
        <v>127.0768999539819</v>
      </c>
      <c r="AL288">
        <v>28.21457284402823</v>
      </c>
      <c r="AM288">
        <v>33.65779368914517</v>
      </c>
      <c r="AN288">
        <v>68.08739672512769</v>
      </c>
    </row>
    <row r="289" spans="1:40">
      <c r="A289" s="2">
        <v>45144</v>
      </c>
      <c r="B289">
        <v>423.6429471688037</v>
      </c>
      <c r="C289">
        <v>6.784031845508132E-05</v>
      </c>
      <c r="AF289" s="2">
        <v>45144</v>
      </c>
      <c r="AG289">
        <v>42.84538021937136</v>
      </c>
      <c r="AH289">
        <v>47.01336404061595</v>
      </c>
      <c r="AI289">
        <v>0.01897882007711974</v>
      </c>
      <c r="AJ289">
        <v>0.02071871530610766</v>
      </c>
      <c r="AK289">
        <v>127.0984344916464</v>
      </c>
      <c r="AL289">
        <v>28.21559016690076</v>
      </c>
      <c r="AM289">
        <v>33.72261491487868</v>
      </c>
      <c r="AN289">
        <v>68.01376245024167</v>
      </c>
    </row>
    <row r="290" spans="1:40">
      <c r="A290" s="2">
        <v>45145</v>
      </c>
      <c r="B290">
        <v>423.4746941280426</v>
      </c>
      <c r="C290">
        <v>-0.0003971576580834579</v>
      </c>
      <c r="AF290" s="2">
        <v>45145</v>
      </c>
      <c r="AG290">
        <v>35.3994666585146</v>
      </c>
      <c r="AH290">
        <v>43.51089170076433</v>
      </c>
      <c r="AI290">
        <v>0.01914126152935216</v>
      </c>
      <c r="AJ290">
        <v>0.01954472952380125</v>
      </c>
      <c r="AK290">
        <v>127.0653034308671</v>
      </c>
      <c r="AL290">
        <v>29.644451111063</v>
      </c>
      <c r="AM290">
        <v>68.62845759107142</v>
      </c>
      <c r="AN290">
        <v>45.06138347124826</v>
      </c>
    </row>
    <row r="291" spans="1:40">
      <c r="A291" s="2">
        <v>45146</v>
      </c>
      <c r="B291">
        <v>425.2001177299119</v>
      </c>
      <c r="C291">
        <v>0.004074443233076819</v>
      </c>
      <c r="AF291" s="2">
        <v>45146</v>
      </c>
      <c r="AG291">
        <v>35.52776117932085</v>
      </c>
      <c r="AH291">
        <v>43.67051556748805</v>
      </c>
      <c r="AI291">
        <v>0.01917169495699102</v>
      </c>
      <c r="AJ291">
        <v>0.01969551384068899</v>
      </c>
      <c r="AK291">
        <v>127.5560481690682</v>
      </c>
      <c r="AL291">
        <v>29.76505366461588</v>
      </c>
      <c r="AM291">
        <v>69.16614017521829</v>
      </c>
      <c r="AN291">
        <v>43.41714188106418</v>
      </c>
    </row>
    <row r="292" spans="1:40">
      <c r="A292" s="2">
        <v>45147</v>
      </c>
      <c r="B292">
        <v>422.8326446372019</v>
      </c>
      <c r="C292">
        <v>-0.005567903191912582</v>
      </c>
      <c r="AF292" s="2">
        <v>45147</v>
      </c>
      <c r="AG292">
        <v>35.30171743277954</v>
      </c>
      <c r="AH292">
        <v>43.39320776776075</v>
      </c>
      <c r="AI292">
        <v>0.01919631127672964</v>
      </c>
      <c r="AJ292">
        <v>0.01970584988847884</v>
      </c>
      <c r="AK292">
        <v>126.8526017791518</v>
      </c>
      <c r="AL292">
        <v>29.59307093670702</v>
      </c>
      <c r="AM292">
        <v>68.92871069199164</v>
      </c>
      <c r="AN292">
        <v>45.03223994027221</v>
      </c>
    </row>
    <row r="293" spans="1:40">
      <c r="A293" s="2">
        <v>45148</v>
      </c>
      <c r="B293">
        <v>422.6046797744831</v>
      </c>
      <c r="C293">
        <v>-0.0005391373291776524</v>
      </c>
      <c r="AF293" s="2">
        <v>45148</v>
      </c>
      <c r="AG293">
        <v>35.29327817902846</v>
      </c>
      <c r="AH293">
        <v>43.3973944212264</v>
      </c>
      <c r="AI293">
        <v>0.01926573021958404</v>
      </c>
      <c r="AJ293">
        <v>0.01977712659565934</v>
      </c>
      <c r="AK293">
        <v>126.7797983116727</v>
      </c>
      <c r="AL293">
        <v>29.57617591516683</v>
      </c>
      <c r="AM293">
        <v>68.91235885929746</v>
      </c>
      <c r="AN293">
        <v>44.9396830770392</v>
      </c>
    </row>
    <row r="294" spans="1:40">
      <c r="A294" s="2">
        <v>45149</v>
      </c>
      <c r="B294">
        <v>422.4183925691812</v>
      </c>
      <c r="C294">
        <v>-0.0004408072466243196</v>
      </c>
      <c r="AF294" s="2">
        <v>45149</v>
      </c>
      <c r="AG294">
        <v>35.29153236703986</v>
      </c>
      <c r="AH294">
        <v>43.38630559858501</v>
      </c>
      <c r="AI294">
        <v>0.01929711461874827</v>
      </c>
      <c r="AJ294">
        <v>0.01983097675487737</v>
      </c>
      <c r="AK294">
        <v>126.7173404861326</v>
      </c>
      <c r="AL294">
        <v>29.56350962505761</v>
      </c>
      <c r="AM294">
        <v>68.92007809664793</v>
      </c>
      <c r="AN294">
        <v>44.92439339600367</v>
      </c>
    </row>
    <row r="295" spans="1:40">
      <c r="A295" s="2">
        <v>45150</v>
      </c>
      <c r="B295">
        <v>422.3505747654814</v>
      </c>
      <c r="C295">
        <v>-0.0001605465218673663</v>
      </c>
      <c r="AF295" s="2">
        <v>45150</v>
      </c>
      <c r="AG295">
        <v>35.28224900276506</v>
      </c>
      <c r="AH295">
        <v>43.38099733558271</v>
      </c>
      <c r="AI295">
        <v>0.01941276452682127</v>
      </c>
      <c r="AJ295">
        <v>0.01980564722759912</v>
      </c>
      <c r="AK295">
        <v>126.6936070235854</v>
      </c>
      <c r="AL295">
        <v>29.56589919593678</v>
      </c>
      <c r="AM295">
        <v>68.87367969143082</v>
      </c>
      <c r="AN295">
        <v>44.90150908868112</v>
      </c>
    </row>
    <row r="296" spans="1:40">
      <c r="A296" s="2">
        <v>45151</v>
      </c>
      <c r="B296">
        <v>422.4466168421562</v>
      </c>
      <c r="C296">
        <v>0.0002273989486769601</v>
      </c>
      <c r="AF296" s="2">
        <v>45151</v>
      </c>
      <c r="AG296">
        <v>35.27550649382822</v>
      </c>
      <c r="AH296">
        <v>43.38849095052561</v>
      </c>
      <c r="AI296">
        <v>0.01943293955612043</v>
      </c>
      <c r="AJ296">
        <v>0.01980676835091458</v>
      </c>
      <c r="AK296">
        <v>126.730048750627</v>
      </c>
      <c r="AL296">
        <v>29.5692802633035</v>
      </c>
      <c r="AM296">
        <v>68.85307122282164</v>
      </c>
      <c r="AN296">
        <v>44.90807688481025</v>
      </c>
    </row>
    <row r="297" spans="1:40">
      <c r="A297" s="2">
        <v>45152</v>
      </c>
      <c r="B297">
        <v>422.4306370883502</v>
      </c>
      <c r="C297">
        <v>-3.782668192597871E-05</v>
      </c>
      <c r="AF297" s="2">
        <v>45152</v>
      </c>
      <c r="AG297">
        <v>30.47698207981407</v>
      </c>
      <c r="AH297">
        <v>41.1339581143799</v>
      </c>
      <c r="AI297">
        <v>0.02597101990217329</v>
      </c>
      <c r="AJ297">
        <v>0.02654143035456649</v>
      </c>
      <c r="AK297">
        <v>126.7220859181442</v>
      </c>
      <c r="AL297">
        <v>40.15511109143428</v>
      </c>
      <c r="AM297">
        <v>70.38964998989761</v>
      </c>
      <c r="AN297">
        <v>14.59818957726453</v>
      </c>
    </row>
    <row r="298" spans="1:40">
      <c r="A298" s="2">
        <v>45153</v>
      </c>
      <c r="B298">
        <v>422.0334124433924</v>
      </c>
      <c r="C298">
        <v>-0.0009403310510235352</v>
      </c>
      <c r="AF298" s="2">
        <v>45153</v>
      </c>
      <c r="AG298">
        <v>30.44587335239534</v>
      </c>
      <c r="AH298">
        <v>41.06922814825298</v>
      </c>
      <c r="AI298">
        <v>0.02599961421693299</v>
      </c>
      <c r="AJ298">
        <v>0.02661355501146103</v>
      </c>
      <c r="AK298">
        <v>126.6140923327468</v>
      </c>
      <c r="AL298">
        <v>40.10709554275194</v>
      </c>
      <c r="AM298">
        <v>70.53889168239209</v>
      </c>
      <c r="AN298">
        <v>14.5793580095818</v>
      </c>
    </row>
    <row r="299" spans="1:40">
      <c r="A299" s="2">
        <v>45154</v>
      </c>
      <c r="B299">
        <v>422.6012656349003</v>
      </c>
      <c r="C299">
        <v>0.001345517143347186</v>
      </c>
      <c r="AF299" s="2">
        <v>45154</v>
      </c>
      <c r="AG299">
        <v>30.49525320942199</v>
      </c>
      <c r="AH299">
        <v>41.1419963717057</v>
      </c>
      <c r="AI299">
        <v>0.02606928482528677</v>
      </c>
      <c r="AJ299">
        <v>0.02672979484386634</v>
      </c>
      <c r="AK299">
        <v>126.7723310843016</v>
      </c>
      <c r="AL299">
        <v>40.16234590136127</v>
      </c>
      <c r="AM299">
        <v>69.88498027161677</v>
      </c>
      <c r="AN299">
        <v>14.60544942471577</v>
      </c>
    </row>
    <row r="300" spans="1:40">
      <c r="A300" s="2">
        <v>45155</v>
      </c>
      <c r="B300">
        <v>422.2986791769116</v>
      </c>
      <c r="C300">
        <v>-0.0007160093511174859</v>
      </c>
      <c r="AF300" s="2">
        <v>45155</v>
      </c>
      <c r="AG300">
        <v>30.4770518823149</v>
      </c>
      <c r="AH300">
        <v>41.11556490964509</v>
      </c>
      <c r="AI300">
        <v>0.02614078128405309</v>
      </c>
      <c r="AJ300">
        <v>0.02681925546004878</v>
      </c>
      <c r="AK300">
        <v>126.6707751863182</v>
      </c>
      <c r="AL300">
        <v>40.13658135599879</v>
      </c>
      <c r="AM300">
        <v>69.85189949005226</v>
      </c>
      <c r="AN300">
        <v>14.57302284948059</v>
      </c>
    </row>
    <row r="301" spans="1:40">
      <c r="A301" s="2">
        <v>45156</v>
      </c>
      <c r="B301">
        <v>421.4098451811776</v>
      </c>
      <c r="C301">
        <v>-0.002104752014537192</v>
      </c>
      <c r="AF301" s="2">
        <v>45156</v>
      </c>
      <c r="AG301">
        <v>30.37554023178027</v>
      </c>
      <c r="AH301">
        <v>40.96952570432042</v>
      </c>
      <c r="AI301">
        <v>0.0263285250123489</v>
      </c>
      <c r="AJ301">
        <v>0.02680952672533732</v>
      </c>
      <c r="AK301">
        <v>126.3555526608365</v>
      </c>
      <c r="AL301">
        <v>40.04028715650981</v>
      </c>
      <c r="AM301">
        <v>70.27525010107955</v>
      </c>
      <c r="AN301">
        <v>14.55088270848223</v>
      </c>
    </row>
    <row r="302" spans="1:40">
      <c r="A302" s="2">
        <v>45157</v>
      </c>
      <c r="B302">
        <v>421.2836338563467</v>
      </c>
      <c r="C302">
        <v>-0.0002994978078326715</v>
      </c>
      <c r="AF302" s="2">
        <v>45157</v>
      </c>
      <c r="AG302">
        <v>30.37445384578368</v>
      </c>
      <c r="AH302">
        <v>40.99281377552405</v>
      </c>
      <c r="AI302">
        <v>0.02630205472273432</v>
      </c>
      <c r="AJ302">
        <v>0.02680958806836903</v>
      </c>
      <c r="AK302">
        <v>126.3769069333956</v>
      </c>
      <c r="AL302">
        <v>40.04068169032245</v>
      </c>
      <c r="AM302">
        <v>70.35000795145538</v>
      </c>
      <c r="AN302">
        <v>14.55037686933869</v>
      </c>
    </row>
    <row r="303" spans="1:40">
      <c r="A303" s="2">
        <v>45158</v>
      </c>
      <c r="B303">
        <v>421.3779275689915</v>
      </c>
      <c r="C303">
        <v>0.0002238247704560159</v>
      </c>
      <c r="AF303" s="2">
        <v>45158</v>
      </c>
      <c r="AG303">
        <v>30.37871605541644</v>
      </c>
      <c r="AH303">
        <v>41.01739497976065</v>
      </c>
      <c r="AI303">
        <v>0.02632131952073775</v>
      </c>
      <c r="AJ303">
        <v>0.02681883543970195</v>
      </c>
      <c r="AK303">
        <v>126.419228237375</v>
      </c>
      <c r="AL303">
        <v>40.05394398696271</v>
      </c>
      <c r="AM303">
        <v>70.33751224665993</v>
      </c>
      <c r="AN303">
        <v>14.49218261634793</v>
      </c>
    </row>
    <row r="304" spans="1:40">
      <c r="A304" s="2">
        <v>45159</v>
      </c>
      <c r="B304">
        <v>421.4419698742041</v>
      </c>
      <c r="C304">
        <v>0.0001519830561180768</v>
      </c>
      <c r="AF304" s="2">
        <v>45159</v>
      </c>
      <c r="AG304">
        <v>25.69863470573673</v>
      </c>
      <c r="AH304">
        <v>26.20992194678324</v>
      </c>
      <c r="AI304">
        <v>0.03094328624356462</v>
      </c>
      <c r="AJ304">
        <v>0.03108816228537226</v>
      </c>
      <c r="AK304">
        <v>126.4308401191054</v>
      </c>
      <c r="AL304">
        <v>45.41715256673078</v>
      </c>
      <c r="AM304">
        <v>65.29727655003175</v>
      </c>
      <c r="AN304">
        <v>16.87811130015642</v>
      </c>
    </row>
    <row r="305" spans="1:40">
      <c r="A305" s="2">
        <v>45160</v>
      </c>
      <c r="B305">
        <v>422.8799736431892</v>
      </c>
      <c r="C305">
        <v>0.003412103852433956</v>
      </c>
      <c r="AF305" s="2">
        <v>45160</v>
      </c>
      <c r="AG305">
        <v>25.78927800681003</v>
      </c>
      <c r="AH305">
        <v>26.30019829371108</v>
      </c>
      <c r="AI305">
        <v>0.03100327572631044</v>
      </c>
      <c r="AJ305">
        <v>0.0305347412936416</v>
      </c>
      <c r="AK305">
        <v>126.8573076858436</v>
      </c>
      <c r="AL305">
        <v>45.56939295739195</v>
      </c>
      <c r="AM305">
        <v>65.48813512998602</v>
      </c>
      <c r="AN305">
        <v>16.95424503297144</v>
      </c>
    </row>
    <row r="306" spans="1:40">
      <c r="A306" s="2">
        <v>45161</v>
      </c>
      <c r="B306">
        <v>422.2000478876267</v>
      </c>
      <c r="C306">
        <v>-0.00160784571968442</v>
      </c>
      <c r="AF306" s="2">
        <v>45161</v>
      </c>
      <c r="AG306">
        <v>25.76105436044361</v>
      </c>
      <c r="AH306">
        <v>26.2636162590471</v>
      </c>
      <c r="AI306">
        <v>0.03080491089511875</v>
      </c>
      <c r="AJ306">
        <v>0.03099895917606361</v>
      </c>
      <c r="AK306">
        <v>126.6578692347965</v>
      </c>
      <c r="AL306">
        <v>45.49329618330491</v>
      </c>
      <c r="AM306">
        <v>65.39856835753443</v>
      </c>
      <c r="AN306">
        <v>16.94316796878537</v>
      </c>
    </row>
    <row r="307" spans="1:40">
      <c r="A307" s="2">
        <v>45162</v>
      </c>
      <c r="B307">
        <v>423.8853020373249</v>
      </c>
      <c r="C307">
        <v>0.003991601038725312</v>
      </c>
      <c r="AF307" s="2">
        <v>45162</v>
      </c>
      <c r="AG307">
        <v>25.85101931446724</v>
      </c>
      <c r="AH307">
        <v>26.35624976183815</v>
      </c>
      <c r="AI307">
        <v>0.03058272478748841</v>
      </c>
      <c r="AJ307">
        <v>0.03080233749547166</v>
      </c>
      <c r="AK307">
        <v>127.1601941482139</v>
      </c>
      <c r="AL307">
        <v>45.6774457722082</v>
      </c>
      <c r="AM307">
        <v>65.35660806028494</v>
      </c>
      <c r="AN307">
        <v>16.98441635132889</v>
      </c>
    </row>
    <row r="308" spans="1:40">
      <c r="A308" s="2">
        <v>45163</v>
      </c>
      <c r="B308">
        <v>423.5203701068596</v>
      </c>
      <c r="C308">
        <v>-0.0008609214065958826</v>
      </c>
      <c r="AF308" s="2">
        <v>45163</v>
      </c>
      <c r="AG308">
        <v>25.83265529193537</v>
      </c>
      <c r="AH308">
        <v>26.33588032733954</v>
      </c>
      <c r="AI308">
        <v>0.03060865574063737</v>
      </c>
      <c r="AJ308">
        <v>0.03079088388657206</v>
      </c>
      <c r="AK308">
        <v>127.0450028987254</v>
      </c>
      <c r="AL308">
        <v>45.64486176622029</v>
      </c>
      <c r="AM308">
        <v>65.60174548120847</v>
      </c>
      <c r="AN308">
        <v>16.97063497156645</v>
      </c>
    </row>
    <row r="309" spans="1:40">
      <c r="A309" s="2">
        <v>45164</v>
      </c>
      <c r="B309">
        <v>423.353345537144</v>
      </c>
      <c r="C309">
        <v>-0.0003943719865786566</v>
      </c>
      <c r="AF309" s="2">
        <v>45164</v>
      </c>
      <c r="AG309">
        <v>25.82436020677033</v>
      </c>
      <c r="AH309">
        <v>26.33021001511245</v>
      </c>
      <c r="AI309">
        <v>0.03065887079199306</v>
      </c>
      <c r="AJ309">
        <v>0.0308212705598586</v>
      </c>
      <c r="AK309">
        <v>126.9825680487514</v>
      </c>
      <c r="AL309">
        <v>45.61804751875175</v>
      </c>
      <c r="AM309">
        <v>65.60281858412728</v>
      </c>
      <c r="AN309">
        <v>16.98672471754073</v>
      </c>
    </row>
    <row r="310" spans="1:40">
      <c r="A310" s="2">
        <v>45165</v>
      </c>
      <c r="B310">
        <v>423.4749923543848</v>
      </c>
      <c r="C310">
        <v>0.0002873411029418182</v>
      </c>
      <c r="AF310" s="2">
        <v>45165</v>
      </c>
      <c r="AG310">
        <v>25.83203310723438</v>
      </c>
      <c r="AH310">
        <v>26.33716871270451</v>
      </c>
      <c r="AI310">
        <v>0.03064828866283801</v>
      </c>
      <c r="AJ310">
        <v>0.0308365537493962</v>
      </c>
      <c r="AK310">
        <v>127.0292520502862</v>
      </c>
      <c r="AL310">
        <v>45.62683345643175</v>
      </c>
      <c r="AM310">
        <v>65.60248007951164</v>
      </c>
      <c r="AN310">
        <v>16.97543526439185</v>
      </c>
    </row>
    <row r="311" spans="1:40">
      <c r="A311" s="2">
        <v>45166</v>
      </c>
      <c r="B311">
        <v>423.4786967509727</v>
      </c>
      <c r="C311">
        <v>8.747615927173769E-06</v>
      </c>
      <c r="AF311" s="2">
        <v>45166</v>
      </c>
      <c r="AG311">
        <v>27.80204514060477</v>
      </c>
      <c r="AH311">
        <v>27.46070661882502</v>
      </c>
      <c r="AI311">
        <v>0.03172416403981582</v>
      </c>
      <c r="AJ311">
        <v>0.02205477660947507</v>
      </c>
      <c r="AK311">
        <v>127.03227505789</v>
      </c>
      <c r="AL311">
        <v>71.6785126562755</v>
      </c>
      <c r="AM311">
        <v>47.52734394357621</v>
      </c>
      <c r="AN311">
        <v>20.3929351658495</v>
      </c>
    </row>
    <row r="312" spans="1:40">
      <c r="A312" s="2">
        <v>45167</v>
      </c>
      <c r="B312">
        <v>423.7297103488075</v>
      </c>
      <c r="C312">
        <v>0.000592741972053501</v>
      </c>
      <c r="AF312" s="2">
        <v>45167</v>
      </c>
      <c r="AG312">
        <v>27.82495302834268</v>
      </c>
      <c r="AH312">
        <v>27.48136708126892</v>
      </c>
      <c r="AI312">
        <v>0.03170487858513255</v>
      </c>
      <c r="AJ312">
        <v>0.0219811036788731</v>
      </c>
      <c r="AK312">
        <v>127.107332604014</v>
      </c>
      <c r="AL312">
        <v>71.71772552175273</v>
      </c>
      <c r="AM312">
        <v>47.59627286933615</v>
      </c>
      <c r="AN312">
        <v>20.41354976661447</v>
      </c>
    </row>
    <row r="313" spans="1:40">
      <c r="A313" s="2">
        <v>45168</v>
      </c>
      <c r="B313">
        <v>424.8081445814042</v>
      </c>
      <c r="C313">
        <v>0.002545099402420758</v>
      </c>
      <c r="AF313" s="2">
        <v>45168</v>
      </c>
      <c r="AG313">
        <v>27.87435004655766</v>
      </c>
      <c r="AH313">
        <v>27.54269281048007</v>
      </c>
      <c r="AI313">
        <v>0.03160684599568369</v>
      </c>
      <c r="AJ313">
        <v>0.02192756827906231</v>
      </c>
      <c r="AK313">
        <v>127.4580776685972</v>
      </c>
      <c r="AL313">
        <v>71.8801405271513</v>
      </c>
      <c r="AM313">
        <v>47.29114367799284</v>
      </c>
      <c r="AN313">
        <v>20.45012200740311</v>
      </c>
    </row>
    <row r="314" spans="1:40">
      <c r="A314" s="2">
        <v>45169</v>
      </c>
      <c r="B314">
        <v>425.3267718886419</v>
      </c>
      <c r="C314">
        <v>0.00122085066836175</v>
      </c>
      <c r="AF314" s="2">
        <v>45169</v>
      </c>
      <c r="AG314">
        <v>27.91091628658771</v>
      </c>
      <c r="AH314">
        <v>27.5813195222092</v>
      </c>
      <c r="AI314">
        <v>0.0314638540594715</v>
      </c>
      <c r="AJ314">
        <v>0.021823226074767</v>
      </c>
      <c r="AK314">
        <v>127.5751985363484</v>
      </c>
      <c r="AL314">
        <v>71.98554779361665</v>
      </c>
      <c r="AM314">
        <v>47.51595887233854</v>
      </c>
      <c r="AN314">
        <v>20.4768056457607</v>
      </c>
    </row>
    <row r="315" spans="1:40">
      <c r="A315" s="2">
        <v>45170</v>
      </c>
      <c r="B315">
        <v>424.9919139242182</v>
      </c>
      <c r="C315">
        <v>-0.0007872957607082398</v>
      </c>
      <c r="AF315" s="2">
        <v>45170</v>
      </c>
      <c r="AG315">
        <v>27.89771624278855</v>
      </c>
      <c r="AH315">
        <v>27.55880567548927</v>
      </c>
      <c r="AI315">
        <v>0.0315484589813399</v>
      </c>
      <c r="AJ315">
        <v>0.02185858309063457</v>
      </c>
      <c r="AK315">
        <v>127.499506880646</v>
      </c>
      <c r="AL315">
        <v>71.93123789851185</v>
      </c>
      <c r="AM315">
        <v>47.52834121527812</v>
      </c>
      <c r="AN315">
        <v>20.46734862486872</v>
      </c>
    </row>
    <row r="316" spans="1:40">
      <c r="A316" s="2">
        <v>45171</v>
      </c>
      <c r="B316">
        <v>424.7555397275269</v>
      </c>
      <c r="C316">
        <v>-0.0005561851624629188</v>
      </c>
      <c r="AF316" s="2">
        <v>45171</v>
      </c>
      <c r="AG316">
        <v>27.88611035828844</v>
      </c>
      <c r="AH316">
        <v>27.53881477160328</v>
      </c>
      <c r="AI316">
        <v>0.03156079795173973</v>
      </c>
      <c r="AJ316">
        <v>0.02197617183669105</v>
      </c>
      <c r="AK316">
        <v>127.4161025880967</v>
      </c>
      <c r="AL316">
        <v>71.8929681412658</v>
      </c>
      <c r="AM316">
        <v>47.5058126883339</v>
      </c>
      <c r="AN316">
        <v>20.46030541913015</v>
      </c>
    </row>
    <row r="317" spans="1:40">
      <c r="A317" s="2">
        <v>45172</v>
      </c>
      <c r="B317">
        <v>424.9234451625574</v>
      </c>
      <c r="C317">
        <v>0.0003952989880677826</v>
      </c>
      <c r="AF317" s="2">
        <v>45172</v>
      </c>
      <c r="AG317">
        <v>27.88697375678016</v>
      </c>
      <c r="AH317">
        <v>27.54897048969397</v>
      </c>
      <c r="AI317">
        <v>0.031561496276901</v>
      </c>
      <c r="AJ317">
        <v>0.02190708594546774</v>
      </c>
      <c r="AK317">
        <v>127.4655259166262</v>
      </c>
      <c r="AL317">
        <v>71.91376311635076</v>
      </c>
      <c r="AM317">
        <v>47.62501140516751</v>
      </c>
      <c r="AN317">
        <v>20.46214017882813</v>
      </c>
    </row>
    <row r="318" spans="1:40">
      <c r="A318" s="2">
        <v>45173</v>
      </c>
      <c r="B318">
        <v>425.6800367675492</v>
      </c>
      <c r="C318">
        <v>0.001780536267426802</v>
      </c>
      <c r="AF318" s="2">
        <v>45173</v>
      </c>
      <c r="AG318">
        <v>29.92183554392566</v>
      </c>
      <c r="AH318">
        <v>27.63265090974454</v>
      </c>
      <c r="AI318">
        <v>0.02936425494730905</v>
      </c>
      <c r="AJ318">
        <v>0.01921195818484816</v>
      </c>
      <c r="AK318">
        <v>127.6991769394115</v>
      </c>
      <c r="AL318">
        <v>62.52684749677471</v>
      </c>
      <c r="AM318">
        <v>58.58306840875692</v>
      </c>
      <c r="AN318">
        <v>26.07449159468818</v>
      </c>
    </row>
    <row r="319" spans="1:40">
      <c r="A319" s="2">
        <v>45174</v>
      </c>
      <c r="B319">
        <v>425.7273207191456</v>
      </c>
      <c r="C319">
        <v>0.0001110786212936699</v>
      </c>
      <c r="AF319" s="2">
        <v>45174</v>
      </c>
      <c r="AG319">
        <v>29.93740479424957</v>
      </c>
      <c r="AH319">
        <v>27.6406590181426</v>
      </c>
      <c r="AI319">
        <v>0.02935505124240858</v>
      </c>
      <c r="AJ319">
        <v>0.01923304671909731</v>
      </c>
      <c r="AK319">
        <v>127.7201653162225</v>
      </c>
      <c r="AL319">
        <v>62.5504871129822</v>
      </c>
      <c r="AM319">
        <v>58.5939479074928</v>
      </c>
      <c r="AN319">
        <v>26.04040247939696</v>
      </c>
    </row>
    <row r="320" spans="1:40">
      <c r="A320" s="2">
        <v>45175</v>
      </c>
      <c r="B320">
        <v>425.598895717807</v>
      </c>
      <c r="C320">
        <v>-0.0003016602296551651</v>
      </c>
      <c r="AF320" s="2">
        <v>45175</v>
      </c>
      <c r="AG320">
        <v>29.92422576914472</v>
      </c>
      <c r="AH320">
        <v>27.62699493945498</v>
      </c>
      <c r="AI320">
        <v>0.0294636639278054</v>
      </c>
      <c r="AJ320">
        <v>0.019272857023544</v>
      </c>
      <c r="AK320">
        <v>127.6696852811486</v>
      </c>
      <c r="AL320">
        <v>62.51090293983731</v>
      </c>
      <c r="AM320">
        <v>58.58549771040514</v>
      </c>
      <c r="AN320">
        <v>25.94988176331589</v>
      </c>
    </row>
    <row r="321" spans="1:40">
      <c r="A321" s="2">
        <v>45176</v>
      </c>
      <c r="B321">
        <v>424.8261430438436</v>
      </c>
      <c r="C321">
        <v>-0.001815682986348155</v>
      </c>
      <c r="AF321" s="2">
        <v>45176</v>
      </c>
      <c r="AG321">
        <v>29.87314081526507</v>
      </c>
      <c r="AH321">
        <v>27.57162823980695</v>
      </c>
      <c r="AI321">
        <v>0.02960377097033436</v>
      </c>
      <c r="AJ321">
        <v>0.01939132257655662</v>
      </c>
      <c r="AK321">
        <v>127.4309994937907</v>
      </c>
      <c r="AL321">
        <v>62.42206145161905</v>
      </c>
      <c r="AM321">
        <v>58.49813101602532</v>
      </c>
      <c r="AN321">
        <v>26.04605391318372</v>
      </c>
    </row>
    <row r="322" spans="1:40">
      <c r="A322" s="2">
        <v>45177</v>
      </c>
      <c r="B322">
        <v>425.1774886262955</v>
      </c>
      <c r="C322">
        <v>0.0008270338071345584</v>
      </c>
      <c r="AF322" s="2">
        <v>45177</v>
      </c>
      <c r="AG322">
        <v>29.88351404225222</v>
      </c>
      <c r="AH322">
        <v>27.58034976968167</v>
      </c>
      <c r="AI322">
        <v>0.02948476741823098</v>
      </c>
      <c r="AJ322">
        <v>0.01946901767967422</v>
      </c>
      <c r="AK322">
        <v>127.4903256750928</v>
      </c>
      <c r="AL322">
        <v>62.45898760232198</v>
      </c>
      <c r="AM322">
        <v>58.52153025581508</v>
      </c>
      <c r="AN322">
        <v>26.05405957794185</v>
      </c>
    </row>
    <row r="323" spans="1:40">
      <c r="A323" s="2">
        <v>45178</v>
      </c>
      <c r="B323">
        <v>425.2006923333875</v>
      </c>
      <c r="C323">
        <v>5.457416658383174E-05</v>
      </c>
      <c r="AF323" s="2">
        <v>45178</v>
      </c>
      <c r="AG323">
        <v>29.89162246647046</v>
      </c>
      <c r="AH323">
        <v>27.59892005262525</v>
      </c>
      <c r="AI323">
        <v>0.0295852988097626</v>
      </c>
      <c r="AJ323">
        <v>0.01936009793916313</v>
      </c>
      <c r="AK323">
        <v>127.5462796640607</v>
      </c>
      <c r="AL323">
        <v>62.4558745024107</v>
      </c>
      <c r="AM323">
        <v>58.51521122639807</v>
      </c>
      <c r="AN323">
        <v>26.0664862452771</v>
      </c>
    </row>
    <row r="324" spans="1:40">
      <c r="A324" s="2">
        <v>45179</v>
      </c>
      <c r="B324">
        <v>424.9374185405189</v>
      </c>
      <c r="C324">
        <v>-0.0006191753626357821</v>
      </c>
      <c r="AF324" s="2">
        <v>45179</v>
      </c>
      <c r="AG324">
        <v>29.87166770120931</v>
      </c>
      <c r="AH324">
        <v>27.58579458626607</v>
      </c>
      <c r="AI324">
        <v>0.02961549687966333</v>
      </c>
      <c r="AJ324">
        <v>0.01934558074746108</v>
      </c>
      <c r="AK324">
        <v>58.84798547667003</v>
      </c>
      <c r="AL324">
        <v>62.41368768315742</v>
      </c>
      <c r="AM324">
        <v>58.72585717372008</v>
      </c>
      <c r="AN324">
        <v>26.05047567173743</v>
      </c>
    </row>
    <row r="325" spans="1:40">
      <c r="A325" s="2">
        <v>45180</v>
      </c>
      <c r="B325">
        <v>355.9240486425363</v>
      </c>
      <c r="C325">
        <v>-0.1624083144643146</v>
      </c>
      <c r="AF325" s="2">
        <v>45180</v>
      </c>
      <c r="AG325">
        <v>29.86475574940722</v>
      </c>
      <c r="AH325">
        <v>26.35975592499026</v>
      </c>
      <c r="AI325">
        <v>0.02940137940942196</v>
      </c>
      <c r="AJ325">
        <v>0.01866321150858414</v>
      </c>
      <c r="AK325">
        <v>49.29747247107324</v>
      </c>
      <c r="AL325">
        <v>37.03878902520033</v>
      </c>
      <c r="AM325">
        <v>47.52680094055071</v>
      </c>
      <c r="AN325">
        <v>75.00226034323832</v>
      </c>
    </row>
    <row r="326" spans="1:40">
      <c r="A326" s="2">
        <v>45181</v>
      </c>
      <c r="B326">
        <v>356.127442774088</v>
      </c>
      <c r="C326">
        <v>0.000571453747864048</v>
      </c>
      <c r="AF326" s="2">
        <v>45181</v>
      </c>
      <c r="AG326">
        <v>29.88303503869183</v>
      </c>
      <c r="AH326">
        <v>26.37298694767622</v>
      </c>
      <c r="AI326">
        <v>0.02933785025434267</v>
      </c>
      <c r="AJ326">
        <v>0.01865343619202098</v>
      </c>
      <c r="AK326">
        <v>49.32949692560884</v>
      </c>
      <c r="AL326">
        <v>37.06514384448975</v>
      </c>
      <c r="AM326">
        <v>47.58400998665962</v>
      </c>
      <c r="AN326">
        <v>75.05260309727264</v>
      </c>
    </row>
    <row r="327" spans="1:40">
      <c r="A327" s="2">
        <v>45182</v>
      </c>
      <c r="B327">
        <v>355.7603920007668</v>
      </c>
      <c r="C327">
        <v>-0.001030672532456256</v>
      </c>
      <c r="AF327" s="2">
        <v>45182</v>
      </c>
      <c r="AG327">
        <v>29.840292493946</v>
      </c>
      <c r="AH327">
        <v>26.34460576767774</v>
      </c>
      <c r="AI327">
        <v>0.02946334375368036</v>
      </c>
      <c r="AJ327">
        <v>0.01874590219138988</v>
      </c>
      <c r="AK327">
        <v>49.272856410416</v>
      </c>
      <c r="AL327">
        <v>37.0221670932465</v>
      </c>
      <c r="AM327">
        <v>47.45402261355554</v>
      </c>
      <c r="AN327">
        <v>74.99408135463645</v>
      </c>
    </row>
    <row r="328" spans="1:40">
      <c r="A328" s="2">
        <v>45183</v>
      </c>
      <c r="B328">
        <v>356.0016059617302</v>
      </c>
      <c r="C328">
        <v>0.0006780236540857576</v>
      </c>
      <c r="AF328" s="2">
        <v>45183</v>
      </c>
      <c r="AG328">
        <v>29.85294317859955</v>
      </c>
      <c r="AH328">
        <v>26.35187544515778</v>
      </c>
      <c r="AI328">
        <v>0.02953516535738238</v>
      </c>
      <c r="AJ328">
        <v>0.01876658341313769</v>
      </c>
      <c r="AK328">
        <v>49.29924959823783</v>
      </c>
      <c r="AL328">
        <v>37.03743214972498</v>
      </c>
      <c r="AM328">
        <v>47.24005863776745</v>
      </c>
      <c r="AN328">
        <v>75.02609195556899</v>
      </c>
    </row>
    <row r="329" spans="1:40">
      <c r="A329" s="2">
        <v>45184</v>
      </c>
      <c r="B329">
        <v>356.3159512955227</v>
      </c>
      <c r="C329">
        <v>0.0008829885273782256</v>
      </c>
      <c r="AF329" s="2">
        <v>45184</v>
      </c>
      <c r="AG329">
        <v>29.87347300786181</v>
      </c>
      <c r="AH329">
        <v>26.37765312706325</v>
      </c>
      <c r="AI329">
        <v>0.02946330002365299</v>
      </c>
      <c r="AJ329">
        <v>0.01876910820141926</v>
      </c>
      <c r="AK329">
        <v>49.34659239585937</v>
      </c>
      <c r="AL329">
        <v>37.08022670776742</v>
      </c>
      <c r="AM329">
        <v>47.2514563023858</v>
      </c>
      <c r="AN329">
        <v>75.06657540734501</v>
      </c>
    </row>
    <row r="330" spans="1:40">
      <c r="A330" s="2">
        <v>45185</v>
      </c>
      <c r="B330">
        <v>357.0139281637356</v>
      </c>
      <c r="C330">
        <v>0.001958870675520252</v>
      </c>
      <c r="AF330" s="2">
        <v>45185</v>
      </c>
      <c r="AG330">
        <v>29.94101015140707</v>
      </c>
      <c r="AH330">
        <v>26.4342901718322</v>
      </c>
      <c r="AI330">
        <v>0.02928744453961669</v>
      </c>
      <c r="AJ330">
        <v>0.0186673278718024</v>
      </c>
      <c r="AK330">
        <v>49.44323846579277</v>
      </c>
      <c r="AL330">
        <v>37.14752566555477</v>
      </c>
      <c r="AM330">
        <v>47.35819578359334</v>
      </c>
      <c r="AN330">
        <v>75.26162314893557</v>
      </c>
    </row>
    <row r="331" spans="1:40">
      <c r="A331" s="2">
        <v>45186</v>
      </c>
      <c r="B331">
        <v>356.9244037012167</v>
      </c>
      <c r="C331">
        <v>-0.0002507590193450149</v>
      </c>
      <c r="AF331" s="2">
        <v>45186</v>
      </c>
      <c r="AG331">
        <v>29.92858114081156</v>
      </c>
      <c r="AH331">
        <v>26.42341687336143</v>
      </c>
      <c r="AI331">
        <v>0.02934172403434523</v>
      </c>
      <c r="AJ331">
        <v>0.0186627513449766</v>
      </c>
      <c r="AK331">
        <v>49.43108014835922</v>
      </c>
      <c r="AL331">
        <v>37.14142181264008</v>
      </c>
      <c r="AM331">
        <v>47.4128630614184</v>
      </c>
      <c r="AN331">
        <v>75.21142305026495</v>
      </c>
    </row>
    <row r="332" spans="1:40">
      <c r="A332" s="2">
        <v>45187</v>
      </c>
      <c r="B332">
        <v>356.5215857630887</v>
      </c>
      <c r="C332">
        <v>-0.001128580545210367</v>
      </c>
      <c r="AF332" s="2">
        <v>45187</v>
      </c>
      <c r="AG332">
        <v>37.01725815965798</v>
      </c>
      <c r="AH332">
        <v>39.47675901828719</v>
      </c>
      <c r="AI332">
        <v>0.02781721880159318</v>
      </c>
      <c r="AJ332">
        <v>0.01696385067448725</v>
      </c>
      <c r="AK332">
        <v>50.34019782641464</v>
      </c>
      <c r="AL332">
        <v>37.06375518431806</v>
      </c>
      <c r="AM332">
        <v>51.25928454516959</v>
      </c>
      <c r="AN332">
        <v>56.70979985080116</v>
      </c>
    </row>
    <row r="333" spans="1:40">
      <c r="A333" s="2">
        <v>45188</v>
      </c>
      <c r="B333">
        <v>357.3272626124289</v>
      </c>
      <c r="C333">
        <v>0.002259826281249433</v>
      </c>
      <c r="AF333" s="2">
        <v>45188</v>
      </c>
      <c r="AG333">
        <v>37.09564370847314</v>
      </c>
      <c r="AH333">
        <v>39.5625566654476</v>
      </c>
      <c r="AI333">
        <v>0.02770714465258042</v>
      </c>
      <c r="AJ333">
        <v>0.01692403026288397</v>
      </c>
      <c r="AK333">
        <v>50.45589931248837</v>
      </c>
      <c r="AL333">
        <v>37.14909074649119</v>
      </c>
      <c r="AM333">
        <v>51.12432098649567</v>
      </c>
      <c r="AN333">
        <v>56.82275734426524</v>
      </c>
    </row>
    <row r="334" spans="1:40">
      <c r="A334" s="2">
        <v>45189</v>
      </c>
      <c r="B334">
        <v>357.319639970274</v>
      </c>
      <c r="C334">
        <v>-2.133238337065357E-05</v>
      </c>
      <c r="AF334" s="2">
        <v>45189</v>
      </c>
      <c r="AG334">
        <v>37.09862698714375</v>
      </c>
      <c r="AH334">
        <v>39.56546370039844</v>
      </c>
      <c r="AI334">
        <v>0.02771090222065641</v>
      </c>
      <c r="AJ334">
        <v>0.01694838292475379</v>
      </c>
      <c r="AK334">
        <v>50.45502512084663</v>
      </c>
      <c r="AL334">
        <v>37.14698987665702</v>
      </c>
      <c r="AM334">
        <v>51.11823564132029</v>
      </c>
      <c r="AN334">
        <v>56.82861292335377</v>
      </c>
    </row>
    <row r="335" spans="1:40">
      <c r="A335" s="2">
        <v>45190</v>
      </c>
      <c r="B335">
        <v>357.2635100874546</v>
      </c>
      <c r="C335">
        <v>-0.0001570859156360127</v>
      </c>
      <c r="AF335" s="2">
        <v>45190</v>
      </c>
      <c r="AG335">
        <v>37.09585105709214</v>
      </c>
      <c r="AH335">
        <v>39.55753044301294</v>
      </c>
      <c r="AI335">
        <v>0.0277042227658615</v>
      </c>
      <c r="AJ335">
        <v>0.01693643581235715</v>
      </c>
      <c r="AK335">
        <v>50.44399232860204</v>
      </c>
      <c r="AL335">
        <v>37.14328320845942</v>
      </c>
      <c r="AM335">
        <v>51.24330666576522</v>
      </c>
      <c r="AN335">
        <v>56.82433643669439</v>
      </c>
    </row>
    <row r="336" spans="1:40">
      <c r="A336" s="2">
        <v>45191</v>
      </c>
      <c r="B336">
        <v>356.5758938594023</v>
      </c>
      <c r="C336">
        <v>-0.001924675228891837</v>
      </c>
      <c r="AF336" s="2">
        <v>45191</v>
      </c>
      <c r="AG336">
        <v>37.02818695111009</v>
      </c>
      <c r="AH336">
        <v>39.48033130157846</v>
      </c>
      <c r="AI336">
        <v>0.02777640710361372</v>
      </c>
      <c r="AJ336">
        <v>0.01700450430619401</v>
      </c>
      <c r="AK336">
        <v>50.34799226850956</v>
      </c>
      <c r="AL336">
        <v>37.10465133125828</v>
      </c>
      <c r="AM336">
        <v>51.42492559633303</v>
      </c>
      <c r="AN336">
        <v>56.71476116318301</v>
      </c>
    </row>
    <row r="337" spans="1:40">
      <c r="A337" s="2">
        <v>45192</v>
      </c>
      <c r="B337">
        <v>356.8174786426704</v>
      </c>
      <c r="C337">
        <v>0.0006775129430462989</v>
      </c>
      <c r="AF337" s="2">
        <v>45192</v>
      </c>
      <c r="AG337">
        <v>37.05216921099884</v>
      </c>
      <c r="AH337">
        <v>39.5030443338913</v>
      </c>
      <c r="AI337">
        <v>0.02780249685767424</v>
      </c>
      <c r="AJ337">
        <v>0.01697985468796788</v>
      </c>
      <c r="AK337">
        <v>50.38109039832811</v>
      </c>
      <c r="AL337">
        <v>37.0963913257383</v>
      </c>
      <c r="AM337">
        <v>51.37333355506903</v>
      </c>
      <c r="AN337">
        <v>56.74817176616178</v>
      </c>
    </row>
    <row r="338" spans="1:40">
      <c r="A338" s="2">
        <v>45193</v>
      </c>
      <c r="B338">
        <v>356.9550744259008</v>
      </c>
      <c r="C338">
        <v>0.0003856195154838815</v>
      </c>
      <c r="AF338" s="2">
        <v>45193</v>
      </c>
      <c r="AG338">
        <v>37.05900048107559</v>
      </c>
      <c r="AH338">
        <v>39.51687882030773</v>
      </c>
      <c r="AI338">
        <v>0.02778972276901737</v>
      </c>
      <c r="AJ338">
        <v>0.01698486373219584</v>
      </c>
      <c r="AK338">
        <v>50.39968470458093</v>
      </c>
      <c r="AL338">
        <v>37.10314442602125</v>
      </c>
      <c r="AM338">
        <v>51.37792438902066</v>
      </c>
      <c r="AN338">
        <v>56.76944127673957</v>
      </c>
    </row>
    <row r="339" spans="1:40">
      <c r="A339" s="2">
        <v>45194</v>
      </c>
      <c r="B339">
        <v>357.0883047898618</v>
      </c>
      <c r="C339">
        <v>0.0003732412662162954</v>
      </c>
      <c r="AF339" s="2">
        <v>45194</v>
      </c>
      <c r="AG339">
        <v>38.2409913177819</v>
      </c>
      <c r="AH339">
        <v>41.43095955619545</v>
      </c>
      <c r="AI339">
        <v>0.03043713866429812</v>
      </c>
      <c r="AJ339">
        <v>0.02657093865156449</v>
      </c>
      <c r="AK339">
        <v>57.89047913107964</v>
      </c>
      <c r="AL339">
        <v>25.47225201409113</v>
      </c>
      <c r="AM339">
        <v>44.54089855577441</v>
      </c>
      <c r="AN339">
        <v>41.04716110201179</v>
      </c>
    </row>
    <row r="340" spans="1:40">
      <c r="A340" s="2">
        <v>45195</v>
      </c>
      <c r="B340">
        <v>356.8101358717662</v>
      </c>
      <c r="C340">
        <v>-0.0007789919590316385</v>
      </c>
      <c r="AF340" s="2">
        <v>45195</v>
      </c>
      <c r="AG340">
        <v>38.22913551481029</v>
      </c>
      <c r="AH340">
        <v>41.3986328910039</v>
      </c>
      <c r="AI340">
        <v>0.03052141147273048</v>
      </c>
      <c r="AJ340">
        <v>0.02667250727133033</v>
      </c>
      <c r="AK340">
        <v>57.84229738590629</v>
      </c>
      <c r="AL340">
        <v>25.46426012380349</v>
      </c>
      <c r="AM340">
        <v>44.36256421442811</v>
      </c>
      <c r="AN340">
        <v>41.02428317561805</v>
      </c>
    </row>
    <row r="341" spans="1:40">
      <c r="A341" s="2">
        <v>45196</v>
      </c>
      <c r="B341">
        <v>356.2364006704375</v>
      </c>
      <c r="C341">
        <v>-0.001607956567508784</v>
      </c>
      <c r="AF341" s="2">
        <v>45196</v>
      </c>
      <c r="AG341">
        <v>38.178252848623</v>
      </c>
      <c r="AH341">
        <v>41.33648364790587</v>
      </c>
      <c r="AI341">
        <v>0.03059759790565739</v>
      </c>
      <c r="AJ341">
        <v>0.02680769089164338</v>
      </c>
      <c r="AK341">
        <v>57.75092035627809</v>
      </c>
      <c r="AL341">
        <v>25.41898286000242</v>
      </c>
      <c r="AM341">
        <v>44.33396096307516</v>
      </c>
      <c r="AN341">
        <v>40.95685723097361</v>
      </c>
    </row>
    <row r="342" spans="1:40">
      <c r="A342" s="2">
        <v>45197</v>
      </c>
      <c r="B342">
        <v>355.1760413289609</v>
      </c>
      <c r="C342">
        <v>-0.00297656090023668</v>
      </c>
      <c r="AF342" s="2">
        <v>45197</v>
      </c>
      <c r="AG342">
        <v>38.06640960122903</v>
      </c>
      <c r="AH342">
        <v>41.19749648411955</v>
      </c>
      <c r="AI342">
        <v>0.03080927209850648</v>
      </c>
      <c r="AJ342">
        <v>0.02707471125683827</v>
      </c>
      <c r="AK342">
        <v>57.57405632710838</v>
      </c>
      <c r="AL342">
        <v>25.34665141706335</v>
      </c>
      <c r="AM342">
        <v>44.11753775360417</v>
      </c>
      <c r="AN342">
        <v>40.82654721368114</v>
      </c>
    </row>
    <row r="343" spans="1:40">
      <c r="A343" s="2">
        <v>45198</v>
      </c>
      <c r="B343">
        <v>355.8656032267601</v>
      </c>
      <c r="C343">
        <v>0.001941465125910868</v>
      </c>
      <c r="AF343" s="2">
        <v>45198</v>
      </c>
      <c r="AG343">
        <v>38.11439519723233</v>
      </c>
      <c r="AH343">
        <v>41.28923276825699</v>
      </c>
      <c r="AI343">
        <v>0.03099919725377771</v>
      </c>
      <c r="AJ343">
        <v>0.0273031897442511</v>
      </c>
      <c r="AK343">
        <v>57.68511175931574</v>
      </c>
      <c r="AL343">
        <v>25.39556173753547</v>
      </c>
      <c r="AM343">
        <v>43.03010495339782</v>
      </c>
      <c r="AN343">
        <v>40.89947380138212</v>
      </c>
    </row>
    <row r="344" spans="1:40">
      <c r="A344" s="2">
        <v>45199</v>
      </c>
      <c r="B344">
        <v>354.1163838584414</v>
      </c>
      <c r="C344">
        <v>-0.004915393205912388</v>
      </c>
      <c r="AF344" s="2">
        <v>45199</v>
      </c>
      <c r="AG344">
        <v>37.93076985788269</v>
      </c>
      <c r="AH344">
        <v>41.08372678797082</v>
      </c>
      <c r="AI344">
        <v>0.03097464805321496</v>
      </c>
      <c r="AJ344">
        <v>0.02741417631492589</v>
      </c>
      <c r="AK344">
        <v>57.40568679098711</v>
      </c>
      <c r="AL344">
        <v>25.26855704438224</v>
      </c>
      <c r="AM344">
        <v>43.9351015952975</v>
      </c>
      <c r="AN344">
        <v>40.70142479612191</v>
      </c>
    </row>
    <row r="345" spans="1:40">
      <c r="A345" s="2">
        <v>45200</v>
      </c>
      <c r="B345">
        <v>354.5277044186769</v>
      </c>
      <c r="C345">
        <v>0.001161540609202483</v>
      </c>
      <c r="AF345" s="2">
        <v>45200</v>
      </c>
      <c r="AG345">
        <v>37.97050281411934</v>
      </c>
      <c r="AH345">
        <v>41.13401137025414</v>
      </c>
      <c r="AI345">
        <v>0.03093722814982632</v>
      </c>
      <c r="AJ345">
        <v>0.02741747520481126</v>
      </c>
      <c r="AK345">
        <v>57.47486010063031</v>
      </c>
      <c r="AL345">
        <v>25.30026383427651</v>
      </c>
      <c r="AM345">
        <v>43.80598959137789</v>
      </c>
      <c r="AN345">
        <v>40.75851749420606</v>
      </c>
    </row>
    <row r="346" spans="1:40">
      <c r="A346" s="2">
        <v>45201</v>
      </c>
      <c r="B346">
        <v>354.6143981756765</v>
      </c>
      <c r="C346">
        <v>0.0002445330954929936</v>
      </c>
      <c r="AF346" s="2">
        <v>45201</v>
      </c>
      <c r="AG346">
        <v>40.49442861485534</v>
      </c>
      <c r="AH346">
        <v>42.01685658390961</v>
      </c>
      <c r="AI346">
        <v>0.03020245350523484</v>
      </c>
      <c r="AJ346">
        <v>0.02189617598202714</v>
      </c>
      <c r="AK346">
        <v>74.15063723959227</v>
      </c>
      <c r="AL346">
        <v>27.05906747268281</v>
      </c>
      <c r="AM346">
        <v>25.20129299732222</v>
      </c>
      <c r="AN346">
        <v>49.04618848593092</v>
      </c>
    </row>
    <row r="347" spans="1:40">
      <c r="A347" s="2">
        <v>45202</v>
      </c>
      <c r="B347">
        <v>353.470806644176</v>
      </c>
      <c r="C347">
        <v>-0.003224887476040661</v>
      </c>
      <c r="AF347" s="2">
        <v>45202</v>
      </c>
      <c r="AG347">
        <v>40.34587615432539</v>
      </c>
      <c r="AH347">
        <v>41.86321887520482</v>
      </c>
      <c r="AI347">
        <v>0.03049039162701239</v>
      </c>
      <c r="AJ347">
        <v>0.02187627956001697</v>
      </c>
      <c r="AK347">
        <v>73.91282809721528</v>
      </c>
      <c r="AL347">
        <v>26.97398113502683</v>
      </c>
      <c r="AM347">
        <v>25.5675972399679</v>
      </c>
      <c r="AN347">
        <v>48.87674714101289</v>
      </c>
    </row>
    <row r="348" spans="1:40">
      <c r="A348" s="2">
        <v>45203</v>
      </c>
      <c r="B348">
        <v>352.8188030989417</v>
      </c>
      <c r="C348">
        <v>-0.001844575373633917</v>
      </c>
      <c r="AF348" s="2">
        <v>45203</v>
      </c>
      <c r="AG348">
        <v>40.2803230708209</v>
      </c>
      <c r="AH348">
        <v>41.79733046255288</v>
      </c>
      <c r="AI348">
        <v>0.03060870238324425</v>
      </c>
      <c r="AJ348">
        <v>0.02207051198608318</v>
      </c>
      <c r="AK348">
        <v>73.77356704305028</v>
      </c>
      <c r="AL348">
        <v>26.92521909862039</v>
      </c>
      <c r="AM348">
        <v>25.45582945542134</v>
      </c>
      <c r="AN348">
        <v>48.79064055956922</v>
      </c>
    </row>
    <row r="349" spans="1:40">
      <c r="A349" s="2">
        <v>45204</v>
      </c>
      <c r="B349">
        <v>352.9081605424723</v>
      </c>
      <c r="C349">
        <v>0.0002532672373063427</v>
      </c>
      <c r="AF349" s="2">
        <v>45204</v>
      </c>
      <c r="AG349">
        <v>40.2864689028742</v>
      </c>
      <c r="AH349">
        <v>41.81117102685627</v>
      </c>
      <c r="AI349">
        <v>0.03053855094269261</v>
      </c>
      <c r="AJ349">
        <v>0.02209611228677592</v>
      </c>
      <c r="AK349">
        <v>73.78460450670751</v>
      </c>
      <c r="AL349">
        <v>26.92676380559893</v>
      </c>
      <c r="AM349">
        <v>25.57192234442401</v>
      </c>
      <c r="AN349">
        <v>48.78332437070439</v>
      </c>
    </row>
    <row r="350" spans="1:40">
      <c r="A350" s="2">
        <v>45205</v>
      </c>
      <c r="B350">
        <v>352.5889830766076</v>
      </c>
      <c r="C350">
        <v>-0.0009044207574401275</v>
      </c>
      <c r="AF350" s="2">
        <v>45205</v>
      </c>
      <c r="AG350">
        <v>40.25568097336129</v>
      </c>
      <c r="AH350">
        <v>41.77697711040099</v>
      </c>
      <c r="AI350">
        <v>0.03062124464604874</v>
      </c>
      <c r="AJ350">
        <v>0.02205922333513725</v>
      </c>
      <c r="AK350">
        <v>73.73391733794845</v>
      </c>
      <c r="AL350">
        <v>26.90980686143354</v>
      </c>
      <c r="AM350">
        <v>25.70968677930535</v>
      </c>
      <c r="AN350">
        <v>48.75493342074983</v>
      </c>
    </row>
    <row r="351" spans="1:40">
      <c r="A351" s="2">
        <v>45206</v>
      </c>
      <c r="B351">
        <v>353.5040399894648</v>
      </c>
      <c r="C351">
        <v>0.002595251005498289</v>
      </c>
      <c r="AF351" s="2">
        <v>45206</v>
      </c>
      <c r="AG351">
        <v>40.33993010447783</v>
      </c>
      <c r="AH351">
        <v>41.86465800480376</v>
      </c>
      <c r="AI351">
        <v>0.03047950332626937</v>
      </c>
      <c r="AJ351">
        <v>0.02201258217427713</v>
      </c>
      <c r="AK351">
        <v>73.91821093726001</v>
      </c>
      <c r="AL351">
        <v>26.97404948976195</v>
      </c>
      <c r="AM351">
        <v>25.57293240098222</v>
      </c>
      <c r="AN351">
        <v>48.8709353855329</v>
      </c>
    </row>
    <row r="352" spans="1:40">
      <c r="A352" s="2">
        <v>45207</v>
      </c>
      <c r="B352">
        <v>354.1647683334937</v>
      </c>
      <c r="C352">
        <v>0.001869082865498584</v>
      </c>
      <c r="AF352" s="2">
        <v>45207</v>
      </c>
      <c r="AG352">
        <v>40.41069934932394</v>
      </c>
      <c r="AH352">
        <v>41.94514407076517</v>
      </c>
      <c r="AI352">
        <v>0.03030322450312928</v>
      </c>
      <c r="AJ352">
        <v>0.02200078616425448</v>
      </c>
      <c r="AK352">
        <v>74.05257305100176</v>
      </c>
      <c r="AL352">
        <v>27.02323418553037</v>
      </c>
      <c r="AM352">
        <v>25.54709012883929</v>
      </c>
      <c r="AN352">
        <v>48.96677894975554</v>
      </c>
    </row>
    <row r="353" spans="1:40">
      <c r="A353" s="2">
        <v>45208</v>
      </c>
      <c r="B353">
        <v>354.7810613755222</v>
      </c>
      <c r="C353">
        <v>0.001740130857534217</v>
      </c>
      <c r="AF353" s="2">
        <v>45208</v>
      </c>
      <c r="AG353">
        <v>42.04773965301229</v>
      </c>
      <c r="AH353">
        <v>40.13618353467751</v>
      </c>
      <c r="AI353">
        <v>0.01857305488312735</v>
      </c>
      <c r="AJ353">
        <v>0.01841334068355894</v>
      </c>
      <c r="AK353">
        <v>51.01747067266976</v>
      </c>
      <c r="AL353">
        <v>25.90653170069097</v>
      </c>
      <c r="AM353">
        <v>20.88427278648462</v>
      </c>
      <c r="AN353">
        <v>106.4434318937118</v>
      </c>
    </row>
    <row r="354" spans="1:40">
      <c r="A354" s="2">
        <v>45209</v>
      </c>
      <c r="B354">
        <v>354.8900261972734</v>
      </c>
      <c r="C354">
        <v>0.0003071325772823208</v>
      </c>
      <c r="AF354" s="2">
        <v>45209</v>
      </c>
      <c r="AG354">
        <v>42.07780436150364</v>
      </c>
      <c r="AH354">
        <v>40.16098591432819</v>
      </c>
      <c r="AI354">
        <v>0.01856269404562667</v>
      </c>
      <c r="AJ354">
        <v>0.01828983832039426</v>
      </c>
      <c r="AK354">
        <v>51.03657920374894</v>
      </c>
      <c r="AL354">
        <v>25.91389134620837</v>
      </c>
      <c r="AM354">
        <v>21.06464241536196</v>
      </c>
      <c r="AN354">
        <v>106.4924319668125</v>
      </c>
    </row>
    <row r="355" spans="1:40">
      <c r="A355" s="2">
        <v>45210</v>
      </c>
      <c r="B355">
        <v>354.8966993234174</v>
      </c>
      <c r="C355">
        <v>1.880336344028954E-05</v>
      </c>
      <c r="AF355" s="2">
        <v>45210</v>
      </c>
      <c r="AG355">
        <v>42.0830605801024</v>
      </c>
      <c r="AH355">
        <v>40.15055557662836</v>
      </c>
      <c r="AI355">
        <v>0.01859133719296737</v>
      </c>
      <c r="AJ355">
        <v>0.01830332800398972</v>
      </c>
      <c r="AK355">
        <v>51.03556118880924</v>
      </c>
      <c r="AL355">
        <v>25.91081931388316</v>
      </c>
      <c r="AM355">
        <v>21.08127235318144</v>
      </c>
      <c r="AN355">
        <v>106.4636773716229</v>
      </c>
    </row>
    <row r="356" spans="1:40">
      <c r="A356" s="2">
        <v>45211</v>
      </c>
      <c r="B356">
        <v>355.3735603820428</v>
      </c>
      <c r="C356">
        <v>0.0013436615768323</v>
      </c>
      <c r="AF356" s="2">
        <v>45211</v>
      </c>
      <c r="AG356">
        <v>42.15162532750563</v>
      </c>
      <c r="AH356">
        <v>40.22119159405745</v>
      </c>
      <c r="AI356">
        <v>0.01849150697367421</v>
      </c>
      <c r="AJ356">
        <v>0.01818674830054666</v>
      </c>
      <c r="AK356">
        <v>51.10544373508058</v>
      </c>
      <c r="AL356">
        <v>25.94685555834003</v>
      </c>
      <c r="AM356">
        <v>21.14196793480662</v>
      </c>
      <c r="AN356">
        <v>106.6223126237621</v>
      </c>
    </row>
    <row r="357" spans="1:40">
      <c r="A357" s="2">
        <v>45212</v>
      </c>
      <c r="B357">
        <v>355.8477379418182</v>
      </c>
      <c r="C357">
        <v>0.001334307367339527</v>
      </c>
      <c r="AF357" s="2">
        <v>45212</v>
      </c>
      <c r="AG357">
        <v>42.20731640401183</v>
      </c>
      <c r="AH357">
        <v>40.27233962535011</v>
      </c>
      <c r="AI357">
        <v>0.01856065831818007</v>
      </c>
      <c r="AJ357">
        <v>0.01824663120716556</v>
      </c>
      <c r="AK357">
        <v>51.16827330932</v>
      </c>
      <c r="AL357">
        <v>25.97866401589722</v>
      </c>
      <c r="AM357">
        <v>20.61534393557462</v>
      </c>
      <c r="AN357">
        <v>106.761666899464</v>
      </c>
    </row>
    <row r="358" spans="1:40">
      <c r="A358" s="2">
        <v>45213</v>
      </c>
      <c r="B358">
        <v>357.9484248398462</v>
      </c>
      <c r="C358">
        <v>0.005903330762134784</v>
      </c>
      <c r="AF358" s="2">
        <v>45213</v>
      </c>
      <c r="AG358">
        <v>42.44392952269888</v>
      </c>
      <c r="AH358">
        <v>40.49466247502148</v>
      </c>
      <c r="AI358">
        <v>0.01823393553150605</v>
      </c>
      <c r="AJ358">
        <v>0.01777992448099707</v>
      </c>
      <c r="AK358">
        <v>51.4657660765036</v>
      </c>
      <c r="AL358">
        <v>26.13461050563613</v>
      </c>
      <c r="AM358">
        <v>20.72924097395545</v>
      </c>
      <c r="AN358">
        <v>107.3203195727506</v>
      </c>
    </row>
    <row r="359" spans="1:40">
      <c r="A359" s="2">
        <v>45214</v>
      </c>
      <c r="B359">
        <v>358.0290116280797</v>
      </c>
      <c r="C359">
        <v>0.0002251351944615454</v>
      </c>
      <c r="AF359" s="2">
        <v>45214</v>
      </c>
      <c r="AG359">
        <v>42.45233431419813</v>
      </c>
      <c r="AH359">
        <v>40.50128829632808</v>
      </c>
      <c r="AI359">
        <v>0.01821957653048976</v>
      </c>
      <c r="AJ359">
        <v>0.01778167296375987</v>
      </c>
      <c r="AK359">
        <v>51.48163521737006</v>
      </c>
      <c r="AL359">
        <v>26.1403661276358</v>
      </c>
      <c r="AM359">
        <v>20.72339589802157</v>
      </c>
      <c r="AN359">
        <v>107.3707998235875</v>
      </c>
    </row>
    <row r="360" spans="1:40">
      <c r="A360" s="2">
        <v>45215</v>
      </c>
      <c r="B360">
        <v>358.3399396466028</v>
      </c>
      <c r="C360">
        <v>0.0008684436412265129</v>
      </c>
      <c r="AF360" s="2">
        <v>45215</v>
      </c>
      <c r="AG360">
        <v>40.56206745906143</v>
      </c>
      <c r="AH360">
        <v>49.23675844019509</v>
      </c>
      <c r="AI360">
        <v>0.01216798747655486</v>
      </c>
      <c r="AJ360">
        <v>0.01146295681173648</v>
      </c>
      <c r="AK360">
        <v>68.81327894744901</v>
      </c>
      <c r="AL360">
        <v>27.63440977198955</v>
      </c>
      <c r="AM360">
        <v>18.88321695697511</v>
      </c>
      <c r="AN360">
        <v>107.3975932924217</v>
      </c>
    </row>
    <row r="361" spans="1:40">
      <c r="A361" s="2">
        <v>45216</v>
      </c>
      <c r="B361">
        <v>358.1199286849757</v>
      </c>
      <c r="C361">
        <v>-0.0006139727596206068</v>
      </c>
      <c r="AF361" s="2">
        <v>45216</v>
      </c>
      <c r="AG361">
        <v>40.54999543213055</v>
      </c>
      <c r="AH361">
        <v>49.21399080803892</v>
      </c>
      <c r="AI361">
        <v>0.01222656418990845</v>
      </c>
      <c r="AJ361">
        <v>0.01152124582671571</v>
      </c>
      <c r="AK361">
        <v>68.80969482398726</v>
      </c>
      <c r="AL361">
        <v>27.62720739854045</v>
      </c>
      <c r="AM361">
        <v>18.77360752752844</v>
      </c>
      <c r="AN361">
        <v>107.3876067709849</v>
      </c>
    </row>
    <row r="362" spans="1:40">
      <c r="A362" s="2">
        <v>45217</v>
      </c>
      <c r="B362">
        <v>358.1286569707497</v>
      </c>
      <c r="C362">
        <v>2.437252181453076E-05</v>
      </c>
      <c r="AF362" s="2">
        <v>45217</v>
      </c>
      <c r="AG362">
        <v>40.55422660228099</v>
      </c>
      <c r="AH362">
        <v>49.21715512676845</v>
      </c>
      <c r="AI362">
        <v>0.01216137513946403</v>
      </c>
      <c r="AJ362">
        <v>0.01149090446573907</v>
      </c>
      <c r="AK362">
        <v>68.81619491800691</v>
      </c>
      <c r="AL362">
        <v>27.62822136837111</v>
      </c>
      <c r="AM362">
        <v>18.95138856012753</v>
      </c>
      <c r="AN362">
        <v>107.4352207302747</v>
      </c>
    </row>
    <row r="363" spans="1:40">
      <c r="A363" s="2">
        <v>45218</v>
      </c>
      <c r="B363">
        <v>358.8905373708062</v>
      </c>
      <c r="C363">
        <v>0.002127393005912692</v>
      </c>
      <c r="AF363" s="2">
        <v>45218</v>
      </c>
      <c r="AG363">
        <v>40.64747402291802</v>
      </c>
      <c r="AH363">
        <v>49.34068531207718</v>
      </c>
      <c r="AI363">
        <v>0.01204686563225273</v>
      </c>
      <c r="AJ363">
        <v>0.01135819581291874</v>
      </c>
      <c r="AK363">
        <v>68.96844129390323</v>
      </c>
      <c r="AL363">
        <v>27.68688184351856</v>
      </c>
      <c r="AM363">
        <v>18.83849875878421</v>
      </c>
      <c r="AN363">
        <v>107.6599387493454</v>
      </c>
    </row>
    <row r="364" spans="1:40">
      <c r="A364" s="2">
        <v>45219</v>
      </c>
      <c r="B364">
        <v>359.4370140720536</v>
      </c>
      <c r="C364">
        <v>0.001522683504699751</v>
      </c>
      <c r="AF364" s="2">
        <v>45219</v>
      </c>
      <c r="AG364">
        <v>40.69662284446139</v>
      </c>
      <c r="AH364">
        <v>49.39515222787342</v>
      </c>
      <c r="AI364">
        <v>0.01193660386892298</v>
      </c>
      <c r="AJ364">
        <v>0.01124808779881765</v>
      </c>
      <c r="AK364">
        <v>69.06622395028263</v>
      </c>
      <c r="AL364">
        <v>27.72550985421369</v>
      </c>
      <c r="AM364">
        <v>18.94971388368966</v>
      </c>
      <c r="AN364">
        <v>107.7989010459517</v>
      </c>
    </row>
    <row r="365" spans="1:40">
      <c r="A365" s="2">
        <v>45220</v>
      </c>
      <c r="B365">
        <v>359.5199233246985</v>
      </c>
      <c r="C365">
        <v>0.0002306642037381845</v>
      </c>
      <c r="AF365" s="2">
        <v>45220</v>
      </c>
      <c r="AG365">
        <v>40.70632849499376</v>
      </c>
      <c r="AH365">
        <v>49.41027204681411</v>
      </c>
      <c r="AI365">
        <v>0.01191873946840506</v>
      </c>
      <c r="AJ365">
        <v>0.01119578154838246</v>
      </c>
      <c r="AK365">
        <v>69.08719762674056</v>
      </c>
      <c r="AL365">
        <v>27.73192757137308</v>
      </c>
      <c r="AM365">
        <v>19.0352899688955</v>
      </c>
      <c r="AN365">
        <v>107.8571794990696</v>
      </c>
    </row>
    <row r="366" spans="1:40">
      <c r="A366" s="2">
        <v>45221</v>
      </c>
      <c r="B366">
        <v>359.6492052632957</v>
      </c>
      <c r="C366">
        <v>0.0003595960340712079</v>
      </c>
      <c r="AF366" s="2">
        <v>45221</v>
      </c>
      <c r="AG366">
        <v>40.72301736772886</v>
      </c>
      <c r="AH366">
        <v>49.43494265469107</v>
      </c>
      <c r="AI366">
        <v>0.01191677769705619</v>
      </c>
      <c r="AJ366">
        <v>0.01119461641769358</v>
      </c>
      <c r="AK366">
        <v>69.11371163556232</v>
      </c>
      <c r="AL366">
        <v>27.74397349826525</v>
      </c>
      <c r="AM366">
        <v>18.9951264664125</v>
      </c>
      <c r="AN366">
        <v>107.8811336931619</v>
      </c>
    </row>
    <row r="367" spans="1:40">
      <c r="A367" s="2">
        <v>45222</v>
      </c>
      <c r="B367">
        <v>359.6758344057657</v>
      </c>
      <c r="C367">
        <v>7.404198891669544E-05</v>
      </c>
      <c r="AF367" s="2">
        <v>45222</v>
      </c>
      <c r="AG367">
        <v>41.92702206973195</v>
      </c>
      <c r="AH367">
        <v>55.36596740788978</v>
      </c>
      <c r="AI367">
        <v>0.01290574656609056</v>
      </c>
      <c r="AJ367">
        <v>0.01226278353240399</v>
      </c>
      <c r="AK367">
        <v>38.49053476084161</v>
      </c>
      <c r="AL367">
        <v>42.4208636073205</v>
      </c>
      <c r="AM367">
        <v>23.74598556975567</v>
      </c>
      <c r="AN367">
        <v>107.905771606001</v>
      </c>
    </row>
    <row r="368" spans="1:40">
      <c r="A368" s="2">
        <v>45223</v>
      </c>
      <c r="B368">
        <v>359.6683024872251</v>
      </c>
      <c r="C368">
        <v>-2.094085234571885E-05</v>
      </c>
      <c r="AF368" s="2">
        <v>45223</v>
      </c>
      <c r="AG368">
        <v>41.91639217356715</v>
      </c>
      <c r="AH368">
        <v>55.33487272005748</v>
      </c>
      <c r="AI368">
        <v>0.01298354140852767</v>
      </c>
      <c r="AJ368">
        <v>0.01228001046776988</v>
      </c>
      <c r="AK368">
        <v>38.48831907481537</v>
      </c>
      <c r="AL368">
        <v>42.41897666423566</v>
      </c>
      <c r="AM368">
        <v>23.71086406464128</v>
      </c>
      <c r="AN368">
        <v>107.8582814158642</v>
      </c>
    </row>
    <row r="369" spans="1:40">
      <c r="A369" s="2">
        <v>45224</v>
      </c>
      <c r="B369">
        <v>359.4291452546974</v>
      </c>
      <c r="C369">
        <v>-0.0006649383080851168</v>
      </c>
      <c r="AF369" s="2">
        <v>45224</v>
      </c>
      <c r="AG369">
        <v>41.90899766571069</v>
      </c>
      <c r="AH369">
        <v>55.32618189206455</v>
      </c>
      <c r="AI369">
        <v>0.0129911246506085</v>
      </c>
      <c r="AJ369">
        <v>0.01228592504824737</v>
      </c>
      <c r="AK369">
        <v>38.46564038894299</v>
      </c>
      <c r="AL369">
        <v>42.40809912029329</v>
      </c>
      <c r="AM369">
        <v>23.85383932008503</v>
      </c>
      <c r="AN369">
        <v>107.7956079105356</v>
      </c>
    </row>
    <row r="370" spans="1:40">
      <c r="A370" s="2">
        <v>45225</v>
      </c>
      <c r="B370">
        <v>359.8490254489373</v>
      </c>
      <c r="C370">
        <v>0.001168186274772776</v>
      </c>
      <c r="AF370" s="2">
        <v>45225</v>
      </c>
      <c r="AG370">
        <v>41.9458038086246</v>
      </c>
      <c r="AH370">
        <v>55.39234196548432</v>
      </c>
      <c r="AI370">
        <v>0.01294934325893827</v>
      </c>
      <c r="AJ370">
        <v>0.01223256717248782</v>
      </c>
      <c r="AK370">
        <v>38.50600476346649</v>
      </c>
      <c r="AL370">
        <v>42.44201303465736</v>
      </c>
      <c r="AM370">
        <v>23.79498658460215</v>
      </c>
      <c r="AN370">
        <v>107.9226640985921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41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0.161817095175184</v>
      </c>
      <c r="J5">
        <v>0.007544158240171535</v>
      </c>
      <c r="K5">
        <v>0.008700368586210061</v>
      </c>
      <c r="L5">
        <v>0.2014348533277987</v>
      </c>
      <c r="M5">
        <v>0.00648487189601702</v>
      </c>
      <c r="N5">
        <v>0.01401865277461872</v>
      </c>
      <c r="S5" s="2">
        <v>44864</v>
      </c>
      <c r="T5">
        <v>0.4759539185181782</v>
      </c>
      <c r="U5">
        <v>0.1140989921247193</v>
      </c>
      <c r="V5">
        <v>0.005319467950534414</v>
      </c>
      <c r="W5">
        <v>0.006134724428994548</v>
      </c>
      <c r="X5">
        <v>0.1420339038876605</v>
      </c>
      <c r="Y5">
        <v>0.2420017350518103</v>
      </c>
      <c r="Z5">
        <v>0.004572553638986172</v>
      </c>
      <c r="AA5">
        <v>0.009884704399116501</v>
      </c>
      <c r="AF5" s="2">
        <v>44860</v>
      </c>
      <c r="AG5">
        <v>162.9702665083427</v>
      </c>
      <c r="AH5">
        <v>300.0852571082899</v>
      </c>
      <c r="AI5">
        <v>7.997169485806137</v>
      </c>
      <c r="AJ5">
        <v>0.005627151798551958</v>
      </c>
      <c r="AK5">
        <v>191.9366525319713</v>
      </c>
      <c r="AL5">
        <v>17.21488570519166</v>
      </c>
      <c r="AM5">
        <v>299.9748592985126</v>
      </c>
      <c r="AN5">
        <v>0.006472058983796589</v>
      </c>
    </row>
    <row r="6" spans="1:40">
      <c r="A6" s="2">
        <v>44861</v>
      </c>
      <c r="B6">
        <v>1000.469360646107</v>
      </c>
      <c r="C6">
        <v>0.0003096576207040069</v>
      </c>
      <c r="F6" s="2">
        <v>44871</v>
      </c>
      <c r="G6">
        <v>0.3</v>
      </c>
      <c r="H6">
        <v>0.2956820097914992</v>
      </c>
      <c r="I6">
        <v>0.1394081711827341</v>
      </c>
      <c r="J6">
        <v>0.008173599589593367</v>
      </c>
      <c r="K6">
        <v>0.007495515056095653</v>
      </c>
      <c r="L6">
        <v>0.2314640894679036</v>
      </c>
      <c r="M6">
        <v>0.005699307853611315</v>
      </c>
      <c r="N6">
        <v>0.01207730705856267</v>
      </c>
      <c r="S6" s="2">
        <v>44871</v>
      </c>
      <c r="T6">
        <v>0.4340033097645076</v>
      </c>
      <c r="U6">
        <v>0.1127208049731578</v>
      </c>
      <c r="V6">
        <v>0.006608900450028608</v>
      </c>
      <c r="W6">
        <v>0.006060623876229201</v>
      </c>
      <c r="X6">
        <v>0.1871541550674362</v>
      </c>
      <c r="Y6">
        <v>0.2390786270059529</v>
      </c>
      <c r="Z6">
        <v>0.004608270545395933</v>
      </c>
      <c r="AA6">
        <v>0.009765308317291744</v>
      </c>
      <c r="AF6" s="2">
        <v>44861</v>
      </c>
      <c r="AG6">
        <v>162.9826015869319</v>
      </c>
      <c r="AH6">
        <v>300.1270857477545</v>
      </c>
      <c r="AI6">
        <v>8.063732777218929</v>
      </c>
      <c r="AJ6">
        <v>0.005587093200606679</v>
      </c>
      <c r="AK6">
        <v>192.0205976388116</v>
      </c>
      <c r="AL6">
        <v>17.21979126680313</v>
      </c>
      <c r="AM6">
        <v>300.0734774754555</v>
      </c>
      <c r="AN6">
        <v>0.006423214901959217</v>
      </c>
    </row>
    <row r="7" spans="1:40">
      <c r="A7" s="2">
        <v>44862</v>
      </c>
      <c r="B7">
        <v>1000.473198230056</v>
      </c>
      <c r="C7">
        <v>3.83578358320591E-06</v>
      </c>
      <c r="F7" s="2">
        <v>44878</v>
      </c>
      <c r="G7">
        <v>0.258606790704752</v>
      </c>
      <c r="H7">
        <v>0.3</v>
      </c>
      <c r="I7">
        <v>0.1572010337439</v>
      </c>
      <c r="J7">
        <v>0.00798337467967059</v>
      </c>
      <c r="K7">
        <v>0.008452178270932927</v>
      </c>
      <c r="L7">
        <v>0.2477111531210684</v>
      </c>
      <c r="M7">
        <v>0.006426718596272566</v>
      </c>
      <c r="N7">
        <v>0.01361875088340368</v>
      </c>
      <c r="S7" s="2">
        <v>44878</v>
      </c>
      <c r="T7">
        <v>0.2502435695412744</v>
      </c>
      <c r="U7">
        <v>0.1521172267458521</v>
      </c>
      <c r="V7">
        <v>0.007725196122583826</v>
      </c>
      <c r="W7">
        <v>0.008178838827678886</v>
      </c>
      <c r="X7">
        <v>0.239700291718064</v>
      </c>
      <c r="Y7">
        <v>0.3226376685564997</v>
      </c>
      <c r="Z7">
        <v>0.006218881559860692</v>
      </c>
      <c r="AA7">
        <v>0.01317832692818649</v>
      </c>
      <c r="AF7" s="2">
        <v>44862</v>
      </c>
      <c r="AG7">
        <v>163.0299586048776</v>
      </c>
      <c r="AH7">
        <v>300.1602114221674</v>
      </c>
      <c r="AI7">
        <v>8.04024917825577</v>
      </c>
      <c r="AJ7">
        <v>0.005606808664511802</v>
      </c>
      <c r="AK7">
        <v>192.0278494196393</v>
      </c>
      <c r="AL7">
        <v>17.21938430640791</v>
      </c>
      <c r="AM7">
        <v>300.1198612805398</v>
      </c>
      <c r="AN7">
        <v>0.006433250072803493</v>
      </c>
    </row>
    <row r="8" spans="1:40">
      <c r="A8" s="2">
        <v>44863</v>
      </c>
      <c r="B8">
        <v>1000.439441675391</v>
      </c>
      <c r="C8">
        <v>-3.374058867833263E-05</v>
      </c>
      <c r="F8" s="2">
        <v>44885</v>
      </c>
      <c r="G8">
        <v>0.2372404835476356</v>
      </c>
      <c r="H8">
        <v>0.3</v>
      </c>
      <c r="I8">
        <v>0.186668005469868</v>
      </c>
      <c r="J8">
        <v>0.007755815140840884</v>
      </c>
      <c r="K8">
        <v>0.008211255870743218</v>
      </c>
      <c r="L8">
        <v>0.240650350136242</v>
      </c>
      <c r="M8">
        <v>0.006243530260683081</v>
      </c>
      <c r="N8">
        <v>0.01323055957398716</v>
      </c>
      <c r="S8" s="2">
        <v>44885</v>
      </c>
      <c r="T8">
        <v>0.2316990641289809</v>
      </c>
      <c r="U8">
        <v>0.1823078486581637</v>
      </c>
      <c r="V8">
        <v>0.007574656242552255</v>
      </c>
      <c r="W8">
        <v>0.00801945887196269</v>
      </c>
      <c r="X8">
        <v>0.2350292836832931</v>
      </c>
      <c r="Y8">
        <v>0.3163504707756987</v>
      </c>
      <c r="Z8">
        <v>0.006097695033448096</v>
      </c>
      <c r="AA8">
        <v>0.01292152260590056</v>
      </c>
      <c r="AF8" s="2">
        <v>44863</v>
      </c>
      <c r="AG8">
        <v>163.0126276963554</v>
      </c>
      <c r="AH8">
        <v>300.1932075778424</v>
      </c>
      <c r="AI8">
        <v>8.031114678675436</v>
      </c>
      <c r="AJ8">
        <v>0.005655123466893583</v>
      </c>
      <c r="AK8">
        <v>192.021955970627</v>
      </c>
      <c r="AL8">
        <v>17.22311079037117</v>
      </c>
      <c r="AM8">
        <v>300.0700079091218</v>
      </c>
      <c r="AN8">
        <v>0.006509983166415867</v>
      </c>
    </row>
    <row r="9" spans="1:40">
      <c r="A9" s="2">
        <v>44864</v>
      </c>
      <c r="B9">
        <v>1000.64159999119</v>
      </c>
      <c r="C9">
        <v>0.000202069518031589</v>
      </c>
      <c r="F9" s="2">
        <v>44892</v>
      </c>
      <c r="G9">
        <v>0.2045199773649581</v>
      </c>
      <c r="H9">
        <v>0.3</v>
      </c>
      <c r="I9">
        <v>0.2253758832611135</v>
      </c>
      <c r="J9">
        <v>0.006686123351848082</v>
      </c>
      <c r="K9">
        <v>0.007078749122870855</v>
      </c>
      <c r="L9">
        <v>0.2424955841685699</v>
      </c>
      <c r="M9">
        <v>0.00243789859070684</v>
      </c>
      <c r="N9">
        <v>0.01140578413993269</v>
      </c>
      <c r="S9" s="2">
        <v>44892</v>
      </c>
      <c r="T9">
        <v>0.2043275986665834</v>
      </c>
      <c r="U9">
        <v>0.2251638867626519</v>
      </c>
      <c r="V9">
        <v>0.006679834148591884</v>
      </c>
      <c r="W9">
        <v>0.007072090601977567</v>
      </c>
      <c r="X9">
        <v>0.2422674842761045</v>
      </c>
      <c r="Y9">
        <v>0.300658444669305</v>
      </c>
      <c r="Z9">
        <v>0.002435605417376331</v>
      </c>
      <c r="AA9">
        <v>0.01139505545740957</v>
      </c>
      <c r="AF9" s="2">
        <v>44864</v>
      </c>
      <c r="AG9">
        <v>163.0627890616356</v>
      </c>
      <c r="AH9">
        <v>300.2561571827604</v>
      </c>
      <c r="AI9">
        <v>8.028493493418614</v>
      </c>
      <c r="AJ9">
        <v>0.005657501145357429</v>
      </c>
      <c r="AK9">
        <v>192.0477468720607</v>
      </c>
      <c r="AL9">
        <v>17.22190607218815</v>
      </c>
      <c r="AM9">
        <v>300.1048827847814</v>
      </c>
      <c r="AN9">
        <v>0.006501387437963372</v>
      </c>
    </row>
    <row r="10" spans="1:40">
      <c r="A10" s="2">
        <v>44865</v>
      </c>
      <c r="B10">
        <v>1000.796355046918</v>
      </c>
      <c r="C10">
        <v>0.0001546558285501209</v>
      </c>
      <c r="F10" s="2">
        <v>44899</v>
      </c>
      <c r="G10">
        <v>0.1901501849746134</v>
      </c>
      <c r="H10">
        <v>0.2797970476878011</v>
      </c>
      <c r="I10">
        <v>0.2790295818736604</v>
      </c>
      <c r="J10">
        <v>0.006216349172815955</v>
      </c>
      <c r="K10">
        <v>0.006581388637164008</v>
      </c>
      <c r="L10">
        <v>0.2254575850206453</v>
      </c>
      <c r="M10">
        <v>0.002163461088122124</v>
      </c>
      <c r="N10">
        <v>0.01060440154517791</v>
      </c>
      <c r="S10" s="2">
        <v>44899</v>
      </c>
      <c r="T10">
        <v>0.1901501849746134</v>
      </c>
      <c r="U10">
        <v>0.2790295818736604</v>
      </c>
      <c r="V10">
        <v>0.006216349172815955</v>
      </c>
      <c r="W10">
        <v>0.006581388637164008</v>
      </c>
      <c r="X10">
        <v>0.2254575850206453</v>
      </c>
      <c r="Y10">
        <v>0.2797970476878011</v>
      </c>
      <c r="Z10">
        <v>0.002163461088122124</v>
      </c>
      <c r="AA10">
        <v>0.01060440154517791</v>
      </c>
      <c r="AF10" s="2">
        <v>44865</v>
      </c>
      <c r="AG10">
        <v>161.9493075502275</v>
      </c>
      <c r="AH10">
        <v>300.3556794822872</v>
      </c>
      <c r="AI10">
        <v>6.48959497413315</v>
      </c>
      <c r="AJ10">
        <v>0.004608865287867041</v>
      </c>
      <c r="AK10">
        <v>201.5758462165672</v>
      </c>
      <c r="AL10">
        <v>14.02935689220843</v>
      </c>
      <c r="AM10">
        <v>300.1778999612107</v>
      </c>
      <c r="AN10">
        <v>0.005297489560008702</v>
      </c>
    </row>
    <row r="11" spans="1:40">
      <c r="A11" s="2">
        <v>44866</v>
      </c>
      <c r="B11">
        <v>1000.79688772926</v>
      </c>
      <c r="C11">
        <v>5.322584748501669E-07</v>
      </c>
      <c r="F11" s="2">
        <v>44906</v>
      </c>
      <c r="G11">
        <v>0.1848161397490772</v>
      </c>
      <c r="H11">
        <v>0.3</v>
      </c>
      <c r="I11">
        <v>0.271202314131716</v>
      </c>
      <c r="J11">
        <v>0.006041969707290052</v>
      </c>
      <c r="K11">
        <v>0.006396769176277606</v>
      </c>
      <c r="L11">
        <v>0.2191331054777995</v>
      </c>
      <c r="M11">
        <v>0.002102772221112756</v>
      </c>
      <c r="N11">
        <v>0.01030692953672692</v>
      </c>
      <c r="S11" s="2">
        <v>44906</v>
      </c>
      <c r="T11">
        <v>0.1828363626079922</v>
      </c>
      <c r="U11">
        <v>0.2682971558330074</v>
      </c>
      <c r="V11">
        <v>0.005977247256481041</v>
      </c>
      <c r="W11">
        <v>0.006328246062391635</v>
      </c>
      <c r="X11">
        <v>0.2167857200510238</v>
      </c>
      <c r="Y11">
        <v>0.3074985009460808</v>
      </c>
      <c r="Z11">
        <v>0.002080247021842175</v>
      </c>
      <c r="AA11">
        <v>0.01019652022118073</v>
      </c>
      <c r="AF11" s="2">
        <v>44866</v>
      </c>
      <c r="AG11">
        <v>161.9321938302027</v>
      </c>
      <c r="AH11">
        <v>300.268105074476</v>
      </c>
      <c r="AI11">
        <v>6.536451856450943</v>
      </c>
      <c r="AJ11">
        <v>0.004639605809856454</v>
      </c>
      <c r="AK11">
        <v>201.6040438691122</v>
      </c>
      <c r="AL11">
        <v>14.0305978319848</v>
      </c>
      <c r="AM11">
        <v>300.2553283649638</v>
      </c>
      <c r="AN11">
        <v>0.005334879451291723</v>
      </c>
    </row>
    <row r="12" spans="1:40">
      <c r="A12" s="2">
        <v>44867</v>
      </c>
      <c r="B12">
        <v>1001.042290273169</v>
      </c>
      <c r="C12">
        <v>0.0002452071413470147</v>
      </c>
      <c r="F12" s="2">
        <v>44913</v>
      </c>
      <c r="G12">
        <v>0.1839683490440187</v>
      </c>
      <c r="H12">
        <v>0.3</v>
      </c>
      <c r="I12">
        <v>0.2699582517818401</v>
      </c>
      <c r="J12">
        <v>0.006014253914908283</v>
      </c>
      <c r="K12">
        <v>0.006367425843723341</v>
      </c>
      <c r="L12">
        <v>0.219236731983971</v>
      </c>
      <c r="M12">
        <v>0.002093126360386875</v>
      </c>
      <c r="N12">
        <v>0.01236186107115168</v>
      </c>
      <c r="S12" s="2">
        <v>44913</v>
      </c>
      <c r="T12">
        <v>0.1822547349133222</v>
      </c>
      <c r="U12">
        <v>0.267443665564399</v>
      </c>
      <c r="V12">
        <v>0.005958232808300875</v>
      </c>
      <c r="W12">
        <v>0.006308115038583944</v>
      </c>
      <c r="X12">
        <v>0.2171946026511391</v>
      </c>
      <c r="Y12">
        <v>0.3065203057902124</v>
      </c>
      <c r="Z12">
        <v>0.002073629469062194</v>
      </c>
      <c r="AA12">
        <v>0.01224671376498021</v>
      </c>
      <c r="AF12" s="2">
        <v>44867</v>
      </c>
      <c r="AG12">
        <v>161.9724846176397</v>
      </c>
      <c r="AH12">
        <v>300.3601885805762</v>
      </c>
      <c r="AI12">
        <v>6.540056702187961</v>
      </c>
      <c r="AJ12">
        <v>0.004604745751823669</v>
      </c>
      <c r="AK12">
        <v>201.6449776339535</v>
      </c>
      <c r="AL12">
        <v>14.03271208006343</v>
      </c>
      <c r="AM12">
        <v>300.3476930356451</v>
      </c>
      <c r="AN12">
        <v>0.005301778405274753</v>
      </c>
    </row>
    <row r="13" spans="1:40">
      <c r="A13" s="2">
        <v>44868</v>
      </c>
      <c r="B13">
        <v>1001.063575785259</v>
      </c>
      <c r="C13">
        <v>2.126334950758313E-05</v>
      </c>
      <c r="F13" s="2">
        <v>44920</v>
      </c>
      <c r="G13">
        <v>0.1890440266677806</v>
      </c>
      <c r="H13">
        <v>0.3</v>
      </c>
      <c r="I13">
        <v>0.2913376765505206</v>
      </c>
      <c r="J13">
        <v>0.006180186882063506</v>
      </c>
      <c r="K13">
        <v>0.006543102806874302</v>
      </c>
      <c r="L13">
        <v>0.192041207275074</v>
      </c>
      <c r="M13">
        <v>0.002150875612833445</v>
      </c>
      <c r="N13">
        <v>0.01270292420485347</v>
      </c>
      <c r="S13" s="2">
        <v>44920</v>
      </c>
      <c r="T13">
        <v>0.1816258772412261</v>
      </c>
      <c r="U13">
        <v>0.2799054908510753</v>
      </c>
      <c r="V13">
        <v>0.005937674327801496</v>
      </c>
      <c r="W13">
        <v>0.006286349313043999</v>
      </c>
      <c r="X13">
        <v>0.1845054475013683</v>
      </c>
      <c r="Y13">
        <v>0.3274682289100498</v>
      </c>
      <c r="Z13">
        <v>0.002066474550418656</v>
      </c>
      <c r="AA13">
        <v>0.01220445730501643</v>
      </c>
      <c r="AF13" s="2">
        <v>44868</v>
      </c>
      <c r="AG13">
        <v>161.9946498107004</v>
      </c>
      <c r="AH13">
        <v>300.3613396851156</v>
      </c>
      <c r="AI13">
        <v>6.564636912956539</v>
      </c>
      <c r="AJ13">
        <v>0.004637952380736586</v>
      </c>
      <c r="AK13">
        <v>201.6567713742918</v>
      </c>
      <c r="AL13">
        <v>14.03374552647748</v>
      </c>
      <c r="AM13">
        <v>300.3335857285847</v>
      </c>
      <c r="AN13">
        <v>0.005338174694468349</v>
      </c>
    </row>
    <row r="14" spans="1:40">
      <c r="A14" s="2">
        <v>44869</v>
      </c>
      <c r="B14">
        <v>1001.261853805829</v>
      </c>
      <c r="C14">
        <v>0.0001980673609212058</v>
      </c>
      <c r="F14" s="2">
        <v>44927</v>
      </c>
      <c r="G14">
        <v>0.189016311946834</v>
      </c>
      <c r="H14">
        <v>0.3</v>
      </c>
      <c r="I14">
        <v>0.291294965111555</v>
      </c>
      <c r="J14">
        <v>0.006179280838334681</v>
      </c>
      <c r="K14">
        <v>0.00654214355800718</v>
      </c>
      <c r="L14">
        <v>0.1920130531537104</v>
      </c>
      <c r="M14">
        <v>0.002253183493627975</v>
      </c>
      <c r="N14">
        <v>0.01270106189793085</v>
      </c>
      <c r="S14" s="2">
        <v>44927</v>
      </c>
      <c r="T14">
        <v>0.1816079687527524</v>
      </c>
      <c r="U14">
        <v>0.2798778918969352</v>
      </c>
      <c r="V14">
        <v>0.005937088867327057</v>
      </c>
      <c r="W14">
        <v>0.006285729472876265</v>
      </c>
      <c r="X14">
        <v>0.1844872550844611</v>
      </c>
      <c r="Y14">
        <v>0.3274359402235917</v>
      </c>
      <c r="Z14">
        <v>0.002164871768422318</v>
      </c>
      <c r="AA14">
        <v>0.01220325393363404</v>
      </c>
      <c r="AF14" s="2">
        <v>44869</v>
      </c>
      <c r="AG14">
        <v>162.0081201339574</v>
      </c>
      <c r="AH14">
        <v>300.4132407905301</v>
      </c>
      <c r="AI14">
        <v>6.548351645511907</v>
      </c>
      <c r="AJ14">
        <v>0.004646565354508993</v>
      </c>
      <c r="AK14">
        <v>201.6924178631145</v>
      </c>
      <c r="AL14">
        <v>14.03565104722235</v>
      </c>
      <c r="AM14">
        <v>300.3846034227873</v>
      </c>
      <c r="AN14">
        <v>0.005343106590870245</v>
      </c>
    </row>
    <row r="15" spans="1:40">
      <c r="A15" s="2">
        <v>44870</v>
      </c>
      <c r="B15">
        <v>1001.971496725804</v>
      </c>
      <c r="C15">
        <v>0.0007087485828778384</v>
      </c>
      <c r="F15" s="2">
        <v>44934</v>
      </c>
      <c r="G15">
        <v>0.1881349043069031</v>
      </c>
      <c r="H15">
        <v>0.3</v>
      </c>
      <c r="I15">
        <v>0.2899366188128771</v>
      </c>
      <c r="J15">
        <v>0.006150466048308947</v>
      </c>
      <c r="K15">
        <v>0.006511636691937471</v>
      </c>
      <c r="L15">
        <v>0.191117671319873</v>
      </c>
      <c r="M15">
        <v>0.002242676606021321</v>
      </c>
      <c r="N15">
        <v>0.01590602621407895</v>
      </c>
      <c r="S15" s="2">
        <v>44934</v>
      </c>
      <c r="T15">
        <v>0.1810375291047825</v>
      </c>
      <c r="U15">
        <v>0.2789987815405741</v>
      </c>
      <c r="V15">
        <v>0.005918440176376415</v>
      </c>
      <c r="W15">
        <v>0.006265985684471124</v>
      </c>
      <c r="X15">
        <v>0.1839077714551464</v>
      </c>
      <c r="Y15">
        <v>0.3264074476758437</v>
      </c>
      <c r="Z15">
        <v>0.002158071798696539</v>
      </c>
      <c r="AA15">
        <v>0.01530597256410911</v>
      </c>
      <c r="AF15" s="2">
        <v>44870</v>
      </c>
      <c r="AG15">
        <v>162.1294129180036</v>
      </c>
      <c r="AH15">
        <v>300.5995719989392</v>
      </c>
      <c r="AI15">
        <v>6.554647054902706</v>
      </c>
      <c r="AJ15">
        <v>0.004519966007799154</v>
      </c>
      <c r="AK15">
        <v>201.8298411884901</v>
      </c>
      <c r="AL15">
        <v>14.04895752110227</v>
      </c>
      <c r="AM15">
        <v>300.5669212813584</v>
      </c>
      <c r="AN15">
        <v>0.005179557723228851</v>
      </c>
    </row>
    <row r="16" spans="1:40">
      <c r="A16" s="2">
        <v>44871</v>
      </c>
      <c r="B16">
        <v>1002.086778045534</v>
      </c>
      <c r="C16">
        <v>0.000115054490179789</v>
      </c>
      <c r="F16" s="2">
        <v>44941</v>
      </c>
      <c r="G16">
        <v>0.1891961457121079</v>
      </c>
      <c r="H16">
        <v>0.3</v>
      </c>
      <c r="I16">
        <v>0.2856342145912333</v>
      </c>
      <c r="J16">
        <v>0.007140768394502015</v>
      </c>
      <c r="K16">
        <v>0.007582056234581113</v>
      </c>
      <c r="L16">
        <v>0.1921957380763751</v>
      </c>
      <c r="M16">
        <v>0.002255327215867282</v>
      </c>
      <c r="N16">
        <v>0.01599574977533326</v>
      </c>
      <c r="S16" s="2">
        <v>44941</v>
      </c>
      <c r="T16">
        <v>0.1817241417609253</v>
      </c>
      <c r="U16">
        <v>0.2743535409179639</v>
      </c>
      <c r="V16">
        <v>0.006858754987424536</v>
      </c>
      <c r="W16">
        <v>0.007282614858914373</v>
      </c>
      <c r="X16">
        <v>0.1846052699465837</v>
      </c>
      <c r="Y16">
        <v>0.3276453980927642</v>
      </c>
      <c r="Z16">
        <v>0.002166256617707145</v>
      </c>
      <c r="AA16">
        <v>0.01536402281771708</v>
      </c>
      <c r="AF16" s="2">
        <v>44871</v>
      </c>
      <c r="AG16">
        <v>162.1411347335593</v>
      </c>
      <c r="AH16">
        <v>300.6547144510304</v>
      </c>
      <c r="AI16">
        <v>6.564985921709027</v>
      </c>
      <c r="AJ16">
        <v>0.004520469750645427</v>
      </c>
      <c r="AK16">
        <v>201.8548556308159</v>
      </c>
      <c r="AL16">
        <v>14.04849416872934</v>
      </c>
      <c r="AM16">
        <v>300.6142209087431</v>
      </c>
      <c r="AN16">
        <v>0.005185607903474394</v>
      </c>
    </row>
    <row r="17" spans="1:40">
      <c r="A17" s="2">
        <v>44872</v>
      </c>
      <c r="B17">
        <v>1002.256826402997</v>
      </c>
      <c r="C17">
        <v>0.0001696942432418691</v>
      </c>
      <c r="F17" s="2">
        <v>44948</v>
      </c>
      <c r="G17">
        <v>0.191178021536772</v>
      </c>
      <c r="H17">
        <v>0.3</v>
      </c>
      <c r="I17">
        <v>0.2886263027358654</v>
      </c>
      <c r="J17">
        <v>0.007377445393840233</v>
      </c>
      <c r="K17">
        <v>0.007677976703385395</v>
      </c>
      <c r="L17">
        <v>0.1866979921508655</v>
      </c>
      <c r="M17">
        <v>0.002278952319164238</v>
      </c>
      <c r="N17">
        <v>0.01616330916010714</v>
      </c>
      <c r="S17" s="2">
        <v>44948</v>
      </c>
      <c r="T17">
        <v>0.1806000846158231</v>
      </c>
      <c r="U17">
        <v>0.2726565233672708</v>
      </c>
      <c r="V17">
        <v>0.00696924914101534</v>
      </c>
      <c r="W17">
        <v>0.007253151963616321</v>
      </c>
      <c r="X17">
        <v>0.1763679365913157</v>
      </c>
      <c r="Y17">
        <v>0.3387312086668918</v>
      </c>
      <c r="Z17">
        <v>0.002152857207999314</v>
      </c>
      <c r="AA17">
        <v>0.01526898844606772</v>
      </c>
      <c r="AF17" s="2">
        <v>44872</v>
      </c>
      <c r="AG17">
        <v>139.6986155026728</v>
      </c>
      <c r="AH17">
        <v>296.3680137356466</v>
      </c>
      <c r="AI17">
        <v>5.767833198583181</v>
      </c>
      <c r="AJ17">
        <v>0.004918745300429327</v>
      </c>
      <c r="AK17">
        <v>231.9916321951995</v>
      </c>
      <c r="AL17">
        <v>12.10221840437653</v>
      </c>
      <c r="AM17">
        <v>300.6077124269988</v>
      </c>
      <c r="AN17">
        <v>0.004489935654133287</v>
      </c>
    </row>
    <row r="18" spans="1:40">
      <c r="A18" s="2">
        <v>44873</v>
      </c>
      <c r="B18">
        <v>1002.313589498914</v>
      </c>
      <c r="C18">
        <v>5.66352799211689E-05</v>
      </c>
      <c r="F18" s="2">
        <v>44955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44955</v>
      </c>
      <c r="T18">
        <v>0.1777960884725626</v>
      </c>
      <c r="U18">
        <v>0.2684232593486909</v>
      </c>
      <c r="V18">
        <v>0.006861044608584482</v>
      </c>
      <c r="W18">
        <v>0.007140539557172958</v>
      </c>
      <c r="X18">
        <v>0.1736296487602283</v>
      </c>
      <c r="Y18">
        <v>0.348998065099993</v>
      </c>
      <c r="Z18">
        <v>0.002119431956172539</v>
      </c>
      <c r="AA18">
        <v>0.01503192219659536</v>
      </c>
      <c r="AF18" s="2">
        <v>44873</v>
      </c>
      <c r="AG18">
        <v>139.7252511479028</v>
      </c>
      <c r="AH18">
        <v>296.4049180236331</v>
      </c>
      <c r="AI18">
        <v>5.77250607962872</v>
      </c>
      <c r="AJ18">
        <v>0.004922091562360217</v>
      </c>
      <c r="AK18">
        <v>231.9951250359883</v>
      </c>
      <c r="AL18">
        <v>12.109308368818</v>
      </c>
      <c r="AM18">
        <v>300.6820652953172</v>
      </c>
      <c r="AN18">
        <v>0.004490731245773211</v>
      </c>
    </row>
    <row r="19" spans="1:40">
      <c r="A19" s="2">
        <v>44874</v>
      </c>
      <c r="B19">
        <v>1003.069194325528</v>
      </c>
      <c r="C19">
        <v>0.0007538607024100141</v>
      </c>
      <c r="F19" s="2">
        <v>44962</v>
      </c>
      <c r="G19">
        <v>0.2317364683867342</v>
      </c>
      <c r="H19">
        <v>0.3</v>
      </c>
      <c r="I19">
        <v>0.3</v>
      </c>
      <c r="J19">
        <v>0.008709199655939224</v>
      </c>
      <c r="K19">
        <v>0.008149691403881575</v>
      </c>
      <c r="L19">
        <v>0.1191079413132443</v>
      </c>
      <c r="M19">
        <v>0.002762432406296756</v>
      </c>
      <c r="N19">
        <v>0.02953426683390391</v>
      </c>
      <c r="S19" s="2">
        <v>44962</v>
      </c>
      <c r="T19">
        <v>0.192354452790595</v>
      </c>
      <c r="U19">
        <v>0.2904023908054271</v>
      </c>
      <c r="V19">
        <v>0.007229131201164572</v>
      </c>
      <c r="W19">
        <v>0.006764707520223845</v>
      </c>
      <c r="X19">
        <v>0.09886636761930974</v>
      </c>
      <c r="Y19">
        <v>0.3775748522591671</v>
      </c>
      <c r="Z19">
        <v>0.00229297605846589</v>
      </c>
      <c r="AA19">
        <v>0.02451512174564674</v>
      </c>
      <c r="AF19" s="2">
        <v>44874</v>
      </c>
      <c r="AG19">
        <v>139.8857907653434</v>
      </c>
      <c r="AH19">
        <v>296.6639216690569</v>
      </c>
      <c r="AI19">
        <v>5.814490479761858</v>
      </c>
      <c r="AJ19">
        <v>0.004835084750452932</v>
      </c>
      <c r="AK19">
        <v>232.1594357329979</v>
      </c>
      <c r="AL19">
        <v>12.11019029105806</v>
      </c>
      <c r="AM19">
        <v>300.5274279560696</v>
      </c>
      <c r="AN19">
        <v>0.004395203505545642</v>
      </c>
    </row>
    <row r="20" spans="1:40">
      <c r="A20" s="2">
        <v>44875</v>
      </c>
      <c r="B20">
        <v>1002.225134064309</v>
      </c>
      <c r="C20">
        <v>-0.0008414776029350701</v>
      </c>
      <c r="F20" s="2">
        <v>44969</v>
      </c>
      <c r="G20">
        <v>0.2174555231034624</v>
      </c>
      <c r="H20">
        <v>0.3</v>
      </c>
      <c r="I20">
        <v>0.3</v>
      </c>
      <c r="J20">
        <v>0.00817248825866362</v>
      </c>
      <c r="K20">
        <v>0.00814630087197604</v>
      </c>
      <c r="L20">
        <v>0.1117678191281642</v>
      </c>
      <c r="M20">
        <v>0.002592195298957982</v>
      </c>
      <c r="N20">
        <v>0.05186567333877576</v>
      </c>
      <c r="S20" s="2">
        <v>44969</v>
      </c>
      <c r="T20">
        <v>0.1882496847389507</v>
      </c>
      <c r="U20">
        <v>0.2842053184808423</v>
      </c>
      <c r="V20">
        <v>0.007074864396496475</v>
      </c>
      <c r="W20">
        <v>0.007052194163900319</v>
      </c>
      <c r="X20">
        <v>0.0967565983818507</v>
      </c>
      <c r="Y20">
        <v>0.3695175540361569</v>
      </c>
      <c r="Z20">
        <v>0.002244044854995271</v>
      </c>
      <c r="AA20">
        <v>0.04489974094680732</v>
      </c>
      <c r="AF20" s="2">
        <v>44875</v>
      </c>
      <c r="AG20">
        <v>139.7769463559922</v>
      </c>
      <c r="AH20">
        <v>296.3419794063465</v>
      </c>
      <c r="AI20">
        <v>5.827925418229555</v>
      </c>
      <c r="AJ20">
        <v>0.004845344765837115</v>
      </c>
      <c r="AK20">
        <v>231.9833036619253</v>
      </c>
      <c r="AL20">
        <v>12.10596137021359</v>
      </c>
      <c r="AM20">
        <v>301.2510851394474</v>
      </c>
      <c r="AN20">
        <v>0.004405942511521013</v>
      </c>
    </row>
    <row r="21" spans="1:40">
      <c r="A21" s="2">
        <v>44876</v>
      </c>
      <c r="B21">
        <v>1002.702897949738</v>
      </c>
      <c r="C21">
        <v>0.0004767031569958835</v>
      </c>
      <c r="F21" s="2">
        <v>44976</v>
      </c>
      <c r="G21">
        <v>0.1878017988841119</v>
      </c>
      <c r="H21">
        <v>0.3</v>
      </c>
      <c r="I21">
        <v>0.2749175819764352</v>
      </c>
      <c r="J21">
        <v>0.007282360220645406</v>
      </c>
      <c r="K21">
        <v>0.007035415500945491</v>
      </c>
      <c r="L21">
        <v>0.09652639394970176</v>
      </c>
      <c r="M21">
        <v>0.002238705797192493</v>
      </c>
      <c r="N21">
        <v>0.1241977436709676</v>
      </c>
      <c r="S21" s="2">
        <v>44976</v>
      </c>
      <c r="T21">
        <v>0.1753106137410652</v>
      </c>
      <c r="U21">
        <v>0.256632099963212</v>
      </c>
      <c r="V21">
        <v>0.006797991538689525</v>
      </c>
      <c r="W21">
        <v>0.006567471753320366</v>
      </c>
      <c r="X21">
        <v>0.0901061729231693</v>
      </c>
      <c r="Y21">
        <v>0.3465588170725051</v>
      </c>
      <c r="Z21">
        <v>0.002089803663348719</v>
      </c>
      <c r="AA21">
        <v>0.1159370293446898</v>
      </c>
      <c r="AF21" s="2">
        <v>44876</v>
      </c>
      <c r="AG21">
        <v>139.8515556718932</v>
      </c>
      <c r="AH21">
        <v>296.4905487787454</v>
      </c>
      <c r="AI21">
        <v>5.759318496284423</v>
      </c>
      <c r="AJ21">
        <v>0.004698305217508731</v>
      </c>
      <c r="AK21">
        <v>232.0843845331981</v>
      </c>
      <c r="AL21">
        <v>12.10916310948076</v>
      </c>
      <c r="AM21">
        <v>301.5997710980415</v>
      </c>
      <c r="AN21">
        <v>0.00429698940937462</v>
      </c>
    </row>
    <row r="22" spans="1:40">
      <c r="A22" s="2">
        <v>44877</v>
      </c>
      <c r="B22">
        <v>1003.149564601739</v>
      </c>
      <c r="C22">
        <v>0.0004454626120202754</v>
      </c>
      <c r="F22" s="2">
        <v>44983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44983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44877</v>
      </c>
      <c r="AG22">
        <v>139.867603697285</v>
      </c>
      <c r="AH22">
        <v>296.627998596925</v>
      </c>
      <c r="AI22">
        <v>5.772743759130835</v>
      </c>
      <c r="AJ22">
        <v>0.004633467193810025</v>
      </c>
      <c r="AK22">
        <v>232.1879158321699</v>
      </c>
      <c r="AL22">
        <v>12.11897003090417</v>
      </c>
      <c r="AM22">
        <v>301.671910055959</v>
      </c>
      <c r="AN22">
        <v>0.004253308741985698</v>
      </c>
    </row>
    <row r="23" spans="1:40">
      <c r="A23" s="2">
        <v>44878</v>
      </c>
      <c r="B23">
        <v>1003.078770211693</v>
      </c>
      <c r="C23">
        <v>-7.057211859951007E-05</v>
      </c>
      <c r="F23" s="2">
        <v>44990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44990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44878</v>
      </c>
      <c r="AG23">
        <v>139.8283712135268</v>
      </c>
      <c r="AH23">
        <v>296.7026899853849</v>
      </c>
      <c r="AI23">
        <v>5.780109634085417</v>
      </c>
      <c r="AJ23">
        <v>0.004726841218737672</v>
      </c>
      <c r="AK23">
        <v>232.303363519592</v>
      </c>
      <c r="AL23">
        <v>12.11672044733079</v>
      </c>
      <c r="AM23">
        <v>301.477551574121</v>
      </c>
      <c r="AN23">
        <v>0.004273950958624894</v>
      </c>
    </row>
    <row r="24" spans="1:40">
      <c r="A24" s="2">
        <v>44879</v>
      </c>
      <c r="B24">
        <v>1003.320227163512</v>
      </c>
      <c r="C24">
        <v>0.000240715843051742</v>
      </c>
      <c r="F24" s="2">
        <v>44997</v>
      </c>
      <c r="G24">
        <v>0.3</v>
      </c>
      <c r="H24">
        <v>0.2551597052488593</v>
      </c>
      <c r="I24">
        <v>0.3</v>
      </c>
      <c r="J24">
        <v>0.01036223825116291</v>
      </c>
      <c r="K24">
        <v>0.009724384750349898</v>
      </c>
      <c r="L24">
        <v>0.05752612816176359</v>
      </c>
      <c r="M24">
        <v>0.003200032002872134</v>
      </c>
      <c r="N24">
        <v>0.06402751158499216</v>
      </c>
      <c r="S24" s="2">
        <v>44997</v>
      </c>
      <c r="T24">
        <v>0.3544124314351947</v>
      </c>
      <c r="U24">
        <v>0.3199322414443953</v>
      </c>
      <c r="V24">
        <v>0.008436295218455203</v>
      </c>
      <c r="W24">
        <v>0.007916994242299805</v>
      </c>
      <c r="X24">
        <v>0.04683422521122438</v>
      </c>
      <c r="Y24">
        <v>0.2077352932019117</v>
      </c>
      <c r="Z24">
        <v>0.002605268671727764</v>
      </c>
      <c r="AA24">
        <v>0.05212725057479116</v>
      </c>
      <c r="AF24" s="2">
        <v>44879</v>
      </c>
      <c r="AG24">
        <v>157.7423425100676</v>
      </c>
      <c r="AH24">
        <v>301.0974510116059</v>
      </c>
      <c r="AI24">
        <v>6.602565850130488</v>
      </c>
      <c r="AJ24">
        <v>0.004603801957103529</v>
      </c>
      <c r="AK24">
        <v>248.5750881735443</v>
      </c>
      <c r="AL24">
        <v>13.66533984348527</v>
      </c>
      <c r="AM24">
        <v>259.885908763912</v>
      </c>
      <c r="AN24">
        <v>0.004827786894157022</v>
      </c>
    </row>
    <row r="25" spans="1:40">
      <c r="A25" s="2">
        <v>44880</v>
      </c>
      <c r="B25">
        <v>1003.720210422696</v>
      </c>
      <c r="C25">
        <v>0.0003986596186893454</v>
      </c>
      <c r="F25" s="2">
        <v>45004</v>
      </c>
      <c r="G25">
        <v>0.212509923245104</v>
      </c>
      <c r="H25">
        <v>0.3</v>
      </c>
      <c r="I25">
        <v>0.2200926136928711</v>
      </c>
      <c r="J25">
        <v>0.02239023484454586</v>
      </c>
      <c r="K25">
        <v>0.01795246547713334</v>
      </c>
      <c r="L25">
        <v>0.106200634422661</v>
      </c>
      <c r="M25">
        <v>0.005907670822590269</v>
      </c>
      <c r="N25">
        <v>0.1149464574950945</v>
      </c>
      <c r="S25" s="2">
        <v>45004</v>
      </c>
      <c r="T25">
        <v>0.1814683707314212</v>
      </c>
      <c r="U25">
        <v>0.1879434494491803</v>
      </c>
      <c r="V25">
        <v>0.01911966921585739</v>
      </c>
      <c r="W25">
        <v>0.01533012958171368</v>
      </c>
      <c r="X25">
        <v>0.09068779379820127</v>
      </c>
      <c r="Y25">
        <v>0.4022497511069927</v>
      </c>
      <c r="Z25">
        <v>0.005044731006544701</v>
      </c>
      <c r="AA25">
        <v>0.09815610511008888</v>
      </c>
      <c r="AF25" s="2">
        <v>44880</v>
      </c>
      <c r="AG25">
        <v>157.8171468600447</v>
      </c>
      <c r="AH25">
        <v>301.175280508119</v>
      </c>
      <c r="AI25">
        <v>6.486798040067948</v>
      </c>
      <c r="AJ25">
        <v>0.004577283035333048</v>
      </c>
      <c r="AK25">
        <v>248.6913724509701</v>
      </c>
      <c r="AL25">
        <v>13.67198889103054</v>
      </c>
      <c r="AM25">
        <v>259.9593162621108</v>
      </c>
      <c r="AN25">
        <v>0.00481244987512777</v>
      </c>
    </row>
    <row r="26" spans="1:40">
      <c r="A26" s="2">
        <v>44881</v>
      </c>
      <c r="B26">
        <v>1004.125736542527</v>
      </c>
      <c r="C26">
        <v>0.0004040230689978941</v>
      </c>
      <c r="F26" s="2">
        <v>45011</v>
      </c>
      <c r="G26">
        <v>0.1773905660954886</v>
      </c>
      <c r="H26">
        <v>0.3</v>
      </c>
      <c r="I26">
        <v>0.188979834477716</v>
      </c>
      <c r="J26">
        <v>0.01727558029724917</v>
      </c>
      <c r="K26">
        <v>0.01446587892125017</v>
      </c>
      <c r="L26">
        <v>0.09118787758424882</v>
      </c>
      <c r="M26">
        <v>0.006280051799559059</v>
      </c>
      <c r="N26">
        <v>0.2044202108244882</v>
      </c>
      <c r="S26" s="2">
        <v>45011</v>
      </c>
      <c r="T26">
        <v>0.1604975236108817</v>
      </c>
      <c r="U26">
        <v>0.1709831368920757</v>
      </c>
      <c r="V26">
        <v>0.0156304132608546</v>
      </c>
      <c r="W26">
        <v>0.01308828194654795</v>
      </c>
      <c r="X26">
        <v>0.08250398461283431</v>
      </c>
      <c r="Y26">
        <v>0.3666615480152392</v>
      </c>
      <c r="Z26">
        <v>0.005681997550166923</v>
      </c>
      <c r="AA26">
        <v>0.1849531141113997</v>
      </c>
      <c r="AF26" s="2">
        <v>44881</v>
      </c>
      <c r="AG26">
        <v>157.859231495775</v>
      </c>
      <c r="AH26">
        <v>301.3319587095298</v>
      </c>
      <c r="AI26">
        <v>6.51605409628675</v>
      </c>
      <c r="AJ26">
        <v>0.004525525523137094</v>
      </c>
      <c r="AK26">
        <v>248.7414602358135</v>
      </c>
      <c r="AL26">
        <v>13.67725187209107</v>
      </c>
      <c r="AM26">
        <v>260.0039032858739</v>
      </c>
      <c r="AN26">
        <v>0.004769962628684237</v>
      </c>
    </row>
    <row r="27" spans="1:40">
      <c r="A27" s="2">
        <v>44882</v>
      </c>
      <c r="B27">
        <v>1004.423171889864</v>
      </c>
      <c r="C27">
        <v>0.0002962132495092362</v>
      </c>
      <c r="F27" s="2">
        <v>45018</v>
      </c>
      <c r="G27">
        <v>0.1763464651680499</v>
      </c>
      <c r="H27">
        <v>0.3</v>
      </c>
      <c r="I27">
        <v>0.1878675204195986</v>
      </c>
      <c r="J27">
        <v>0.01717389817396934</v>
      </c>
      <c r="K27">
        <v>0.01438073438436559</v>
      </c>
      <c r="L27">
        <v>0.09065115598933811</v>
      </c>
      <c r="M27">
        <v>0.01036320941747291</v>
      </c>
      <c r="N27">
        <v>0.2032170164472056</v>
      </c>
      <c r="S27" s="2">
        <v>45018</v>
      </c>
      <c r="T27">
        <v>0.1598979335430894</v>
      </c>
      <c r="U27">
        <v>0.170344374446812</v>
      </c>
      <c r="V27">
        <v>0.01557202083001923</v>
      </c>
      <c r="W27">
        <v>0.01303938646403172</v>
      </c>
      <c r="X27">
        <v>0.08219576446953121</v>
      </c>
      <c r="Y27">
        <v>0.3652917659931547</v>
      </c>
      <c r="Z27">
        <v>0.00939659192572477</v>
      </c>
      <c r="AA27">
        <v>0.184262162327637</v>
      </c>
      <c r="AF27" s="2">
        <v>44882</v>
      </c>
      <c r="AG27">
        <v>157.9189584718724</v>
      </c>
      <c r="AH27">
        <v>301.3962807828656</v>
      </c>
      <c r="AI27">
        <v>6.513274252909985</v>
      </c>
      <c r="AJ27">
        <v>0.004537326673706553</v>
      </c>
      <c r="AK27">
        <v>248.7438134808446</v>
      </c>
      <c r="AL27">
        <v>13.67976793455471</v>
      </c>
      <c r="AM27">
        <v>259.9867283868583</v>
      </c>
      <c r="AN27">
        <v>0.004787159622637112</v>
      </c>
    </row>
    <row r="28" spans="1:40">
      <c r="A28" s="2">
        <v>44883</v>
      </c>
      <c r="B28">
        <v>1004.314296302051</v>
      </c>
      <c r="C28">
        <v>-0.0001083961330841099</v>
      </c>
      <c r="F28" s="2">
        <v>45025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45025</v>
      </c>
      <c r="T28">
        <v>0.1600309948941384</v>
      </c>
      <c r="U28">
        <v>0.170486128952985</v>
      </c>
      <c r="V28">
        <v>0.01558497930974622</v>
      </c>
      <c r="W28">
        <v>0.01305023737586846</v>
      </c>
      <c r="X28">
        <v>0.08226416484987677</v>
      </c>
      <c r="Y28">
        <v>0.3647635844634285</v>
      </c>
      <c r="Z28">
        <v>0.00940441143401476</v>
      </c>
      <c r="AA28">
        <v>0.1844154987199419</v>
      </c>
      <c r="AF28" s="2">
        <v>44883</v>
      </c>
      <c r="AG28">
        <v>157.9066009886452</v>
      </c>
      <c r="AH28">
        <v>301.4286016389416</v>
      </c>
      <c r="AI28">
        <v>6.484236666075609</v>
      </c>
      <c r="AJ28">
        <v>0.004587343316296707</v>
      </c>
      <c r="AK28">
        <v>248.8127526708419</v>
      </c>
      <c r="AL28">
        <v>13.6781603869973</v>
      </c>
      <c r="AM28">
        <v>259.9328293235266</v>
      </c>
      <c r="AN28">
        <v>0.004826037301082079</v>
      </c>
    </row>
    <row r="29" spans="1:40">
      <c r="A29" s="2">
        <v>44884</v>
      </c>
      <c r="B29">
        <v>1004.317563709338</v>
      </c>
      <c r="C29">
        <v>3.253371279043904E-06</v>
      </c>
      <c r="F29" s="2">
        <v>45032</v>
      </c>
      <c r="G29">
        <v>0.1763838839765911</v>
      </c>
      <c r="H29">
        <v>0.3</v>
      </c>
      <c r="I29">
        <v>0.1879073838711909</v>
      </c>
      <c r="J29">
        <v>0.01702900987611308</v>
      </c>
      <c r="K29">
        <v>0.01438378582033341</v>
      </c>
      <c r="L29">
        <v>0.09067039118209783</v>
      </c>
      <c r="M29">
        <v>0.01036540837818752</v>
      </c>
      <c r="N29">
        <v>0.2032601368954862</v>
      </c>
      <c r="S29" s="2">
        <v>45032</v>
      </c>
      <c r="T29">
        <v>0.1600525638476939</v>
      </c>
      <c r="U29">
        <v>0.1705091070479451</v>
      </c>
      <c r="V29">
        <v>0.01545230000049959</v>
      </c>
      <c r="W29">
        <v>0.01305199628491002</v>
      </c>
      <c r="X29">
        <v>0.08227525240171073</v>
      </c>
      <c r="Y29">
        <v>0.3648127472447837</v>
      </c>
      <c r="Z29">
        <v>0.00940567895918119</v>
      </c>
      <c r="AA29">
        <v>0.1844403542132758</v>
      </c>
      <c r="AF29" s="2">
        <v>44884</v>
      </c>
      <c r="AG29">
        <v>157.9163425277734</v>
      </c>
      <c r="AH29">
        <v>301.3591944255438</v>
      </c>
      <c r="AI29">
        <v>6.515595830496342</v>
      </c>
      <c r="AJ29">
        <v>0.004610167770289692</v>
      </c>
      <c r="AK29">
        <v>248.8593300909954</v>
      </c>
      <c r="AL29">
        <v>13.62318881017222</v>
      </c>
      <c r="AM29">
        <v>260.0490122747956</v>
      </c>
      <c r="AN29">
        <v>0.004849919813635658</v>
      </c>
    </row>
    <row r="30" spans="1:40">
      <c r="A30" s="2">
        <v>44885</v>
      </c>
      <c r="B30">
        <v>1004.63242048432</v>
      </c>
      <c r="C30">
        <v>0.0003135032049221831</v>
      </c>
      <c r="F30" s="2">
        <v>45039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45039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44885</v>
      </c>
      <c r="AG30">
        <v>157.9468553375105</v>
      </c>
      <c r="AH30">
        <v>301.4360775357856</v>
      </c>
      <c r="AI30">
        <v>6.450427311180253</v>
      </c>
      <c r="AJ30">
        <v>0.004598280789234409</v>
      </c>
      <c r="AK30">
        <v>248.8558126523455</v>
      </c>
      <c r="AL30">
        <v>13.66925166256584</v>
      </c>
      <c r="AM30">
        <v>260.1120817589528</v>
      </c>
      <c r="AN30">
        <v>0.004869053075242059</v>
      </c>
    </row>
    <row r="31" spans="1:40">
      <c r="A31" s="2">
        <v>44886</v>
      </c>
      <c r="B31">
        <v>1004.511260080174</v>
      </c>
      <c r="C31">
        <v>-0.0001206017262391779</v>
      </c>
      <c r="F31" s="2">
        <v>45046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45046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44886</v>
      </c>
      <c r="AG31">
        <v>187.6090960280393</v>
      </c>
      <c r="AH31">
        <v>301.497371212599</v>
      </c>
      <c r="AI31">
        <v>6.273196591378062</v>
      </c>
      <c r="AJ31">
        <v>0.004471796442182862</v>
      </c>
      <c r="AK31">
        <v>241.7751432880225</v>
      </c>
      <c r="AL31">
        <v>13.29082350510886</v>
      </c>
      <c r="AM31">
        <v>238.652409071277</v>
      </c>
      <c r="AN31">
        <v>0.004718558503483053</v>
      </c>
    </row>
    <row r="32" spans="1:40">
      <c r="A32" s="2">
        <v>44887</v>
      </c>
      <c r="B32">
        <v>1004.874360013387</v>
      </c>
      <c r="C32">
        <v>0.0003614692514091189</v>
      </c>
      <c r="F32" s="2">
        <v>45053</v>
      </c>
      <c r="G32">
        <v>0.1814936207222318</v>
      </c>
      <c r="H32">
        <v>0.3</v>
      </c>
      <c r="I32">
        <v>0.1933509495898779</v>
      </c>
      <c r="J32">
        <v>0.01670176231646523</v>
      </c>
      <c r="K32">
        <v>0.01480047558410649</v>
      </c>
      <c r="L32">
        <v>0.09157810691808504</v>
      </c>
      <c r="M32">
        <v>0.01066568812529087</v>
      </c>
      <c r="N32">
        <v>0.1914093967439426</v>
      </c>
      <c r="S32" s="2">
        <v>45053</v>
      </c>
      <c r="T32">
        <v>0.1813902676963227</v>
      </c>
      <c r="U32">
        <v>0.1932408443111194</v>
      </c>
      <c r="V32">
        <v>0.0166922513613884</v>
      </c>
      <c r="W32">
        <v>0.01479204733230114</v>
      </c>
      <c r="X32">
        <v>0.09152595701651084</v>
      </c>
      <c r="Y32">
        <v>0.3003986207220314</v>
      </c>
      <c r="Z32">
        <v>0.01065961446200306</v>
      </c>
      <c r="AA32">
        <v>0.1913003970983231</v>
      </c>
      <c r="AF32" s="2">
        <v>44887</v>
      </c>
      <c r="AG32">
        <v>187.5834905138044</v>
      </c>
      <c r="AH32">
        <v>301.4932825098481</v>
      </c>
      <c r="AI32">
        <v>6.267339197764087</v>
      </c>
      <c r="AJ32">
        <v>0.004481434165344036</v>
      </c>
      <c r="AK32">
        <v>241.8426708833542</v>
      </c>
      <c r="AL32">
        <v>13.29567309557607</v>
      </c>
      <c r="AM32">
        <v>238.6881959247906</v>
      </c>
      <c r="AN32">
        <v>0.004759563530866185</v>
      </c>
    </row>
    <row r="33" spans="1:40">
      <c r="A33" s="2">
        <v>44888</v>
      </c>
      <c r="B33">
        <v>1005.230215375585</v>
      </c>
      <c r="C33">
        <v>0.0003541292089421777</v>
      </c>
      <c r="F33" s="2">
        <v>45060</v>
      </c>
      <c r="G33">
        <v>0.1912004230030575</v>
      </c>
      <c r="H33">
        <v>0.3</v>
      </c>
      <c r="I33">
        <v>0.2036919160161923</v>
      </c>
      <c r="J33">
        <v>0.01759502073459658</v>
      </c>
      <c r="K33">
        <v>0.01559204770430228</v>
      </c>
      <c r="L33">
        <v>0.0590379493303404</v>
      </c>
      <c r="M33">
        <v>0.01123611988707492</v>
      </c>
      <c r="N33">
        <v>0.201646523324436</v>
      </c>
      <c r="S33" s="2">
        <v>45060</v>
      </c>
      <c r="T33">
        <v>0.1892212429925361</v>
      </c>
      <c r="U33">
        <v>0.2015834323520239</v>
      </c>
      <c r="V33">
        <v>0.01741288874568323</v>
      </c>
      <c r="W33">
        <v>0.01543064916420096</v>
      </c>
      <c r="X33">
        <v>0.05842682762181305</v>
      </c>
      <c r="Y33">
        <v>0.3072459358907526</v>
      </c>
      <c r="Z33">
        <v>0.01111981102369984</v>
      </c>
      <c r="AA33">
        <v>0.1995592122092903</v>
      </c>
      <c r="AF33" s="2">
        <v>44888</v>
      </c>
      <c r="AG33">
        <v>187.7319023435165</v>
      </c>
      <c r="AH33">
        <v>301.61140073499</v>
      </c>
      <c r="AI33">
        <v>5.889074739566771</v>
      </c>
      <c r="AJ33">
        <v>0.00450287307415788</v>
      </c>
      <c r="AK33">
        <v>241.9893026750997</v>
      </c>
      <c r="AL33">
        <v>13.30224701663473</v>
      </c>
      <c r="AM33">
        <v>238.7950451475216</v>
      </c>
      <c r="AN33">
        <v>0.004759657773069997</v>
      </c>
    </row>
    <row r="34" spans="1:40">
      <c r="A34" s="2">
        <v>44889</v>
      </c>
      <c r="B34">
        <v>1005.529917276476</v>
      </c>
      <c r="C34">
        <v>0.000298142551136138</v>
      </c>
      <c r="F34" s="2">
        <v>45067</v>
      </c>
      <c r="G34">
        <v>0.2043368460839443</v>
      </c>
      <c r="H34">
        <v>0.3</v>
      </c>
      <c r="I34">
        <v>0.2176865669950888</v>
      </c>
      <c r="J34">
        <v>0.01880388645181804</v>
      </c>
      <c r="K34">
        <v>0.01666329918023552</v>
      </c>
      <c r="L34">
        <v>0.06309415102723157</v>
      </c>
      <c r="M34">
        <v>0.01200809738746895</v>
      </c>
      <c r="N34">
        <v>0.1674071528742128</v>
      </c>
      <c r="S34" s="2">
        <v>45067</v>
      </c>
      <c r="T34">
        <v>0.1980411703424608</v>
      </c>
      <c r="U34">
        <v>0.210979582594856</v>
      </c>
      <c r="V34">
        <v>0.01822453341760469</v>
      </c>
      <c r="W34">
        <v>0.01614989824235968</v>
      </c>
      <c r="X34">
        <v>0.06115020247529761</v>
      </c>
      <c r="Y34">
        <v>0.3215671970253862</v>
      </c>
      <c r="Z34">
        <v>0.01163812452710386</v>
      </c>
      <c r="AA34">
        <v>0.1622492913749313</v>
      </c>
      <c r="AF34" s="2">
        <v>44889</v>
      </c>
      <c r="AG34">
        <v>187.700131962657</v>
      </c>
      <c r="AH34">
        <v>301.7103766291091</v>
      </c>
      <c r="AI34">
        <v>5.895279103647781</v>
      </c>
      <c r="AJ34">
        <v>0.004481259551434079</v>
      </c>
      <c r="AK34">
        <v>242.1289393776413</v>
      </c>
      <c r="AL34">
        <v>13.30406421762344</v>
      </c>
      <c r="AM34">
        <v>238.8181172861189</v>
      </c>
      <c r="AN34">
        <v>0.004736661210430452</v>
      </c>
    </row>
    <row r="35" spans="1:40">
      <c r="A35" s="2">
        <v>44890</v>
      </c>
      <c r="B35">
        <v>1005.262313144264</v>
      </c>
      <c r="C35">
        <v>-0.0002661324418238298</v>
      </c>
      <c r="F35" s="2">
        <v>45074</v>
      </c>
      <c r="G35">
        <v>0.2427563871598782</v>
      </c>
      <c r="H35">
        <v>0.3</v>
      </c>
      <c r="I35">
        <v>0.2586161309118728</v>
      </c>
      <c r="J35">
        <v>0.02233940489486005</v>
      </c>
      <c r="K35">
        <v>0.01979634307116762</v>
      </c>
      <c r="L35">
        <v>0.07495715260280678</v>
      </c>
      <c r="M35">
        <v>0.01426586733774092</v>
      </c>
      <c r="N35">
        <v>0.06726871402167363</v>
      </c>
      <c r="S35" s="2">
        <v>45074</v>
      </c>
      <c r="T35">
        <v>0.2218628839925369</v>
      </c>
      <c r="U35">
        <v>0.2363576148186418</v>
      </c>
      <c r="V35">
        <v>0.02041670192342441</v>
      </c>
      <c r="W35">
        <v>0.01809251578366226</v>
      </c>
      <c r="X35">
        <v>0.06850575693143278</v>
      </c>
      <c r="Y35">
        <v>0.3602474455492151</v>
      </c>
      <c r="Z35">
        <v>0.01303803581539396</v>
      </c>
      <c r="AA35">
        <v>0.06147904518569292</v>
      </c>
      <c r="AF35" s="2">
        <v>44890</v>
      </c>
      <c r="AG35">
        <v>187.6850909627446</v>
      </c>
      <c r="AH35">
        <v>301.6055219083026</v>
      </c>
      <c r="AI35">
        <v>6.232400102933241</v>
      </c>
      <c r="AJ35">
        <v>0.004464841127798856</v>
      </c>
      <c r="AK35">
        <v>242.2226745378717</v>
      </c>
      <c r="AL35">
        <v>13.30091891863191</v>
      </c>
      <c r="AM35">
        <v>238.6800307765074</v>
      </c>
      <c r="AN35">
        <v>0.004746451479130091</v>
      </c>
    </row>
    <row r="36" spans="1:40">
      <c r="A36" s="2">
        <v>44891</v>
      </c>
      <c r="B36">
        <v>1006.052364179572</v>
      </c>
      <c r="C36">
        <v>0.000785915302878859</v>
      </c>
      <c r="F36" s="2">
        <v>45081</v>
      </c>
      <c r="G36">
        <v>0.2496399735913662</v>
      </c>
      <c r="H36">
        <v>0.3</v>
      </c>
      <c r="I36">
        <v>0.2659494353432674</v>
      </c>
      <c r="J36">
        <v>0.02410153059292068</v>
      </c>
      <c r="K36">
        <v>0.02170294163714013</v>
      </c>
      <c r="L36">
        <v>0.07708263339709721</v>
      </c>
      <c r="M36">
        <v>0.01467038946788288</v>
      </c>
      <c r="N36">
        <v>0.04685309597032536</v>
      </c>
      <c r="S36" s="2">
        <v>45081</v>
      </c>
      <c r="T36">
        <v>0.2258469535047703</v>
      </c>
      <c r="U36">
        <v>0.2406019712888968</v>
      </c>
      <c r="V36">
        <v>0.02180442971894871</v>
      </c>
      <c r="W36">
        <v>0.01963444868353988</v>
      </c>
      <c r="X36">
        <v>0.06973593880183601</v>
      </c>
      <c r="Y36">
        <v>0.3667165351005836</v>
      </c>
      <c r="Z36">
        <v>0.01327216439092111</v>
      </c>
      <c r="AA36">
        <v>0.04238755851050362</v>
      </c>
      <c r="AF36" s="2">
        <v>44891</v>
      </c>
      <c r="AG36">
        <v>187.8255848473393</v>
      </c>
      <c r="AH36">
        <v>301.8621767706949</v>
      </c>
      <c r="AI36">
        <v>5.967663994612929</v>
      </c>
      <c r="AJ36">
        <v>0.004461729305198224</v>
      </c>
      <c r="AK36">
        <v>242.140726791198</v>
      </c>
      <c r="AL36">
        <v>13.31990563431195</v>
      </c>
      <c r="AM36">
        <v>238.8186859171131</v>
      </c>
      <c r="AN36">
        <v>0.004730411421079641</v>
      </c>
    </row>
    <row r="37" spans="1:40">
      <c r="A37" s="2">
        <v>44892</v>
      </c>
      <c r="B37">
        <v>1005.923433144772</v>
      </c>
      <c r="C37">
        <v>-0.0001281553916976375</v>
      </c>
      <c r="F37" s="2">
        <v>45088</v>
      </c>
      <c r="G37">
        <v>0.2500431398609423</v>
      </c>
      <c r="H37">
        <v>0.3</v>
      </c>
      <c r="I37">
        <v>0.2663789412441083</v>
      </c>
      <c r="J37">
        <v>0.02300996075896005</v>
      </c>
      <c r="K37">
        <v>0.02173799168899199</v>
      </c>
      <c r="L37">
        <v>0.07720712114362568</v>
      </c>
      <c r="M37">
        <v>0.01469408201242977</v>
      </c>
      <c r="N37">
        <v>0.04692876329094194</v>
      </c>
      <c r="S37" s="2">
        <v>45088</v>
      </c>
      <c r="T37">
        <v>0.226077801079114</v>
      </c>
      <c r="U37">
        <v>0.2408479005812447</v>
      </c>
      <c r="V37">
        <v>0.02080457529926806</v>
      </c>
      <c r="W37">
        <v>0.01965451787102208</v>
      </c>
      <c r="X37">
        <v>0.06980721880835002</v>
      </c>
      <c r="Y37">
        <v>0.3670913713393993</v>
      </c>
      <c r="Z37">
        <v>0.01328573042273332</v>
      </c>
      <c r="AA37">
        <v>0.04243088459886857</v>
      </c>
      <c r="AF37" s="2">
        <v>44892</v>
      </c>
      <c r="AG37">
        <v>187.8262770208114</v>
      </c>
      <c r="AH37">
        <v>301.8047732189793</v>
      </c>
      <c r="AI37">
        <v>6.224581280078683</v>
      </c>
      <c r="AJ37">
        <v>0.004464008953825511</v>
      </c>
      <c r="AK37">
        <v>242.1116323863208</v>
      </c>
      <c r="AL37">
        <v>13.31659804814048</v>
      </c>
      <c r="AM37">
        <v>238.7878524655752</v>
      </c>
      <c r="AN37">
        <v>0.004740328833581356</v>
      </c>
    </row>
    <row r="38" spans="1:40">
      <c r="A38" s="2">
        <v>44893</v>
      </c>
      <c r="B38">
        <v>1006.429995641962</v>
      </c>
      <c r="C38">
        <v>0.000503579577231239</v>
      </c>
      <c r="F38" s="2">
        <v>45095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45095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44893</v>
      </c>
      <c r="AG38">
        <v>226.8011066030672</v>
      </c>
      <c r="AH38">
        <v>301.9806122348198</v>
      </c>
      <c r="AI38">
        <v>2.326348075761702</v>
      </c>
      <c r="AJ38">
        <v>0.00384742925599165</v>
      </c>
      <c r="AK38">
        <v>244.0902579006012</v>
      </c>
      <c r="AL38">
        <v>11.48022481975532</v>
      </c>
      <c r="AM38">
        <v>205.9479408661359</v>
      </c>
      <c r="AN38">
        <v>0.004094103613839674</v>
      </c>
    </row>
    <row r="39" spans="1:40">
      <c r="A39" s="2">
        <v>44894</v>
      </c>
      <c r="B39">
        <v>1006.424399252544</v>
      </c>
      <c r="C39">
        <v>-5.560634561807554E-06</v>
      </c>
      <c r="F39" s="2">
        <v>45102</v>
      </c>
      <c r="G39">
        <v>0.2498357403365276</v>
      </c>
      <c r="H39">
        <v>0.3</v>
      </c>
      <c r="I39">
        <v>0.2661579919080903</v>
      </c>
      <c r="J39">
        <v>0.02299087503270952</v>
      </c>
      <c r="K39">
        <v>0.02171996100380488</v>
      </c>
      <c r="L39">
        <v>0.07714308131347668</v>
      </c>
      <c r="M39">
        <v>0.01526251241027336</v>
      </c>
      <c r="N39">
        <v>0.04688983799511768</v>
      </c>
      <c r="S39" s="2">
        <v>45102</v>
      </c>
      <c r="T39">
        <v>0.2259590810468427</v>
      </c>
      <c r="U39">
        <v>0.2407214243399109</v>
      </c>
      <c r="V39">
        <v>0.02079365021135969</v>
      </c>
      <c r="W39">
        <v>0.01964419671173626</v>
      </c>
      <c r="X39">
        <v>0.06977056100634493</v>
      </c>
      <c r="Y39">
        <v>0.3668986009778515</v>
      </c>
      <c r="Z39">
        <v>0.01380388279933853</v>
      </c>
      <c r="AA39">
        <v>0.04240860290661558</v>
      </c>
      <c r="AF39" s="2">
        <v>44894</v>
      </c>
      <c r="AG39">
        <v>226.8451830704582</v>
      </c>
      <c r="AH39">
        <v>301.9938268608889</v>
      </c>
      <c r="AI39">
        <v>2.429091659206342</v>
      </c>
      <c r="AJ39">
        <v>0.0038643427966668</v>
      </c>
      <c r="AK39">
        <v>244.0691474559342</v>
      </c>
      <c r="AL39">
        <v>11.4801255158585</v>
      </c>
      <c r="AM39">
        <v>205.9232761661453</v>
      </c>
      <c r="AN39">
        <v>0.00410331991907853</v>
      </c>
    </row>
    <row r="40" spans="1:40">
      <c r="A40" s="2">
        <v>44895</v>
      </c>
      <c r="B40">
        <v>1006.663549574212</v>
      </c>
      <c r="C40">
        <v>0.000237623731941472</v>
      </c>
      <c r="F40" s="2">
        <v>45109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45109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44895</v>
      </c>
      <c r="AG40">
        <v>226.8956571918999</v>
      </c>
      <c r="AH40">
        <v>302.0417753282678</v>
      </c>
      <c r="AI40">
        <v>2.417969255842334</v>
      </c>
      <c r="AJ40">
        <v>0.003869632660974078</v>
      </c>
      <c r="AK40">
        <v>244.1326761790432</v>
      </c>
      <c r="AL40">
        <v>11.48154735150108</v>
      </c>
      <c r="AM40">
        <v>205.951198119702</v>
      </c>
      <c r="AN40">
        <v>0.00408697987962167</v>
      </c>
    </row>
    <row r="41" spans="1:40">
      <c r="A41" s="2">
        <v>44896</v>
      </c>
      <c r="B41">
        <v>1007.221664772398</v>
      </c>
      <c r="C41">
        <v>0.0005544207877814511</v>
      </c>
      <c r="F41" s="2">
        <v>45116</v>
      </c>
      <c r="G41">
        <v>0.2479356409731381</v>
      </c>
      <c r="H41">
        <v>0.3</v>
      </c>
      <c r="I41">
        <v>0.2641337553825059</v>
      </c>
      <c r="J41">
        <v>0.02281602035837599</v>
      </c>
      <c r="K41">
        <v>0.02248942035990507</v>
      </c>
      <c r="L41">
        <v>0.08094550566410434</v>
      </c>
      <c r="M41">
        <v>0.0151464349824585</v>
      </c>
      <c r="N41">
        <v>0.04653322227951209</v>
      </c>
      <c r="S41" s="2">
        <v>45116</v>
      </c>
      <c r="T41">
        <v>0.2248680468279812</v>
      </c>
      <c r="U41">
        <v>0.2395591107477722</v>
      </c>
      <c r="V41">
        <v>0.02069324891830023</v>
      </c>
      <c r="W41">
        <v>0.02039703533859091</v>
      </c>
      <c r="X41">
        <v>0.07341444613105255</v>
      </c>
      <c r="Y41">
        <v>0.3651270460278813</v>
      </c>
      <c r="Z41">
        <v>0.01373723131351437</v>
      </c>
      <c r="AA41">
        <v>0.04220383469490721</v>
      </c>
      <c r="AF41" s="2">
        <v>44896</v>
      </c>
      <c r="AG41">
        <v>227.017501147375</v>
      </c>
      <c r="AH41">
        <v>302.1868086976331</v>
      </c>
      <c r="AI41">
        <v>2.278603031662708</v>
      </c>
      <c r="AJ41">
        <v>0.003821415159795257</v>
      </c>
      <c r="AK41">
        <v>244.2789042377296</v>
      </c>
      <c r="AL41">
        <v>11.48771661271774</v>
      </c>
      <c r="AM41">
        <v>205.9741969880379</v>
      </c>
      <c r="AN41">
        <v>0.004060611008581042</v>
      </c>
    </row>
    <row r="42" spans="1:40">
      <c r="A42" s="2">
        <v>44897</v>
      </c>
      <c r="B42">
        <v>1007.536781657294</v>
      </c>
      <c r="C42">
        <v>0.0003128575326745153</v>
      </c>
      <c r="F42" s="2">
        <v>45123</v>
      </c>
      <c r="G42">
        <v>0.2894309452240963</v>
      </c>
      <c r="H42">
        <v>0.2812247032279994</v>
      </c>
      <c r="I42">
        <v>0.2513167435743747</v>
      </c>
      <c r="J42">
        <v>0.01282481101896965</v>
      </c>
      <c r="K42">
        <v>0.01264123021945271</v>
      </c>
      <c r="L42">
        <v>0.1131838900528002</v>
      </c>
      <c r="M42">
        <v>0.01254244335981079</v>
      </c>
      <c r="N42">
        <v>0.02683523332249633</v>
      </c>
      <c r="S42" s="2">
        <v>45123</v>
      </c>
      <c r="T42">
        <v>0.2894309452240963</v>
      </c>
      <c r="U42">
        <v>0.2513167435743747</v>
      </c>
      <c r="V42">
        <v>0.01282481101896965</v>
      </c>
      <c r="W42">
        <v>0.01264123021945271</v>
      </c>
      <c r="X42">
        <v>0.1131838900528002</v>
      </c>
      <c r="Y42">
        <v>0.2812247032279994</v>
      </c>
      <c r="Z42">
        <v>0.01254244335981079</v>
      </c>
      <c r="AA42">
        <v>0.02683523332249633</v>
      </c>
      <c r="AF42" s="2">
        <v>44897</v>
      </c>
      <c r="AG42">
        <v>227.0351655390866</v>
      </c>
      <c r="AH42">
        <v>302.2916734213237</v>
      </c>
      <c r="AI42">
        <v>2.409759570052077</v>
      </c>
      <c r="AJ42">
        <v>0.003761676621882126</v>
      </c>
      <c r="AK42">
        <v>244.3543951857991</v>
      </c>
      <c r="AL42">
        <v>11.49168883320771</v>
      </c>
      <c r="AM42">
        <v>206.0473263611621</v>
      </c>
      <c r="AN42">
        <v>0.003981898182722827</v>
      </c>
    </row>
    <row r="43" spans="1:40">
      <c r="A43" s="2">
        <v>44898</v>
      </c>
      <c r="B43">
        <v>1007.627055238629</v>
      </c>
      <c r="C43">
        <v>8.959829852184242E-05</v>
      </c>
      <c r="F43" s="2">
        <v>45130</v>
      </c>
      <c r="G43">
        <v>0.3</v>
      </c>
      <c r="H43">
        <v>0.2439580610837073</v>
      </c>
      <c r="I43">
        <v>0.3</v>
      </c>
      <c r="J43">
        <v>0.01127387163831444</v>
      </c>
      <c r="K43">
        <v>0.01220432509415392</v>
      </c>
      <c r="L43">
        <v>0.09818526625239764</v>
      </c>
      <c r="M43">
        <v>0.01109932792294803</v>
      </c>
      <c r="N43">
        <v>0.0232791480084787</v>
      </c>
      <c r="S43" s="2">
        <v>45130</v>
      </c>
      <c r="T43">
        <v>0.3296741879415716</v>
      </c>
      <c r="U43">
        <v>0.2905765794781917</v>
      </c>
      <c r="V43">
        <v>0.01070311025714501</v>
      </c>
      <c r="W43">
        <v>0.0115864577216617</v>
      </c>
      <c r="X43">
        <v>0.09321444877508557</v>
      </c>
      <c r="Y43">
        <v>0.2316072161957509</v>
      </c>
      <c r="Z43">
        <v>0.01053740315223978</v>
      </c>
      <c r="AA43">
        <v>0.02210059647835384</v>
      </c>
      <c r="AF43" s="2">
        <v>44898</v>
      </c>
      <c r="AG43">
        <v>227.0859736951509</v>
      </c>
      <c r="AH43">
        <v>302.3509332117579</v>
      </c>
      <c r="AI43">
        <v>2.408114358894893</v>
      </c>
      <c r="AJ43">
        <v>0.003771338985176953</v>
      </c>
      <c r="AK43">
        <v>244.3631239884274</v>
      </c>
      <c r="AL43">
        <v>11.49277378961582</v>
      </c>
      <c r="AM43">
        <v>206.0683069874575</v>
      </c>
      <c r="AN43">
        <v>0.003984361884380192</v>
      </c>
    </row>
    <row r="44" spans="1:40">
      <c r="A44" s="2">
        <v>44899</v>
      </c>
      <c r="B44">
        <v>1007.862587710537</v>
      </c>
      <c r="C44">
        <v>0.0002337496504123404</v>
      </c>
      <c r="F44" s="2">
        <v>45137</v>
      </c>
      <c r="G44">
        <v>0.3</v>
      </c>
      <c r="H44">
        <v>0.2332933064907255</v>
      </c>
      <c r="I44">
        <v>0.3</v>
      </c>
      <c r="J44">
        <v>0.01175061867429385</v>
      </c>
      <c r="K44">
        <v>0.01272041894384733</v>
      </c>
      <c r="L44">
        <v>0.1023373034730093</v>
      </c>
      <c r="M44">
        <v>0.01563478085319368</v>
      </c>
      <c r="N44">
        <v>0.0242635715649303</v>
      </c>
      <c r="S44" s="2">
        <v>45137</v>
      </c>
      <c r="T44">
        <v>0.3385308835822771</v>
      </c>
      <c r="U44">
        <v>0.293482937361794</v>
      </c>
      <c r="V44">
        <v>0.0108101631687416</v>
      </c>
      <c r="W44">
        <v>0.01170234590784259</v>
      </c>
      <c r="X44">
        <v>0.09414678319979937</v>
      </c>
      <c r="Y44">
        <v>0.2146217811371146</v>
      </c>
      <c r="Z44">
        <v>0.01438345816635884</v>
      </c>
      <c r="AA44">
        <v>0.02232164747607197</v>
      </c>
      <c r="AF44" s="2">
        <v>44899</v>
      </c>
      <c r="AG44">
        <v>227.1109052510006</v>
      </c>
      <c r="AH44">
        <v>302.3947743677176</v>
      </c>
      <c r="AI44">
        <v>2.401743014550721</v>
      </c>
      <c r="AJ44">
        <v>0.003770020498444457</v>
      </c>
      <c r="AK44">
        <v>244.4296326154615</v>
      </c>
      <c r="AL44">
        <v>11.49528092136875</v>
      </c>
      <c r="AM44">
        <v>206.1075779001665</v>
      </c>
      <c r="AN44">
        <v>0.003980291055267789</v>
      </c>
    </row>
    <row r="45" spans="1:40">
      <c r="A45" s="2">
        <v>44900</v>
      </c>
      <c r="B45">
        <v>1008.010001432933</v>
      </c>
      <c r="C45">
        <v>0.0001462637111384613</v>
      </c>
      <c r="F45" s="2">
        <v>45144</v>
      </c>
      <c r="G45">
        <v>0.3</v>
      </c>
      <c r="H45">
        <v>0.2366235645734955</v>
      </c>
      <c r="I45">
        <v>0.3</v>
      </c>
      <c r="J45">
        <v>0.01191835856107526</v>
      </c>
      <c r="K45">
        <v>0.0129020027133999</v>
      </c>
      <c r="L45">
        <v>0.1037981667836051</v>
      </c>
      <c r="M45">
        <v>0.01585796709068976</v>
      </c>
      <c r="N45">
        <v>0.01889994027773454</v>
      </c>
      <c r="S45" s="2">
        <v>45144</v>
      </c>
      <c r="T45">
        <v>0.3106232793074652</v>
      </c>
      <c r="U45">
        <v>0.3082787932932781</v>
      </c>
      <c r="V45">
        <v>0.01135515436406742</v>
      </c>
      <c r="W45">
        <v>0.01229231623344071</v>
      </c>
      <c r="X45">
        <v>0.09889316557268564</v>
      </c>
      <c r="Y45">
        <v>0.2254418750819582</v>
      </c>
      <c r="Z45">
        <v>0.01510859597756871</v>
      </c>
      <c r="AA45">
        <v>0.01800682016953591</v>
      </c>
      <c r="AF45" s="2">
        <v>44900</v>
      </c>
      <c r="AG45">
        <v>281.2410091218996</v>
      </c>
      <c r="AH45">
        <v>282.0621390623851</v>
      </c>
      <c r="AI45">
        <v>2.129723636085262</v>
      </c>
      <c r="AJ45">
        <v>0.003499995717711219</v>
      </c>
      <c r="AK45">
        <v>227.2995544804322</v>
      </c>
      <c r="AL45">
        <v>10.69055688357831</v>
      </c>
      <c r="AM45">
        <v>191.6500494001245</v>
      </c>
      <c r="AN45">
        <v>0.003706743961353362</v>
      </c>
    </row>
    <row r="46" spans="1:40">
      <c r="A46" s="2">
        <v>44901</v>
      </c>
      <c r="B46">
        <v>1007.877478293119</v>
      </c>
      <c r="C46">
        <v>-0.0001314700644098332</v>
      </c>
      <c r="F46" s="2">
        <v>45151</v>
      </c>
      <c r="G46">
        <v>0.3</v>
      </c>
      <c r="H46">
        <v>0.2428235273108723</v>
      </c>
      <c r="I46">
        <v>0.3</v>
      </c>
      <c r="J46">
        <v>0.01258206555585554</v>
      </c>
      <c r="K46">
        <v>0.01428414361295667</v>
      </c>
      <c r="L46">
        <v>0.106517865336986</v>
      </c>
      <c r="M46">
        <v>0.01627347433414643</v>
      </c>
      <c r="N46">
        <v>0.00751892384918315</v>
      </c>
      <c r="S46" s="2">
        <v>45151</v>
      </c>
      <c r="T46">
        <v>0.2993871594196709</v>
      </c>
      <c r="U46">
        <v>0.3089883383413369</v>
      </c>
      <c r="V46">
        <v>0.01231861290112573</v>
      </c>
      <c r="W46">
        <v>0.01398505158083609</v>
      </c>
      <c r="X46">
        <v>0.1042875149803928</v>
      </c>
      <c r="Y46">
        <v>0.2377391075375916</v>
      </c>
      <c r="Z46">
        <v>0.01593272821452277</v>
      </c>
      <c r="AA46">
        <v>0.007361487024523095</v>
      </c>
      <c r="AF46" s="2">
        <v>44901</v>
      </c>
      <c r="AG46">
        <v>281.2515283533846</v>
      </c>
      <c r="AH46">
        <v>282.0612561049512</v>
      </c>
      <c r="AI46">
        <v>2.131385104502026</v>
      </c>
      <c r="AJ46">
        <v>0.003539495513319463</v>
      </c>
      <c r="AK46">
        <v>227.2807377126253</v>
      </c>
      <c r="AL46">
        <v>10.68849404751883</v>
      </c>
      <c r="AM46">
        <v>191.6466151767934</v>
      </c>
      <c r="AN46">
        <v>0.0037657522162874</v>
      </c>
    </row>
    <row r="47" spans="1:40">
      <c r="A47" s="2">
        <v>44902</v>
      </c>
      <c r="B47">
        <v>1008.10011291867</v>
      </c>
      <c r="C47">
        <v>0.0002208945336563684</v>
      </c>
      <c r="F47" s="2">
        <v>45158</v>
      </c>
      <c r="G47">
        <v>0.3</v>
      </c>
      <c r="H47">
        <v>0.2644992615114339</v>
      </c>
      <c r="I47">
        <v>0.2642938483916979</v>
      </c>
      <c r="J47">
        <v>0.01370520840656297</v>
      </c>
      <c r="K47">
        <v>0.01555922310655415</v>
      </c>
      <c r="L47">
        <v>0.1160262229587738</v>
      </c>
      <c r="M47">
        <v>0.01772613218856853</v>
      </c>
      <c r="N47">
        <v>0.008190103436408679</v>
      </c>
      <c r="S47" s="2">
        <v>45158</v>
      </c>
      <c r="T47">
        <v>0.3224187777975288</v>
      </c>
      <c r="U47">
        <v>0.2558293554483447</v>
      </c>
      <c r="V47">
        <v>0.01326627408951217</v>
      </c>
      <c r="W47">
        <v>0.01506091058437127</v>
      </c>
      <c r="X47">
        <v>0.1123102713713463</v>
      </c>
      <c r="Y47">
        <v>0.2560281898379549</v>
      </c>
      <c r="Z47">
        <v>0.01715842044750404</v>
      </c>
      <c r="AA47">
        <v>0.007927800423437789</v>
      </c>
      <c r="AF47" s="2">
        <v>44902</v>
      </c>
      <c r="AG47">
        <v>281.2948705049745</v>
      </c>
      <c r="AH47">
        <v>282.1162106969223</v>
      </c>
      <c r="AI47">
        <v>2.178646313090453</v>
      </c>
      <c r="AJ47">
        <v>0.003524939227074502</v>
      </c>
      <c r="AK47">
        <v>227.2734149415731</v>
      </c>
      <c r="AL47">
        <v>10.69104210737447</v>
      </c>
      <c r="AM47">
        <v>191.6951863065065</v>
      </c>
      <c r="AN47">
        <v>0.003764281169384313</v>
      </c>
    </row>
    <row r="48" spans="1:40">
      <c r="A48" s="2">
        <v>44903</v>
      </c>
      <c r="B48">
        <v>1008.298856567368</v>
      </c>
      <c r="C48">
        <v>0.0001971467378598657</v>
      </c>
      <c r="F48" s="2">
        <v>45165</v>
      </c>
      <c r="G48">
        <v>0.3</v>
      </c>
      <c r="H48">
        <v>0.2635615768406934</v>
      </c>
      <c r="I48">
        <v>0.2633568919374842</v>
      </c>
      <c r="J48">
        <v>0.01365662164016256</v>
      </c>
      <c r="K48">
        <v>0.014370809541627</v>
      </c>
      <c r="L48">
        <v>0.115614894737853</v>
      </c>
      <c r="M48">
        <v>0.02127813685966947</v>
      </c>
      <c r="N48">
        <v>0.00816106844251034</v>
      </c>
      <c r="S48" s="2">
        <v>45165</v>
      </c>
      <c r="T48">
        <v>0.3216434046947172</v>
      </c>
      <c r="U48">
        <v>0.2552141208069901</v>
      </c>
      <c r="V48">
        <v>0.01323437051313303</v>
      </c>
      <c r="W48">
        <v>0.01392647633205538</v>
      </c>
      <c r="X48">
        <v>0.1120401805156409</v>
      </c>
      <c r="Y48">
        <v>0.2554124770270635</v>
      </c>
      <c r="Z48">
        <v>0.02062023496366461</v>
      </c>
      <c r="AA48">
        <v>0.007908735146735289</v>
      </c>
      <c r="AF48" s="2">
        <v>44903</v>
      </c>
      <c r="AG48">
        <v>281.3309432246668</v>
      </c>
      <c r="AH48">
        <v>282.2151907299513</v>
      </c>
      <c r="AI48">
        <v>2.193637545283312</v>
      </c>
      <c r="AJ48">
        <v>0.00350570384822655</v>
      </c>
      <c r="AK48">
        <v>227.3465673559075</v>
      </c>
      <c r="AL48">
        <v>10.69158708001097</v>
      </c>
      <c r="AM48">
        <v>191.7252497402015</v>
      </c>
      <c r="AN48">
        <v>0.003731476228750078</v>
      </c>
    </row>
    <row r="49" spans="1:40">
      <c r="A49" s="2">
        <v>44904</v>
      </c>
      <c r="B49">
        <v>1008.529204619772</v>
      </c>
      <c r="C49">
        <v>0.0002284521606898959</v>
      </c>
      <c r="F49" s="2">
        <v>45172</v>
      </c>
      <c r="G49">
        <v>0.2989394519363054</v>
      </c>
      <c r="H49">
        <v>0.2964275001731527</v>
      </c>
      <c r="I49">
        <v>0.2371992345773745</v>
      </c>
      <c r="J49">
        <v>0.01609454474398339</v>
      </c>
      <c r="K49">
        <v>0.01396413815134857</v>
      </c>
      <c r="L49">
        <v>0.1108599444552791</v>
      </c>
      <c r="M49">
        <v>0.01916470740224378</v>
      </c>
      <c r="N49">
        <v>0.007350478560312521</v>
      </c>
      <c r="S49" s="2">
        <v>45172</v>
      </c>
      <c r="T49">
        <v>0.2989394519363054</v>
      </c>
      <c r="U49">
        <v>0.2371992345773745</v>
      </c>
      <c r="V49">
        <v>0.01609454474398339</v>
      </c>
      <c r="W49">
        <v>0.01396413815134857</v>
      </c>
      <c r="X49">
        <v>0.1108599444552791</v>
      </c>
      <c r="Y49">
        <v>0.2964275001731527</v>
      </c>
      <c r="Z49">
        <v>0.01916470740224378</v>
      </c>
      <c r="AA49">
        <v>0.007350478560312521</v>
      </c>
      <c r="AF49" s="2">
        <v>44904</v>
      </c>
      <c r="AG49">
        <v>281.4217823895199</v>
      </c>
      <c r="AH49">
        <v>282.2188068618096</v>
      </c>
      <c r="AI49">
        <v>2.189628769506121</v>
      </c>
      <c r="AJ49">
        <v>0.003503662045088837</v>
      </c>
      <c r="AK49">
        <v>227.393506238722</v>
      </c>
      <c r="AL49">
        <v>10.69557204163835</v>
      </c>
      <c r="AM49">
        <v>191.7572702344852</v>
      </c>
      <c r="AN49">
        <v>0.003726559755473837</v>
      </c>
    </row>
    <row r="50" spans="1:40">
      <c r="A50" s="2">
        <v>44905</v>
      </c>
      <c r="B50">
        <v>1008.690426932399</v>
      </c>
      <c r="C50">
        <v>0.0001598588438380677</v>
      </c>
      <c r="F50" s="2">
        <v>45179</v>
      </c>
      <c r="G50">
        <v>0.198126801717854</v>
      </c>
      <c r="H50">
        <v>0.3</v>
      </c>
      <c r="I50">
        <v>0.2044806175466887</v>
      </c>
      <c r="J50">
        <v>0.01066691149186208</v>
      </c>
      <c r="K50">
        <v>0.009254951170722185</v>
      </c>
      <c r="L50">
        <v>0.2598973634765224</v>
      </c>
      <c r="M50">
        <v>0.01270170985753354</v>
      </c>
      <c r="N50">
        <v>0.004871644738817122</v>
      </c>
      <c r="S50" s="2">
        <v>45179</v>
      </c>
      <c r="T50">
        <v>0.1920176045129378</v>
      </c>
      <c r="U50">
        <v>0.1981755018008911</v>
      </c>
      <c r="V50">
        <v>0.01033799957633046</v>
      </c>
      <c r="W50">
        <v>0.00896957674720361</v>
      </c>
      <c r="X50">
        <v>0.2518834843206021</v>
      </c>
      <c r="Y50">
        <v>0.3215843490449681</v>
      </c>
      <c r="Z50">
        <v>0.0123100553732008</v>
      </c>
      <c r="AA50">
        <v>0.004721428623866105</v>
      </c>
      <c r="AF50" s="2">
        <v>44905</v>
      </c>
      <c r="AG50">
        <v>281.4615112252152</v>
      </c>
      <c r="AH50">
        <v>282.3044289968587</v>
      </c>
      <c r="AI50">
        <v>2.216497727589726</v>
      </c>
      <c r="AJ50">
        <v>0.003494356398757553</v>
      </c>
      <c r="AK50">
        <v>227.40204963969</v>
      </c>
      <c r="AL50">
        <v>10.69684962616746</v>
      </c>
      <c r="AM50">
        <v>191.798752728484</v>
      </c>
      <c r="AN50">
        <v>0.00371237137482509</v>
      </c>
    </row>
    <row r="51" spans="1:40">
      <c r="A51" s="2">
        <v>44906</v>
      </c>
      <c r="B51">
        <v>1008.859713493111</v>
      </c>
      <c r="C51">
        <v>0.0001678280631918216</v>
      </c>
      <c r="F51" s="2">
        <v>45186</v>
      </c>
      <c r="G51">
        <v>0.1980866390465163</v>
      </c>
      <c r="H51">
        <v>0.3</v>
      </c>
      <c r="I51">
        <v>0.2044391668809219</v>
      </c>
      <c r="J51">
        <v>0.01080664754996163</v>
      </c>
      <c r="K51">
        <v>0.009253075081475839</v>
      </c>
      <c r="L51">
        <v>0.2598446791738418</v>
      </c>
      <c r="M51">
        <v>0.01269913506909497</v>
      </c>
      <c r="N51">
        <v>0.004870657198187471</v>
      </c>
      <c r="S51" s="2">
        <v>45186</v>
      </c>
      <c r="T51">
        <v>0.1919911959614724</v>
      </c>
      <c r="U51">
        <v>0.1981482463419358</v>
      </c>
      <c r="V51">
        <v>0.0104741096998674</v>
      </c>
      <c r="W51">
        <v>0.008968343144015234</v>
      </c>
      <c r="X51">
        <v>0.251848842299232</v>
      </c>
      <c r="Y51">
        <v>0.3215401209292505</v>
      </c>
      <c r="Z51">
        <v>0.01230836234754469</v>
      </c>
      <c r="AA51">
        <v>0.004720779276681925</v>
      </c>
      <c r="AF51" s="2">
        <v>44906</v>
      </c>
      <c r="AG51">
        <v>281.5020143566961</v>
      </c>
      <c r="AH51">
        <v>282.3049638785294</v>
      </c>
      <c r="AI51">
        <v>2.221397005250361</v>
      </c>
      <c r="AJ51">
        <v>0.00350219564483823</v>
      </c>
      <c r="AK51">
        <v>227.4597115631659</v>
      </c>
      <c r="AL51">
        <v>10.69921551095281</v>
      </c>
      <c r="AM51">
        <v>191.8383562137292</v>
      </c>
      <c r="AN51">
        <v>0.003713223461088262</v>
      </c>
    </row>
    <row r="52" spans="1:40">
      <c r="A52" s="2">
        <v>44907</v>
      </c>
      <c r="B52">
        <v>1009.009033043838</v>
      </c>
      <c r="C52">
        <v>0.0001480082401246197</v>
      </c>
      <c r="F52" s="2">
        <v>45193</v>
      </c>
      <c r="G52">
        <v>0.2196665528927075</v>
      </c>
      <c r="H52">
        <v>0.2162308019145014</v>
      </c>
      <c r="I52">
        <v>0.2267111365065027</v>
      </c>
      <c r="J52">
        <v>0.01198394312232763</v>
      </c>
      <c r="K52">
        <v>0.01026112168185102</v>
      </c>
      <c r="L52">
        <v>0.2881526247119854</v>
      </c>
      <c r="M52">
        <v>0.01306116579235421</v>
      </c>
      <c r="N52">
        <v>0.01393265337777029</v>
      </c>
      <c r="S52" s="2">
        <v>45193</v>
      </c>
      <c r="T52">
        <v>0.2196665528927075</v>
      </c>
      <c r="U52">
        <v>0.2267111365065027</v>
      </c>
      <c r="V52">
        <v>0.01198394312232763</v>
      </c>
      <c r="W52">
        <v>0.01026112168185102</v>
      </c>
      <c r="X52">
        <v>0.2881526247119854</v>
      </c>
      <c r="Y52">
        <v>0.2162308019145014</v>
      </c>
      <c r="Z52">
        <v>0.01306116579235421</v>
      </c>
      <c r="AA52">
        <v>0.01393265337777029</v>
      </c>
      <c r="AF52" s="2">
        <v>44907</v>
      </c>
      <c r="AG52">
        <v>273.6601752304103</v>
      </c>
      <c r="AH52">
        <v>302.7432529512801</v>
      </c>
      <c r="AI52">
        <v>2.159960904317137</v>
      </c>
      <c r="AJ52">
        <v>0.003396027520677814</v>
      </c>
      <c r="AK52">
        <v>221.1312544632987</v>
      </c>
      <c r="AL52">
        <v>10.40045135024644</v>
      </c>
      <c r="AM52">
        <v>186.4714964671117</v>
      </c>
      <c r="AN52">
        <v>0.003607870392446179</v>
      </c>
    </row>
    <row r="53" spans="1:40">
      <c r="A53" s="2">
        <v>44908</v>
      </c>
      <c r="B53">
        <v>1009.074212285077</v>
      </c>
      <c r="C53">
        <v>6.459728218910499E-05</v>
      </c>
      <c r="F53" s="2">
        <v>45200</v>
      </c>
      <c r="G53">
        <v>0.2200133938498553</v>
      </c>
      <c r="H53">
        <v>0.2122960236367271</v>
      </c>
      <c r="I53">
        <v>0.2270691004593507</v>
      </c>
      <c r="J53">
        <v>0.01444666348510358</v>
      </c>
      <c r="K53">
        <v>0.01119872937655354</v>
      </c>
      <c r="L53">
        <v>0.2886076012700623</v>
      </c>
      <c r="M53">
        <v>0.01159034148337724</v>
      </c>
      <c r="N53">
        <v>0.0147781464389704</v>
      </c>
      <c r="S53" s="2">
        <v>45200</v>
      </c>
      <c r="T53">
        <v>0.2200133938498553</v>
      </c>
      <c r="U53">
        <v>0.2270691004593507</v>
      </c>
      <c r="V53">
        <v>0.01444666348510358</v>
      </c>
      <c r="W53">
        <v>0.01119872937655354</v>
      </c>
      <c r="X53">
        <v>0.2886076012700623</v>
      </c>
      <c r="Y53">
        <v>0.2122960236367271</v>
      </c>
      <c r="Z53">
        <v>0.01159034148337724</v>
      </c>
      <c r="AA53">
        <v>0.0147781464389704</v>
      </c>
      <c r="AF53" s="2">
        <v>44908</v>
      </c>
      <c r="AG53">
        <v>273.7152490833337</v>
      </c>
      <c r="AH53">
        <v>302.7803042129662</v>
      </c>
      <c r="AI53">
        <v>2.138381602411788</v>
      </c>
      <c r="AJ53">
        <v>0.00343029673925834</v>
      </c>
      <c r="AK53">
        <v>221.0755307481852</v>
      </c>
      <c r="AL53">
        <v>10.40229028257913</v>
      </c>
      <c r="AM53">
        <v>186.476978663545</v>
      </c>
      <c r="AN53">
        <v>0.003651936825160533</v>
      </c>
    </row>
    <row r="54" spans="1:40">
      <c r="A54" s="2">
        <v>44909</v>
      </c>
      <c r="B54">
        <v>1009.281765445862</v>
      </c>
      <c r="C54">
        <v>0.0002056867158606313</v>
      </c>
      <c r="F54" s="2">
        <v>45207</v>
      </c>
      <c r="G54">
        <v>0.2174037484163646</v>
      </c>
      <c r="H54">
        <v>0.2097779162663646</v>
      </c>
      <c r="I54">
        <v>0.224375765154933</v>
      </c>
      <c r="J54">
        <v>0.01427530723840706</v>
      </c>
      <c r="K54">
        <v>0.01106589785903982</v>
      </c>
      <c r="L54">
        <v>0.3</v>
      </c>
      <c r="M54">
        <v>0.008498506692229145</v>
      </c>
      <c r="N54">
        <v>0.01460285837266188</v>
      </c>
      <c r="S54" s="2">
        <v>45207</v>
      </c>
      <c r="T54">
        <v>0.214399617263064</v>
      </c>
      <c r="U54">
        <v>0.2212752931940877</v>
      </c>
      <c r="V54">
        <v>0.01407804801215073</v>
      </c>
      <c r="W54">
        <v>0.01091298693298753</v>
      </c>
      <c r="X54">
        <v>0.3096727486192327</v>
      </c>
      <c r="Y54">
        <v>0.2068791604807774</v>
      </c>
      <c r="Z54">
        <v>0.008381072522410859</v>
      </c>
      <c r="AA54">
        <v>0.014401072975289</v>
      </c>
      <c r="AF54" s="2">
        <v>44909</v>
      </c>
      <c r="AG54">
        <v>273.8243877909306</v>
      </c>
      <c r="AH54">
        <v>302.8293792197272</v>
      </c>
      <c r="AI54">
        <v>2.155074897180115</v>
      </c>
      <c r="AJ54">
        <v>0.003370107893399777</v>
      </c>
      <c r="AK54">
        <v>221.1939514462858</v>
      </c>
      <c r="AL54">
        <v>10.40498742646824</v>
      </c>
      <c r="AM54">
        <v>186.5705932992774</v>
      </c>
      <c r="AN54">
        <v>0.003585687880813672</v>
      </c>
    </row>
    <row r="55" spans="1:40">
      <c r="A55" s="2">
        <v>44910</v>
      </c>
      <c r="B55">
        <v>1009.572986073448</v>
      </c>
      <c r="C55">
        <v>0.0002885424442973239</v>
      </c>
      <c r="F55" s="2">
        <v>45214</v>
      </c>
      <c r="G55">
        <v>0.2321594085322718</v>
      </c>
      <c r="H55">
        <v>0.2033638348844803</v>
      </c>
      <c r="I55">
        <v>0.2175153460820363</v>
      </c>
      <c r="J55">
        <v>0.01383883144530078</v>
      </c>
      <c r="K55">
        <v>0.01072755161795419</v>
      </c>
      <c r="L55">
        <v>0.3</v>
      </c>
      <c r="M55">
        <v>0.008238659924186927</v>
      </c>
      <c r="N55">
        <v>0.01415636751376969</v>
      </c>
      <c r="S55" s="2">
        <v>45214</v>
      </c>
      <c r="T55">
        <v>0.2311399111666167</v>
      </c>
      <c r="U55">
        <v>0.2165601561816047</v>
      </c>
      <c r="V55">
        <v>0.01377806004563437</v>
      </c>
      <c r="W55">
        <v>0.01068044299253351</v>
      </c>
      <c r="X55">
        <v>0.3030739575038994</v>
      </c>
      <c r="Y55">
        <v>0.2024707894755304</v>
      </c>
      <c r="Z55">
        <v>0.008202480937764029</v>
      </c>
      <c r="AA55">
        <v>0.01409420169641696</v>
      </c>
      <c r="AF55" s="2">
        <v>44910</v>
      </c>
      <c r="AG55">
        <v>273.8270563941098</v>
      </c>
      <c r="AH55">
        <v>302.908065635562</v>
      </c>
      <c r="AI55">
        <v>2.158672241559528</v>
      </c>
      <c r="AJ55">
        <v>0.003374645949712966</v>
      </c>
      <c r="AK55">
        <v>221.2239041905235</v>
      </c>
      <c r="AL55">
        <v>10.40599763742911</v>
      </c>
      <c r="AM55">
        <v>186.570548577493</v>
      </c>
      <c r="AN55">
        <v>0.003606434796096016</v>
      </c>
    </row>
    <row r="56" spans="1:40">
      <c r="A56" s="2">
        <v>44911</v>
      </c>
      <c r="B56">
        <v>1009.454886984636</v>
      </c>
      <c r="C56">
        <v>-0.0001169792480992804</v>
      </c>
      <c r="F56" s="2">
        <v>45221</v>
      </c>
      <c r="G56">
        <v>0.2377550539167123</v>
      </c>
      <c r="H56">
        <v>0.2082654320724972</v>
      </c>
      <c r="I56">
        <v>0.2227580314853278</v>
      </c>
      <c r="J56">
        <v>0.0141723832655458</v>
      </c>
      <c r="K56">
        <v>0.01098611350470627</v>
      </c>
      <c r="L56">
        <v>0.2831281799265789</v>
      </c>
      <c r="M56">
        <v>0.008437233049739765</v>
      </c>
      <c r="N56">
        <v>0.0144975727788919</v>
      </c>
      <c r="S56" s="2">
        <v>45221</v>
      </c>
      <c r="T56">
        <v>0.2377550539167123</v>
      </c>
      <c r="U56">
        <v>0.2227580314853278</v>
      </c>
      <c r="V56">
        <v>0.0141723832655458</v>
      </c>
      <c r="W56">
        <v>0.01098611350470627</v>
      </c>
      <c r="X56">
        <v>0.2831281799265789</v>
      </c>
      <c r="Y56">
        <v>0.2082654320724972</v>
      </c>
      <c r="Z56">
        <v>0.008437233049739765</v>
      </c>
      <c r="AA56">
        <v>0.0144975727788919</v>
      </c>
      <c r="AF56" s="2">
        <v>44911</v>
      </c>
      <c r="AG56">
        <v>273.8354839222338</v>
      </c>
      <c r="AH56">
        <v>302.9224584099301</v>
      </c>
      <c r="AI56">
        <v>2.162767705930586</v>
      </c>
      <c r="AJ56">
        <v>0.003409283185886892</v>
      </c>
      <c r="AK56">
        <v>221.2097484439888</v>
      </c>
      <c r="AL56">
        <v>10.40517718892463</v>
      </c>
      <c r="AM56">
        <v>186.560196125899</v>
      </c>
      <c r="AN56">
        <v>0.003661820656454052</v>
      </c>
    </row>
    <row r="57" spans="1:40">
      <c r="A57" s="2">
        <v>44912</v>
      </c>
      <c r="B57">
        <v>1009.726523159851</v>
      </c>
      <c r="C57">
        <v>0.0002690919413219639</v>
      </c>
      <c r="AF57" s="2">
        <v>44912</v>
      </c>
      <c r="AG57">
        <v>273.9237669704513</v>
      </c>
      <c r="AH57">
        <v>302.9645468218002</v>
      </c>
      <c r="AI57">
        <v>2.160326948919617</v>
      </c>
      <c r="AJ57">
        <v>0.003391751023801934</v>
      </c>
      <c r="AK57">
        <v>221.2614220177277</v>
      </c>
      <c r="AL57">
        <v>10.4073082472236</v>
      </c>
      <c r="AM57">
        <v>186.6008285529118</v>
      </c>
      <c r="AN57">
        <v>0.003645080019681337</v>
      </c>
    </row>
    <row r="58" spans="1:40">
      <c r="A58" s="2">
        <v>44913</v>
      </c>
      <c r="B58">
        <v>1010.00300701077</v>
      </c>
      <c r="C58">
        <v>0.0002738205292003304</v>
      </c>
      <c r="AF58" s="2">
        <v>44913</v>
      </c>
      <c r="AG58">
        <v>273.9525496935022</v>
      </c>
      <c r="AH58">
        <v>303.0520971846305</v>
      </c>
      <c r="AI58">
        <v>2.15001619175308</v>
      </c>
      <c r="AJ58">
        <v>0.003383158941888132</v>
      </c>
      <c r="AK58">
        <v>221.3084427516001</v>
      </c>
      <c r="AL58">
        <v>10.41057353785551</v>
      </c>
      <c r="AM58">
        <v>186.648320242231</v>
      </c>
      <c r="AN58">
        <v>0.003629803104692901</v>
      </c>
    </row>
    <row r="59" spans="1:40">
      <c r="A59" s="2">
        <v>44914</v>
      </c>
      <c r="B59">
        <v>1010.173081205097</v>
      </c>
      <c r="C59">
        <v>0.000168389790075496</v>
      </c>
      <c r="AF59" s="2">
        <v>44914</v>
      </c>
      <c r="AG59">
        <v>272.7754490781186</v>
      </c>
      <c r="AH59">
        <v>303.0413250662693</v>
      </c>
      <c r="AI59">
        <v>2.136062999203692</v>
      </c>
      <c r="AJ59">
        <v>0.003377854593648851</v>
      </c>
      <c r="AK59">
        <v>221.4626094564608</v>
      </c>
      <c r="AL59">
        <v>12.48808259113443</v>
      </c>
      <c r="AM59">
        <v>185.8143504801861</v>
      </c>
      <c r="AN59">
        <v>0.003615556068310743</v>
      </c>
    </row>
    <row r="60" spans="1:40">
      <c r="A60" s="2">
        <v>44915</v>
      </c>
      <c r="B60">
        <v>1010.11321895932</v>
      </c>
      <c r="C60">
        <v>-5.925939513806711E-05</v>
      </c>
      <c r="AF60" s="2">
        <v>44915</v>
      </c>
      <c r="AG60">
        <v>272.7287684275356</v>
      </c>
      <c r="AH60">
        <v>303.0699499935153</v>
      </c>
      <c r="AI60">
        <v>2.150293266567461</v>
      </c>
      <c r="AJ60">
        <v>0.003378685445099372</v>
      </c>
      <c r="AK60">
        <v>221.5910068262148</v>
      </c>
      <c r="AL60">
        <v>12.48770466676364</v>
      </c>
      <c r="AM60">
        <v>185.8300875442887</v>
      </c>
      <c r="AN60">
        <v>0.003626908356583826</v>
      </c>
    </row>
    <row r="61" spans="1:40">
      <c r="A61" s="2">
        <v>44916</v>
      </c>
      <c r="B61">
        <v>1010.705292559858</v>
      </c>
      <c r="C61">
        <v>0.0005861457799236636</v>
      </c>
      <c r="AF61" s="2">
        <v>44916</v>
      </c>
      <c r="AG61">
        <v>272.8757648749051</v>
      </c>
      <c r="AH61">
        <v>303.1840349150269</v>
      </c>
      <c r="AI61">
        <v>2.146487805317044</v>
      </c>
      <c r="AJ61">
        <v>0.003352935722607111</v>
      </c>
      <c r="AK61">
        <v>221.5571653316314</v>
      </c>
      <c r="AL61">
        <v>12.49419997986331</v>
      </c>
      <c r="AM61">
        <v>185.9315772311283</v>
      </c>
      <c r="AN61">
        <v>0.003558645188592347</v>
      </c>
    </row>
    <row r="62" spans="1:40">
      <c r="A62" s="2">
        <v>44917</v>
      </c>
      <c r="B62">
        <v>1010.664603399974</v>
      </c>
      <c r="C62">
        <v>-4.02581842436911E-05</v>
      </c>
      <c r="AF62" s="2">
        <v>44917</v>
      </c>
      <c r="AG62">
        <v>272.8707512418329</v>
      </c>
      <c r="AH62">
        <v>303.2679809274175</v>
      </c>
      <c r="AI62">
        <v>2.152702152598105</v>
      </c>
      <c r="AJ62">
        <v>0.00335828171664272</v>
      </c>
      <c r="AK62">
        <v>221.6062482118426</v>
      </c>
      <c r="AL62">
        <v>12.4941222698995</v>
      </c>
      <c r="AM62">
        <v>185.9261663129584</v>
      </c>
      <c r="AN62">
        <v>0.003571435315183046</v>
      </c>
    </row>
    <row r="63" spans="1:40">
      <c r="A63" s="2">
        <v>44918</v>
      </c>
      <c r="B63">
        <v>1010.634134238311</v>
      </c>
      <c r="C63">
        <v>-3.014764894360145E-05</v>
      </c>
      <c r="AF63" s="2">
        <v>44918</v>
      </c>
      <c r="AG63">
        <v>272.9060024260264</v>
      </c>
      <c r="AH63">
        <v>303.2581324706679</v>
      </c>
      <c r="AI63">
        <v>2.153196668328944</v>
      </c>
      <c r="AJ63">
        <v>0.003391217252844857</v>
      </c>
      <c r="AK63">
        <v>221.579549433215</v>
      </c>
      <c r="AL63">
        <v>12.49461324617886</v>
      </c>
      <c r="AM63">
        <v>185.953963360528</v>
      </c>
      <c r="AN63">
        <v>0.003613452069429754</v>
      </c>
    </row>
    <row r="64" spans="1:40">
      <c r="A64" s="2">
        <v>44919</v>
      </c>
      <c r="B64">
        <v>1010.980848618102</v>
      </c>
      <c r="C64">
        <v>0.0003430661681069758</v>
      </c>
      <c r="AF64" s="2">
        <v>44919</v>
      </c>
      <c r="AG64">
        <v>272.9306351283145</v>
      </c>
      <c r="AH64">
        <v>303.3556360723234</v>
      </c>
      <c r="AI64">
        <v>2.129177907572948</v>
      </c>
      <c r="AJ64">
        <v>0.003365485146905933</v>
      </c>
      <c r="AK64">
        <v>221.6432727325232</v>
      </c>
      <c r="AL64">
        <v>12.49779432666057</v>
      </c>
      <c r="AM64">
        <v>185.9995368352066</v>
      </c>
      <c r="AN64">
        <v>0.003611853186885264</v>
      </c>
    </row>
    <row r="65" spans="1:40">
      <c r="A65" s="2">
        <v>44920</v>
      </c>
      <c r="B65">
        <v>1011.105207044098</v>
      </c>
      <c r="C65">
        <v>0.0001230076970952787</v>
      </c>
      <c r="AF65" s="2">
        <v>44920</v>
      </c>
      <c r="AG65">
        <v>272.9770866979694</v>
      </c>
      <c r="AH65">
        <v>303.3969711232953</v>
      </c>
      <c r="AI65">
        <v>2.129019551571199</v>
      </c>
      <c r="AJ65">
        <v>0.00337570169919912</v>
      </c>
      <c r="AK65">
        <v>221.6836471356197</v>
      </c>
      <c r="AL65">
        <v>12.49955114136802</v>
      </c>
      <c r="AM65">
        <v>186.0221298642226</v>
      </c>
      <c r="AN65">
        <v>0.003606620479996521</v>
      </c>
    </row>
    <row r="66" spans="1:40">
      <c r="A66" s="2">
        <v>44921</v>
      </c>
      <c r="B66">
        <v>1011.302610572547</v>
      </c>
      <c r="C66">
        <v>0.0001952353989216338</v>
      </c>
      <c r="AF66" s="2">
        <v>44921</v>
      </c>
      <c r="AG66">
        <v>294.6073885537455</v>
      </c>
      <c r="AH66">
        <v>303.4222448498197</v>
      </c>
      <c r="AI66">
        <v>2.210654541330689</v>
      </c>
      <c r="AJ66">
        <v>0.003473366868747463</v>
      </c>
      <c r="AK66">
        <v>194.2277029697367</v>
      </c>
      <c r="AL66">
        <v>12.84654638042177</v>
      </c>
      <c r="AM66">
        <v>191.2023200243459</v>
      </c>
      <c r="AN66">
        <v>0.003704702446557585</v>
      </c>
    </row>
    <row r="67" spans="1:40">
      <c r="A67" s="2">
        <v>44922</v>
      </c>
      <c r="B67">
        <v>1011.414224024008</v>
      </c>
      <c r="C67">
        <v>0.0001103660272354645</v>
      </c>
      <c r="AF67" s="2">
        <v>44922</v>
      </c>
      <c r="AG67">
        <v>294.7194369062028</v>
      </c>
      <c r="AH67">
        <v>303.4223265834954</v>
      </c>
      <c r="AI67">
        <v>2.209122828055822</v>
      </c>
      <c r="AJ67">
        <v>0.003476946076233176</v>
      </c>
      <c r="AK67">
        <v>194.2426287498612</v>
      </c>
      <c r="AL67">
        <v>12.84883634090259</v>
      </c>
      <c r="AM67">
        <v>191.2442089803021</v>
      </c>
      <c r="AN67">
        <v>0.003696503034899682</v>
      </c>
    </row>
    <row r="68" spans="1:40">
      <c r="A68" s="2">
        <v>44923</v>
      </c>
      <c r="B68">
        <v>1011.566596398223</v>
      </c>
      <c r="C68">
        <v>0.0001506527895254184</v>
      </c>
      <c r="AF68" s="2">
        <v>44923</v>
      </c>
      <c r="AG68">
        <v>294.7739222018215</v>
      </c>
      <c r="AH68">
        <v>303.5068310058928</v>
      </c>
      <c r="AI68">
        <v>2.208583930742222</v>
      </c>
      <c r="AJ68">
        <v>0.003446264455378285</v>
      </c>
      <c r="AK68">
        <v>194.2889613877118</v>
      </c>
      <c r="AL68">
        <v>12.8515501654539</v>
      </c>
      <c r="AM68">
        <v>191.3121379212022</v>
      </c>
      <c r="AN68">
        <v>0.003675267058022052</v>
      </c>
    </row>
    <row r="69" spans="1:40">
      <c r="A69" s="2">
        <v>44924</v>
      </c>
      <c r="B69">
        <v>1011.703064185809</v>
      </c>
      <c r="C69">
        <v>0.0001349073685030788</v>
      </c>
      <c r="AF69" s="2">
        <v>44924</v>
      </c>
      <c r="AG69">
        <v>294.7553432346651</v>
      </c>
      <c r="AH69">
        <v>303.5408365670207</v>
      </c>
      <c r="AI69">
        <v>2.209139956730693</v>
      </c>
      <c r="AJ69">
        <v>0.003471659495525706</v>
      </c>
      <c r="AK69">
        <v>194.3001425805814</v>
      </c>
      <c r="AL69">
        <v>12.85124872779983</v>
      </c>
      <c r="AM69">
        <v>191.3546530855923</v>
      </c>
      <c r="AN69">
        <v>0.003701219063716352</v>
      </c>
    </row>
    <row r="70" spans="1:40">
      <c r="A70" s="2">
        <v>44925</v>
      </c>
      <c r="B70">
        <v>1011.971905405613</v>
      </c>
      <c r="C70">
        <v>0.0002657313487737234</v>
      </c>
      <c r="AF70" s="2">
        <v>44925</v>
      </c>
      <c r="AG70">
        <v>294.8410881531992</v>
      </c>
      <c r="AH70">
        <v>303.5832301800653</v>
      </c>
      <c r="AI70">
        <v>2.210100013937393</v>
      </c>
      <c r="AJ70">
        <v>0.003449200126980981</v>
      </c>
      <c r="AK70">
        <v>194.4076122428606</v>
      </c>
      <c r="AL70">
        <v>12.85546039512938</v>
      </c>
      <c r="AM70">
        <v>191.3949330663395</v>
      </c>
      <c r="AN70">
        <v>0.003657731796130682</v>
      </c>
    </row>
    <row r="71" spans="1:40">
      <c r="A71" s="2">
        <v>44926</v>
      </c>
      <c r="B71">
        <v>1012.218673149207</v>
      </c>
      <c r="C71">
        <v>0.0002438484134539287</v>
      </c>
      <c r="AF71" s="2">
        <v>44926</v>
      </c>
      <c r="AG71">
        <v>294.9095880022963</v>
      </c>
      <c r="AH71">
        <v>303.6467092985118</v>
      </c>
      <c r="AI71">
        <v>2.209817958594216</v>
      </c>
      <c r="AJ71">
        <v>0.003442744256217313</v>
      </c>
      <c r="AK71">
        <v>194.4124523757168</v>
      </c>
      <c r="AL71">
        <v>12.85917751499801</v>
      </c>
      <c r="AM71">
        <v>191.4506663897621</v>
      </c>
      <c r="AN71">
        <v>0.003645263037430839</v>
      </c>
    </row>
    <row r="72" spans="1:40">
      <c r="A72" s="2">
        <v>44927</v>
      </c>
      <c r="B72">
        <v>1012.310901339445</v>
      </c>
      <c r="C72">
        <v>9.111488721269545E-05</v>
      </c>
      <c r="AF72" s="2">
        <v>44927</v>
      </c>
      <c r="AG72">
        <v>294.9504529850842</v>
      </c>
      <c r="AH72">
        <v>303.7178196397229</v>
      </c>
      <c r="AI72">
        <v>2.219015201958447</v>
      </c>
      <c r="AJ72">
        <v>0.003440452055169573</v>
      </c>
      <c r="AK72">
        <v>194.4342756164419</v>
      </c>
      <c r="AL72">
        <v>12.85968191108411</v>
      </c>
      <c r="AM72">
        <v>191.4698028661358</v>
      </c>
      <c r="AN72">
        <v>0.003647091064436139</v>
      </c>
    </row>
    <row r="73" spans="1:40">
      <c r="A73" s="2">
        <v>44928</v>
      </c>
      <c r="B73">
        <v>1012.535764395187</v>
      </c>
      <c r="C73">
        <v>0.0002221284542573976</v>
      </c>
      <c r="AF73" s="2">
        <v>44928</v>
      </c>
      <c r="AG73">
        <v>294.9468817604278</v>
      </c>
      <c r="AH73">
        <v>303.7745153560487</v>
      </c>
      <c r="AI73">
        <v>2.324380498516414</v>
      </c>
      <c r="AJ73">
        <v>0.003436608402729106</v>
      </c>
      <c r="AK73">
        <v>194.4465706313667</v>
      </c>
      <c r="AL73">
        <v>12.859945782502</v>
      </c>
      <c r="AM73">
        <v>191.4673694791572</v>
      </c>
      <c r="AN73">
        <v>0.003648171560502538</v>
      </c>
    </row>
    <row r="74" spans="1:40">
      <c r="A74" s="2">
        <v>44929</v>
      </c>
      <c r="B74">
        <v>1012.743733446454</v>
      </c>
      <c r="C74">
        <v>0.0002053942770017247</v>
      </c>
      <c r="AF74" s="2">
        <v>44929</v>
      </c>
      <c r="AG74">
        <v>294.9356625991988</v>
      </c>
      <c r="AH74">
        <v>303.8961090617125</v>
      </c>
      <c r="AI74">
        <v>2.32414509631018</v>
      </c>
      <c r="AJ74">
        <v>0.003434277182782036</v>
      </c>
      <c r="AK74">
        <v>194.4867673453294</v>
      </c>
      <c r="AL74">
        <v>12.86216424726387</v>
      </c>
      <c r="AM74">
        <v>191.4861927611244</v>
      </c>
      <c r="AN74">
        <v>0.003645185115429608</v>
      </c>
    </row>
    <row r="75" spans="1:40">
      <c r="A75" s="2">
        <v>44930</v>
      </c>
      <c r="B75">
        <v>1013.0157581627</v>
      </c>
      <c r="C75">
        <v>0.0002686017274282637</v>
      </c>
      <c r="AF75" s="2">
        <v>44930</v>
      </c>
      <c r="AG75">
        <v>295.0457605624862</v>
      </c>
      <c r="AH75">
        <v>303.962467061242</v>
      </c>
      <c r="AI75">
        <v>2.325290137675519</v>
      </c>
      <c r="AJ75">
        <v>0.003401172008996819</v>
      </c>
      <c r="AK75">
        <v>194.5335292449285</v>
      </c>
      <c r="AL75">
        <v>12.86755066167266</v>
      </c>
      <c r="AM75">
        <v>191.5539524274265</v>
      </c>
      <c r="AN75">
        <v>0.003604489933189615</v>
      </c>
    </row>
    <row r="76" spans="1:40">
      <c r="A76" s="2">
        <v>44931</v>
      </c>
      <c r="B76">
        <v>1013.310981646108</v>
      </c>
      <c r="C76">
        <v>0.0002914302971397387</v>
      </c>
      <c r="AF76" s="2">
        <v>44931</v>
      </c>
      <c r="AG76">
        <v>295.1608982944711</v>
      </c>
      <c r="AH76">
        <v>304.0117855909739</v>
      </c>
      <c r="AI76">
        <v>2.31931366145055</v>
      </c>
      <c r="AJ76">
        <v>0.003384600872844571</v>
      </c>
      <c r="AK76">
        <v>194.5833236284098</v>
      </c>
      <c r="AL76">
        <v>12.86973764874433</v>
      </c>
      <c r="AM76">
        <v>191.5940963895274</v>
      </c>
      <c r="AN76">
        <v>0.003573081123607378</v>
      </c>
    </row>
    <row r="77" spans="1:40">
      <c r="A77" s="2">
        <v>44932</v>
      </c>
      <c r="B77">
        <v>1013.301294352146</v>
      </c>
      <c r="C77">
        <v>-9.560040439948736E-06</v>
      </c>
      <c r="AF77" s="2">
        <v>44932</v>
      </c>
      <c r="AG77">
        <v>295.1409211091743</v>
      </c>
      <c r="AH77">
        <v>304.0279710738046</v>
      </c>
      <c r="AI77">
        <v>2.320530092102048</v>
      </c>
      <c r="AJ77">
        <v>0.003384465450013511</v>
      </c>
      <c r="AK77">
        <v>194.6567698244665</v>
      </c>
      <c r="AL77">
        <v>12.86906024373004</v>
      </c>
      <c r="AM77">
        <v>191.60112733296</v>
      </c>
      <c r="AN77">
        <v>0.003619400815375923</v>
      </c>
    </row>
    <row r="78" spans="1:40">
      <c r="A78" s="2">
        <v>44933</v>
      </c>
      <c r="B78">
        <v>1013.647212226495</v>
      </c>
      <c r="C78">
        <v>0.0003413771168334634</v>
      </c>
      <c r="AF78" s="2">
        <v>44933</v>
      </c>
      <c r="AG78">
        <v>295.2151632405794</v>
      </c>
      <c r="AH78">
        <v>304.1465335385209</v>
      </c>
      <c r="AI78">
        <v>2.327380269571405</v>
      </c>
      <c r="AJ78">
        <v>0.003374239792473332</v>
      </c>
      <c r="AK78">
        <v>194.6487655358737</v>
      </c>
      <c r="AL78">
        <v>12.87382846783883</v>
      </c>
      <c r="AM78">
        <v>191.6500982884012</v>
      </c>
      <c r="AN78">
        <v>0.003584560899952194</v>
      </c>
    </row>
    <row r="79" spans="1:40">
      <c r="A79" s="2">
        <v>44934</v>
      </c>
      <c r="B79">
        <v>1013.862499629407</v>
      </c>
      <c r="C79">
        <v>0.0002123888867009427</v>
      </c>
      <c r="AF79" s="2">
        <v>44934</v>
      </c>
      <c r="AG79">
        <v>295.2622906862567</v>
      </c>
      <c r="AH79">
        <v>304.2158549670857</v>
      </c>
      <c r="AI79">
        <v>2.311105478760264</v>
      </c>
      <c r="AJ79">
        <v>0.003372116608923666</v>
      </c>
      <c r="AK79">
        <v>194.7119563044949</v>
      </c>
      <c r="AL79">
        <v>12.87710387717474</v>
      </c>
      <c r="AM79">
        <v>191.6685160711267</v>
      </c>
      <c r="AN79">
        <v>0.00357408376822319</v>
      </c>
    </row>
    <row r="80" spans="1:40">
      <c r="A80" s="2">
        <v>44935</v>
      </c>
      <c r="B80">
        <v>1013.853608444117</v>
      </c>
      <c r="C80">
        <v>-8.769616485548859E-06</v>
      </c>
      <c r="AF80" s="2">
        <v>44935</v>
      </c>
      <c r="AG80">
        <v>294.0068590066079</v>
      </c>
      <c r="AH80">
        <v>304.2373926880732</v>
      </c>
      <c r="AI80">
        <v>2.309716476035817</v>
      </c>
      <c r="AJ80">
        <v>0.003353228287895924</v>
      </c>
      <c r="AK80">
        <v>193.8125684036054</v>
      </c>
      <c r="AL80">
        <v>16.12660889149732</v>
      </c>
      <c r="AM80">
        <v>190.7787721929658</v>
      </c>
      <c r="AN80">
        <v>0.003558603295490731</v>
      </c>
    </row>
    <row r="81" spans="1:40">
      <c r="A81" s="2">
        <v>44936</v>
      </c>
      <c r="B81">
        <v>1014.202831225207</v>
      </c>
      <c r="C81">
        <v>0.0003444508932866075</v>
      </c>
      <c r="AF81" s="2">
        <v>44936</v>
      </c>
      <c r="AG81">
        <v>294.0769635135107</v>
      </c>
      <c r="AH81">
        <v>304.3306256593989</v>
      </c>
      <c r="AI81">
        <v>2.309551575933769</v>
      </c>
      <c r="AJ81">
        <v>0.003344453724036041</v>
      </c>
      <c r="AK81">
        <v>193.8507830958976</v>
      </c>
      <c r="AL81">
        <v>16.1312684408765</v>
      </c>
      <c r="AM81">
        <v>190.8065240384086</v>
      </c>
      <c r="AN81">
        <v>0.003528941229627469</v>
      </c>
    </row>
    <row r="82" spans="1:40">
      <c r="A82" s="2">
        <v>44937</v>
      </c>
      <c r="B82">
        <v>1014.394495339979</v>
      </c>
      <c r="C82">
        <v>0.0001889800628349647</v>
      </c>
      <c r="AF82" s="2">
        <v>44937</v>
      </c>
      <c r="AG82">
        <v>294.1517015347978</v>
      </c>
      <c r="AH82">
        <v>304.3527473451219</v>
      </c>
      <c r="AI82">
        <v>2.309093719656878</v>
      </c>
      <c r="AJ82">
        <v>0.003347905096712099</v>
      </c>
      <c r="AK82">
        <v>193.905243638387</v>
      </c>
      <c r="AL82">
        <v>16.13307043635143</v>
      </c>
      <c r="AM82">
        <v>190.8156634442978</v>
      </c>
      <c r="AN82">
        <v>0.003525581462033055</v>
      </c>
    </row>
    <row r="83" spans="1:40">
      <c r="A83" s="2">
        <v>44938</v>
      </c>
      <c r="B83">
        <v>1014.651714489819</v>
      </c>
      <c r="C83">
        <v>0.0002535691498930515</v>
      </c>
      <c r="AF83" s="2">
        <v>44938</v>
      </c>
      <c r="AG83">
        <v>294.1195731188681</v>
      </c>
      <c r="AH83">
        <v>304.4502227053237</v>
      </c>
      <c r="AI83">
        <v>2.291807104478666</v>
      </c>
      <c r="AJ83">
        <v>0.003332316140902616</v>
      </c>
      <c r="AK83">
        <v>193.9438254709835</v>
      </c>
      <c r="AL83">
        <v>16.14050792078262</v>
      </c>
      <c r="AM83">
        <v>190.9143759785236</v>
      </c>
      <c r="AN83">
        <v>0.003524668423252206</v>
      </c>
    </row>
    <row r="84" spans="1:40">
      <c r="A84" s="2">
        <v>44939</v>
      </c>
      <c r="B84">
        <v>1014.870094267036</v>
      </c>
      <c r="C84">
        <v>0.0002152263422987577</v>
      </c>
      <c r="AF84" s="2">
        <v>44939</v>
      </c>
      <c r="AG84">
        <v>294.2629782283563</v>
      </c>
      <c r="AH84">
        <v>304.5437532204623</v>
      </c>
      <c r="AI84">
        <v>2.286042060266241</v>
      </c>
      <c r="AJ84">
        <v>0.003318717123614955</v>
      </c>
      <c r="AK84">
        <v>193.9788185860462</v>
      </c>
      <c r="AL84">
        <v>16.14138017457854</v>
      </c>
      <c r="AM84">
        <v>190.9121189396731</v>
      </c>
      <c r="AN84">
        <v>0.003483974651165561</v>
      </c>
    </row>
    <row r="85" spans="1:40">
      <c r="A85" s="2">
        <v>44940</v>
      </c>
      <c r="B85">
        <v>1015.191573392872</v>
      </c>
      <c r="C85">
        <v>0.0003167687447407364</v>
      </c>
      <c r="AF85" s="2">
        <v>44940</v>
      </c>
      <c r="AG85">
        <v>294.3658290264017</v>
      </c>
      <c r="AH85">
        <v>304.6290617168009</v>
      </c>
      <c r="AI85">
        <v>2.282562912287156</v>
      </c>
      <c r="AJ85">
        <v>0.003292177270543505</v>
      </c>
      <c r="AK85">
        <v>194.0188229546659</v>
      </c>
      <c r="AL85">
        <v>16.14809783547091</v>
      </c>
      <c r="AM85">
        <v>190.9736086290899</v>
      </c>
      <c r="AN85">
        <v>0.00344206398562309</v>
      </c>
    </row>
    <row r="86" spans="1:40">
      <c r="A86" s="2">
        <v>44941</v>
      </c>
      <c r="B86">
        <v>1015.256952867202</v>
      </c>
      <c r="C86">
        <v>6.440111998973208E-05</v>
      </c>
      <c r="AF86" s="2">
        <v>44941</v>
      </c>
      <c r="AG86">
        <v>294.4068309281154</v>
      </c>
      <c r="AH86">
        <v>304.6399493242812</v>
      </c>
      <c r="AI86">
        <v>2.276721831366346</v>
      </c>
      <c r="AJ86">
        <v>0.003301635134510393</v>
      </c>
      <c r="AK86">
        <v>194.1023092517918</v>
      </c>
      <c r="AL86">
        <v>16.14933530105049</v>
      </c>
      <c r="AM86">
        <v>190.9815897433794</v>
      </c>
      <c r="AN86">
        <v>0.003444909455234736</v>
      </c>
    </row>
    <row r="87" spans="1:40">
      <c r="A87" s="2">
        <v>44942</v>
      </c>
      <c r="B87">
        <v>1015.521975985447</v>
      </c>
      <c r="C87">
        <v>0.0002610404366067964</v>
      </c>
      <c r="AF87" s="2">
        <v>44942</v>
      </c>
      <c r="AG87">
        <v>290.102942545828</v>
      </c>
      <c r="AH87">
        <v>304.7182449011767</v>
      </c>
      <c r="AI87">
        <v>2.286892497664657</v>
      </c>
      <c r="AJ87">
        <v>0.003820665058954845</v>
      </c>
      <c r="AK87">
        <v>195.204994959295</v>
      </c>
      <c r="AL87">
        <v>16.24550998279957</v>
      </c>
      <c r="AM87">
        <v>192.0759413289661</v>
      </c>
      <c r="AN87">
        <v>0.004018176159931648</v>
      </c>
    </row>
    <row r="88" spans="1:40">
      <c r="A88" s="2">
        <v>44943</v>
      </c>
      <c r="B88">
        <v>1015.561351816003</v>
      </c>
      <c r="C88">
        <v>3.87739817426791E-05</v>
      </c>
      <c r="AF88" s="2">
        <v>44943</v>
      </c>
      <c r="AG88">
        <v>290.1096882918665</v>
      </c>
      <c r="AH88">
        <v>304.772415410477</v>
      </c>
      <c r="AI88">
        <v>2.259697768889919</v>
      </c>
      <c r="AJ88">
        <v>0.003847507711027926</v>
      </c>
      <c r="AK88">
        <v>195.2217451340262</v>
      </c>
      <c r="AL88">
        <v>16.24454452656118</v>
      </c>
      <c r="AM88">
        <v>192.1303949083779</v>
      </c>
      <c r="AN88">
        <v>0.004022327872029578</v>
      </c>
    </row>
    <row r="89" spans="1:40">
      <c r="A89" s="2">
        <v>44944</v>
      </c>
      <c r="B89">
        <v>1015.820310117997</v>
      </c>
      <c r="C89">
        <v>0.000254990308100389</v>
      </c>
      <c r="AF89" s="2">
        <v>44944</v>
      </c>
      <c r="AG89">
        <v>290.1159502528931</v>
      </c>
      <c r="AH89">
        <v>304.7873272416508</v>
      </c>
      <c r="AI89">
        <v>2.260548512207458</v>
      </c>
      <c r="AJ89">
        <v>0.003837610853855302</v>
      </c>
      <c r="AK89">
        <v>195.291349656477</v>
      </c>
      <c r="AL89">
        <v>16.24859023670224</v>
      </c>
      <c r="AM89">
        <v>192.1661039345561</v>
      </c>
      <c r="AN89">
        <v>0.004048336343805348</v>
      </c>
    </row>
    <row r="90" spans="1:40">
      <c r="A90" s="2">
        <v>44945</v>
      </c>
      <c r="B90">
        <v>1015.949940216537</v>
      </c>
      <c r="C90">
        <v>0.0001276112490058434</v>
      </c>
      <c r="AF90" s="2">
        <v>44945</v>
      </c>
      <c r="AG90">
        <v>290.1454501315603</v>
      </c>
      <c r="AH90">
        <v>304.8553127735914</v>
      </c>
      <c r="AI90">
        <v>2.289181887689913</v>
      </c>
      <c r="AJ90">
        <v>0.003844563702056246</v>
      </c>
      <c r="AK90">
        <v>195.2561450300044</v>
      </c>
      <c r="AL90">
        <v>16.25025739506776</v>
      </c>
      <c r="AM90">
        <v>192.2165682167958</v>
      </c>
      <c r="AN90">
        <v>0.004051489402845103</v>
      </c>
    </row>
    <row r="91" spans="1:40">
      <c r="A91" s="2">
        <v>44946</v>
      </c>
      <c r="B91">
        <v>1016.573141796481</v>
      </c>
      <c r="C91">
        <v>0.00061341760580369</v>
      </c>
      <c r="AF91" s="2">
        <v>44946</v>
      </c>
      <c r="AG91">
        <v>290.3618042161</v>
      </c>
      <c r="AH91">
        <v>305.0116542395767</v>
      </c>
      <c r="AI91">
        <v>2.287819784430106</v>
      </c>
      <c r="AJ91">
        <v>0.003786527179626301</v>
      </c>
      <c r="AK91">
        <v>195.1559911847851</v>
      </c>
      <c r="AL91">
        <v>16.26084601167411</v>
      </c>
      <c r="AM91">
        <v>192.3271544314323</v>
      </c>
      <c r="AN91">
        <v>0.003990048202312545</v>
      </c>
    </row>
    <row r="92" spans="1:40">
      <c r="A92" s="2">
        <v>44947</v>
      </c>
      <c r="B92">
        <v>1016.327435537934</v>
      </c>
      <c r="C92">
        <v>-0.0002417005215317181</v>
      </c>
      <c r="AF92" s="2">
        <v>44947</v>
      </c>
      <c r="AG92">
        <v>290.3756921041011</v>
      </c>
      <c r="AH92">
        <v>304.9502829655973</v>
      </c>
      <c r="AI92">
        <v>2.277740687382904</v>
      </c>
      <c r="AJ92">
        <v>0.003811066657165211</v>
      </c>
      <c r="AK92">
        <v>195.3768181861419</v>
      </c>
      <c r="AL92">
        <v>16.25630924631345</v>
      </c>
      <c r="AM92">
        <v>192.2547428370006</v>
      </c>
      <c r="AN92">
        <v>0.004005280295017456</v>
      </c>
    </row>
    <row r="93" spans="1:40">
      <c r="A93" s="2">
        <v>44948</v>
      </c>
      <c r="B93">
        <v>1016.588741456343</v>
      </c>
      <c r="C93">
        <v>0.0002571080040467688</v>
      </c>
      <c r="AF93" s="2">
        <v>44948</v>
      </c>
      <c r="AG93">
        <v>290.3902520308079</v>
      </c>
      <c r="AH93">
        <v>305.006626925388</v>
      </c>
      <c r="AI93">
        <v>2.278689537406379</v>
      </c>
      <c r="AJ93">
        <v>0.003807746041978231</v>
      </c>
      <c r="AK93">
        <v>195.4127375073627</v>
      </c>
      <c r="AL93">
        <v>16.2609161235946</v>
      </c>
      <c r="AM93">
        <v>192.3029130172251</v>
      </c>
      <c r="AN93">
        <v>0.004009470568023591</v>
      </c>
    </row>
    <row r="94" spans="1:40">
      <c r="A94" s="2">
        <v>44949</v>
      </c>
      <c r="B94">
        <v>1016.802142589119</v>
      </c>
      <c r="C94">
        <v>0.000209918843357304</v>
      </c>
      <c r="AF94" s="2">
        <v>44949</v>
      </c>
      <c r="AG94">
        <v>293.4860194544436</v>
      </c>
      <c r="AH94">
        <v>305.0495640225641</v>
      </c>
      <c r="AI94">
        <v>2.304125793016091</v>
      </c>
      <c r="AJ94">
        <v>0.003934962209293834</v>
      </c>
      <c r="AK94">
        <v>189.8702611497203</v>
      </c>
      <c r="AL94">
        <v>16.43525560983136</v>
      </c>
      <c r="AM94">
        <v>194.3463830611997</v>
      </c>
      <c r="AN94">
        <v>0.004050349345480863</v>
      </c>
    </row>
    <row r="95" spans="1:40">
      <c r="A95" s="2">
        <v>44950</v>
      </c>
      <c r="B95">
        <v>1016.948559175874</v>
      </c>
      <c r="C95">
        <v>0.0001439971265033702</v>
      </c>
      <c r="AF95" s="2">
        <v>44950</v>
      </c>
      <c r="AG95">
        <v>293.5319618814952</v>
      </c>
      <c r="AH95">
        <v>305.1097635808219</v>
      </c>
      <c r="AI95">
        <v>2.304027445283565</v>
      </c>
      <c r="AJ95">
        <v>0.00392937906340385</v>
      </c>
      <c r="AK95">
        <v>189.8838115730042</v>
      </c>
      <c r="AL95">
        <v>16.43802353714244</v>
      </c>
      <c r="AM95">
        <v>194.3943929066495</v>
      </c>
      <c r="AN95">
        <v>0.004051711646441929</v>
      </c>
    </row>
    <row r="96" spans="1:40">
      <c r="A96" s="2">
        <v>44951</v>
      </c>
      <c r="B96">
        <v>1017.049912891495</v>
      </c>
      <c r="C96">
        <v>9.966454517895684E-05</v>
      </c>
      <c r="AF96" s="2">
        <v>44951</v>
      </c>
      <c r="AG96">
        <v>293.5766459025711</v>
      </c>
      <c r="AH96">
        <v>305.1637987375912</v>
      </c>
      <c r="AI96">
        <v>2.305193404165444</v>
      </c>
      <c r="AJ96">
        <v>0.003941393728522666</v>
      </c>
      <c r="AK96">
        <v>189.9109877953961</v>
      </c>
      <c r="AL96">
        <v>16.4396508701619</v>
      </c>
      <c r="AM96">
        <v>194.4173003590333</v>
      </c>
      <c r="AN96">
        <v>0.004045437971487051</v>
      </c>
    </row>
    <row r="97" spans="1:40">
      <c r="A97" s="2">
        <v>44952</v>
      </c>
      <c r="B97">
        <v>1017.39207063542</v>
      </c>
      <c r="C97">
        <v>0.0003364217818495607</v>
      </c>
      <c r="AF97" s="2">
        <v>44952</v>
      </c>
      <c r="AG97">
        <v>293.6243016628634</v>
      </c>
      <c r="AH97">
        <v>305.2713181742943</v>
      </c>
      <c r="AI97">
        <v>2.29086134600917</v>
      </c>
      <c r="AJ97">
        <v>0.003910641642945784</v>
      </c>
      <c r="AK97">
        <v>189.9717927662363</v>
      </c>
      <c r="AL97">
        <v>16.44570361861895</v>
      </c>
      <c r="AM97">
        <v>194.4690402701977</v>
      </c>
      <c r="AN97">
        <v>0.004025943691596412</v>
      </c>
    </row>
    <row r="98" spans="1:40">
      <c r="A98" s="2">
        <v>44953</v>
      </c>
      <c r="B98">
        <v>1017.408292040592</v>
      </c>
      <c r="C98">
        <v>1.59441041858166E-05</v>
      </c>
      <c r="AF98" s="2">
        <v>44953</v>
      </c>
      <c r="AG98">
        <v>293.6542598598089</v>
      </c>
      <c r="AH98">
        <v>305.3035186164174</v>
      </c>
      <c r="AI98">
        <v>2.308805203212581</v>
      </c>
      <c r="AJ98">
        <v>0.003909550937180037</v>
      </c>
      <c r="AK98">
        <v>189.9391980514905</v>
      </c>
      <c r="AL98">
        <v>16.4459133143574</v>
      </c>
      <c r="AM98">
        <v>194.495728685292</v>
      </c>
      <c r="AN98">
        <v>0.004072882973544781</v>
      </c>
    </row>
    <row r="99" spans="1:40">
      <c r="A99" s="2">
        <v>44954</v>
      </c>
      <c r="B99">
        <v>1017.638304188578</v>
      </c>
      <c r="C99">
        <v>0.00022607654152762</v>
      </c>
      <c r="AF99" s="2">
        <v>44954</v>
      </c>
      <c r="AG99">
        <v>293.7140335047201</v>
      </c>
      <c r="AH99">
        <v>305.3757940666142</v>
      </c>
      <c r="AI99">
        <v>2.295720800975611</v>
      </c>
      <c r="AJ99">
        <v>0.003923234154673898</v>
      </c>
      <c r="AK99">
        <v>190.0108202367701</v>
      </c>
      <c r="AL99">
        <v>16.44577029018467</v>
      </c>
      <c r="AM99">
        <v>194.4774525250672</v>
      </c>
      <c r="AN99">
        <v>0.00405433697487055</v>
      </c>
    </row>
    <row r="100" spans="1:40">
      <c r="A100" s="2">
        <v>44955</v>
      </c>
      <c r="B100">
        <v>1017.713912630736</v>
      </c>
      <c r="C100">
        <v>7.429795227520408E-05</v>
      </c>
      <c r="AF100" s="2">
        <v>44955</v>
      </c>
      <c r="AG100">
        <v>293.7407391555734</v>
      </c>
      <c r="AH100">
        <v>305.3764994933653</v>
      </c>
      <c r="AI100">
        <v>2.326435087137926</v>
      </c>
      <c r="AJ100">
        <v>0.003924574530898334</v>
      </c>
      <c r="AK100">
        <v>190.0584276511315</v>
      </c>
      <c r="AL100">
        <v>16.44806436113596</v>
      </c>
      <c r="AM100">
        <v>194.5203400371878</v>
      </c>
      <c r="AN100">
        <v>0.004059050917538152</v>
      </c>
    </row>
    <row r="101" spans="1:40">
      <c r="A101" s="2">
        <v>44956</v>
      </c>
      <c r="B101">
        <v>1017.827845280763</v>
      </c>
      <c r="C101">
        <v>0.0001119495848613816</v>
      </c>
      <c r="AF101" s="2">
        <v>44956</v>
      </c>
      <c r="AG101">
        <v>293.7971856498688</v>
      </c>
      <c r="AH101">
        <v>305.4265817930883</v>
      </c>
      <c r="AI101">
        <v>2.342715261534343</v>
      </c>
      <c r="AJ101">
        <v>0.003927732052115987</v>
      </c>
      <c r="AK101">
        <v>190.01674709526</v>
      </c>
      <c r="AL101">
        <v>16.45227001040244</v>
      </c>
      <c r="AM101">
        <v>194.5802417077851</v>
      </c>
      <c r="AN101">
        <v>0.004064970647441958</v>
      </c>
    </row>
    <row r="102" spans="1:40">
      <c r="A102" s="2">
        <v>44957</v>
      </c>
      <c r="B102">
        <v>1017.914213262409</v>
      </c>
      <c r="C102">
        <v>8.485519633461003E-05</v>
      </c>
      <c r="AF102" s="2">
        <v>44957</v>
      </c>
      <c r="AG102">
        <v>293.7903392928004</v>
      </c>
      <c r="AH102">
        <v>305.4621389371075</v>
      </c>
      <c r="AI102">
        <v>2.352351161756172</v>
      </c>
      <c r="AJ102">
        <v>0.003960913668138136</v>
      </c>
      <c r="AK102">
        <v>190.0423806390755</v>
      </c>
      <c r="AL102">
        <v>16.45294386310754</v>
      </c>
      <c r="AM102">
        <v>194.5884365317859</v>
      </c>
      <c r="AN102">
        <v>0.004078995422759109</v>
      </c>
    </row>
    <row r="103" spans="1:40">
      <c r="A103" s="2">
        <v>44958</v>
      </c>
      <c r="B103">
        <v>1018.059927023048</v>
      </c>
      <c r="C103">
        <v>0.000143149352608507</v>
      </c>
      <c r="AF103" s="2">
        <v>44958</v>
      </c>
      <c r="AG103">
        <v>293.8418113770419</v>
      </c>
      <c r="AH103">
        <v>305.5119400350562</v>
      </c>
      <c r="AI103">
        <v>2.348131075763132</v>
      </c>
      <c r="AJ103">
        <v>0.003954768723046325</v>
      </c>
      <c r="AK103">
        <v>190.0795746880509</v>
      </c>
      <c r="AL103">
        <v>16.45572596396342</v>
      </c>
      <c r="AM103">
        <v>194.6253240877544</v>
      </c>
      <c r="AN103">
        <v>0.004079115856942452</v>
      </c>
    </row>
    <row r="104" spans="1:40">
      <c r="A104" s="2">
        <v>44959</v>
      </c>
      <c r="B104">
        <v>1018.449605060847</v>
      </c>
      <c r="C104">
        <v>0.0003827653239807383</v>
      </c>
      <c r="AF104" s="2">
        <v>44959</v>
      </c>
      <c r="AG104">
        <v>293.9517892400439</v>
      </c>
      <c r="AH104">
        <v>305.6126239425918</v>
      </c>
      <c r="AI104">
        <v>2.321608150187013</v>
      </c>
      <c r="AJ104">
        <v>0.003927170035384597</v>
      </c>
      <c r="AK104">
        <v>190.1367047125569</v>
      </c>
      <c r="AL104">
        <v>16.46316468004003</v>
      </c>
      <c r="AM104">
        <v>194.6933392269285</v>
      </c>
      <c r="AN104">
        <v>0.00402693148021337</v>
      </c>
    </row>
    <row r="105" spans="1:40">
      <c r="A105" s="2">
        <v>44960</v>
      </c>
      <c r="B105">
        <v>1018.521125185937</v>
      </c>
      <c r="C105">
        <v>7.022451060345603E-05</v>
      </c>
      <c r="AF105" s="2">
        <v>44960</v>
      </c>
      <c r="AG105">
        <v>293.9540453289939</v>
      </c>
      <c r="AH105">
        <v>305.6163554550706</v>
      </c>
      <c r="AI105">
        <v>2.316889593505648</v>
      </c>
      <c r="AJ105">
        <v>0.003952073968466578</v>
      </c>
      <c r="AK105">
        <v>190.1217309819213</v>
      </c>
      <c r="AL105">
        <v>16.46305430020775</v>
      </c>
      <c r="AM105">
        <v>194.688510417854</v>
      </c>
      <c r="AN105">
        <v>0.004097078605316536</v>
      </c>
    </row>
    <row r="106" spans="1:40">
      <c r="A106" s="2">
        <v>44961</v>
      </c>
      <c r="B106">
        <v>1018.619475799868</v>
      </c>
      <c r="C106">
        <v>9.656217382159049E-05</v>
      </c>
      <c r="AF106" s="2">
        <v>44961</v>
      </c>
      <c r="AG106">
        <v>293.9708470601077</v>
      </c>
      <c r="AH106">
        <v>305.6705399638994</v>
      </c>
      <c r="AI106">
        <v>2.300303797337169</v>
      </c>
      <c r="AJ106">
        <v>0.00402022765142283</v>
      </c>
      <c r="AK106">
        <v>189.8954047155707</v>
      </c>
      <c r="AL106">
        <v>16.46481369696746</v>
      </c>
      <c r="AM106">
        <v>194.7220302367973</v>
      </c>
      <c r="AN106">
        <v>0.004189398044025466</v>
      </c>
    </row>
    <row r="107" spans="1:40">
      <c r="A107" s="2">
        <v>44962</v>
      </c>
      <c r="B107">
        <v>1018.464515188173</v>
      </c>
      <c r="C107">
        <v>-0.0001521280668359548</v>
      </c>
      <c r="AF107" s="2">
        <v>44962</v>
      </c>
      <c r="AG107">
        <v>293.824618317949</v>
      </c>
      <c r="AH107">
        <v>305.6762857275503</v>
      </c>
      <c r="AI107">
        <v>2.324164793978971</v>
      </c>
      <c r="AJ107">
        <v>0.004040756225951036</v>
      </c>
      <c r="AK107">
        <v>121.3216762069762</v>
      </c>
      <c r="AL107">
        <v>16.46185247216175</v>
      </c>
      <c r="AM107">
        <v>194.6912697620606</v>
      </c>
      <c r="AN107">
        <v>0.004190648864873707</v>
      </c>
    </row>
    <row r="108" spans="1:40">
      <c r="A108" s="2">
        <v>44963</v>
      </c>
      <c r="B108">
        <v>949.7212851143569</v>
      </c>
      <c r="C108">
        <v>-0.06749693194869444</v>
      </c>
      <c r="AF108" s="2">
        <v>44963</v>
      </c>
      <c r="AG108">
        <v>284.8833724636711</v>
      </c>
      <c r="AH108">
        <v>285.0573190275787</v>
      </c>
      <c r="AI108">
        <v>2.633586201221809</v>
      </c>
      <c r="AJ108">
        <v>0.004450308868303958</v>
      </c>
      <c r="AK108">
        <v>113.0968920372301</v>
      </c>
      <c r="AL108">
        <v>28.05023529752347</v>
      </c>
      <c r="AM108">
        <v>220.0302377857225</v>
      </c>
      <c r="AN108">
        <v>0.00415115076560761</v>
      </c>
    </row>
    <row r="109" spans="1:40">
      <c r="A109" s="2">
        <v>44964</v>
      </c>
      <c r="B109">
        <v>949.8285553189792</v>
      </c>
      <c r="C109">
        <v>0.0001129491423468298</v>
      </c>
      <c r="AF109" s="2">
        <v>44964</v>
      </c>
      <c r="AG109">
        <v>284.9338337050272</v>
      </c>
      <c r="AH109">
        <v>285.0596850222237</v>
      </c>
      <c r="AI109">
        <v>2.661879787274679</v>
      </c>
      <c r="AJ109">
        <v>0.004437074476894494</v>
      </c>
      <c r="AK109">
        <v>113.1183043889619</v>
      </c>
      <c r="AL109">
        <v>28.05506559674144</v>
      </c>
      <c r="AM109">
        <v>220.1000417397101</v>
      </c>
      <c r="AN109">
        <v>0.004150894858977646</v>
      </c>
    </row>
    <row r="110" spans="1:40">
      <c r="A110" s="2">
        <v>44965</v>
      </c>
      <c r="B110">
        <v>949.9235783308923</v>
      </c>
      <c r="C110">
        <v>0.0001000422775045973</v>
      </c>
      <c r="AF110" s="2">
        <v>44965</v>
      </c>
      <c r="AG110">
        <v>284.9605146470922</v>
      </c>
      <c r="AH110">
        <v>285.1102993067304</v>
      </c>
      <c r="AI110">
        <v>2.666256394495496</v>
      </c>
      <c r="AJ110">
        <v>0.004446448147844802</v>
      </c>
      <c r="AK110">
        <v>113.1450760746151</v>
      </c>
      <c r="AL110">
        <v>28.05849213455815</v>
      </c>
      <c r="AM110">
        <v>220.1241549007353</v>
      </c>
      <c r="AN110">
        <v>0.004149984528771241</v>
      </c>
    </row>
    <row r="111" spans="1:40">
      <c r="A111" s="2">
        <v>44966</v>
      </c>
      <c r="B111">
        <v>950.0823905002729</v>
      </c>
      <c r="C111">
        <v>0.000167184153550215</v>
      </c>
      <c r="AF111" s="2">
        <v>44966</v>
      </c>
      <c r="AG111">
        <v>285.0308493797048</v>
      </c>
      <c r="AH111">
        <v>285.1425908958205</v>
      </c>
      <c r="AI111">
        <v>2.662461888755631</v>
      </c>
      <c r="AJ111">
        <v>0.004449513736431081</v>
      </c>
      <c r="AK111">
        <v>113.167228072672</v>
      </c>
      <c r="AL111">
        <v>28.06196063669607</v>
      </c>
      <c r="AM111">
        <v>220.1670027651232</v>
      </c>
      <c r="AN111">
        <v>0.004138557204272538</v>
      </c>
    </row>
    <row r="112" spans="1:40">
      <c r="A112" s="2">
        <v>44967</v>
      </c>
      <c r="B112">
        <v>950.1215590969838</v>
      </c>
      <c r="C112">
        <v>4.122652635452084E-05</v>
      </c>
      <c r="AF112" s="2">
        <v>44967</v>
      </c>
      <c r="AG112">
        <v>285.0281652789801</v>
      </c>
      <c r="AH112">
        <v>285.1510888268789</v>
      </c>
      <c r="AI112">
        <v>2.695945124437012</v>
      </c>
      <c r="AJ112">
        <v>0.004482818594180267</v>
      </c>
      <c r="AK112">
        <v>113.1652806049692</v>
      </c>
      <c r="AL112">
        <v>28.06451071318358</v>
      </c>
      <c r="AM112">
        <v>220.15986994108</v>
      </c>
      <c r="AN112">
        <v>0.00416996009289098</v>
      </c>
    </row>
    <row r="113" spans="1:40">
      <c r="A113" s="2">
        <v>44968</v>
      </c>
      <c r="B113">
        <v>950.2898570850668</v>
      </c>
      <c r="C113">
        <v>0.000177133111517902</v>
      </c>
      <c r="AF113" s="2">
        <v>44968</v>
      </c>
      <c r="AG113">
        <v>285.0623656313421</v>
      </c>
      <c r="AH113">
        <v>285.181931632865</v>
      </c>
      <c r="AI113">
        <v>2.631640904226703</v>
      </c>
      <c r="AJ113">
        <v>0.004533770232856488</v>
      </c>
      <c r="AK113">
        <v>113.183337235367</v>
      </c>
      <c r="AL113">
        <v>28.06766744263842</v>
      </c>
      <c r="AM113">
        <v>220.1881322205761</v>
      </c>
      <c r="AN113">
        <v>0.004174440033872767</v>
      </c>
    </row>
    <row r="114" spans="1:40">
      <c r="A114" s="2">
        <v>44969</v>
      </c>
      <c r="B114">
        <v>950.3814531539905</v>
      </c>
      <c r="C114">
        <v>9.638750560236886E-05</v>
      </c>
      <c r="AF114" s="2">
        <v>44969</v>
      </c>
      <c r="AG114">
        <v>285.1307766200317</v>
      </c>
      <c r="AH114">
        <v>285.228878551914</v>
      </c>
      <c r="AI114">
        <v>2.655471851300159</v>
      </c>
      <c r="AJ114">
        <v>0.004518541914908144</v>
      </c>
      <c r="AK114">
        <v>113.1965828841697</v>
      </c>
      <c r="AL114">
        <v>28.07121533311895</v>
      </c>
      <c r="AM114">
        <v>220.216903518611</v>
      </c>
      <c r="AN114">
        <v>0.004171822016035104</v>
      </c>
    </row>
    <row r="115" spans="1:40">
      <c r="A115" s="2">
        <v>44970</v>
      </c>
      <c r="B115">
        <v>950.5866753852123</v>
      </c>
      <c r="C115">
        <v>0.0002159366963030429</v>
      </c>
      <c r="AF115" s="2">
        <v>44970</v>
      </c>
      <c r="AG115">
        <v>285.1666264314365</v>
      </c>
      <c r="AH115">
        <v>285.2612739762599</v>
      </c>
      <c r="AI115">
        <v>2.459531217474393</v>
      </c>
      <c r="AJ115">
        <v>0.00425046406895021</v>
      </c>
      <c r="AK115">
        <v>106.2543074912381</v>
      </c>
      <c r="AL115">
        <v>49.33282243880147</v>
      </c>
      <c r="AM115">
        <v>206.6778519211081</v>
      </c>
      <c r="AN115">
        <v>0.004173951223606864</v>
      </c>
    </row>
    <row r="116" spans="1:40">
      <c r="A116" s="2">
        <v>44971</v>
      </c>
      <c r="B116">
        <v>950.6215493676958</v>
      </c>
      <c r="C116">
        <v>3.668679920165729E-05</v>
      </c>
      <c r="AF116" s="2">
        <v>44971</v>
      </c>
      <c r="AG116">
        <v>285.3213927103149</v>
      </c>
      <c r="AH116">
        <v>285.2033591016182</v>
      </c>
      <c r="AI116">
        <v>2.461686657192622</v>
      </c>
      <c r="AJ116">
        <v>0.004309435972388223</v>
      </c>
      <c r="AK116">
        <v>106.2629318592875</v>
      </c>
      <c r="AL116">
        <v>49.33340454772149</v>
      </c>
      <c r="AM116">
        <v>206.5821329914172</v>
      </c>
      <c r="AN116">
        <v>0.004191852223285305</v>
      </c>
    </row>
    <row r="117" spans="1:40">
      <c r="A117" s="2">
        <v>44972</v>
      </c>
      <c r="B117">
        <v>950.8994836524545</v>
      </c>
      <c r="C117">
        <v>0.0002923711175530919</v>
      </c>
      <c r="AF117" s="2">
        <v>44972</v>
      </c>
      <c r="AG117">
        <v>285.3432068383942</v>
      </c>
      <c r="AH117">
        <v>285.2921745857632</v>
      </c>
      <c r="AI117">
        <v>2.456992949179745</v>
      </c>
      <c r="AJ117">
        <v>0.004239027905146654</v>
      </c>
      <c r="AK117">
        <v>106.3073242324775</v>
      </c>
      <c r="AL117">
        <v>49.32899632871789</v>
      </c>
      <c r="AM117">
        <v>206.7281277040501</v>
      </c>
      <c r="AN117">
        <v>0.004185883366132558</v>
      </c>
    </row>
    <row r="118" spans="1:40">
      <c r="A118" s="2">
        <v>44973</v>
      </c>
      <c r="B118">
        <v>951.0188838402781</v>
      </c>
      <c r="C118">
        <v>0.0001255655196752414</v>
      </c>
      <c r="AF118" s="2">
        <v>44973</v>
      </c>
      <c r="AG118">
        <v>285.2819402865082</v>
      </c>
      <c r="AH118">
        <v>285.3615820478728</v>
      </c>
      <c r="AI118">
        <v>2.467081245694044</v>
      </c>
      <c r="AJ118">
        <v>0.004259827701383232</v>
      </c>
      <c r="AK118">
        <v>106.2937283000742</v>
      </c>
      <c r="AL118">
        <v>49.33231458715183</v>
      </c>
      <c r="AM118">
        <v>206.7712686670033</v>
      </c>
      <c r="AN118">
        <v>0.004220084433190667</v>
      </c>
    </row>
    <row r="119" spans="1:40">
      <c r="A119" s="2">
        <v>44974</v>
      </c>
      <c r="B119">
        <v>950.9498735875416</v>
      </c>
      <c r="C119">
        <v>-7.256454515169874E-05</v>
      </c>
      <c r="AF119" s="2">
        <v>44974</v>
      </c>
      <c r="AG119">
        <v>285.3453676479801</v>
      </c>
      <c r="AH119">
        <v>285.3611243098975</v>
      </c>
      <c r="AI119">
        <v>2.457698168597662</v>
      </c>
      <c r="AJ119">
        <v>0.004264545440780373</v>
      </c>
      <c r="AK119">
        <v>106.3331962403992</v>
      </c>
      <c r="AL119">
        <v>49.37545207390971</v>
      </c>
      <c r="AM119">
        <v>206.7697760576365</v>
      </c>
      <c r="AN119">
        <v>0.004224778710473663</v>
      </c>
    </row>
    <row r="120" spans="1:40">
      <c r="A120" s="2">
        <v>44975</v>
      </c>
      <c r="B120">
        <v>951.3497099266771</v>
      </c>
      <c r="C120">
        <v>0.0004204599529806785</v>
      </c>
      <c r="AF120" s="2">
        <v>44975</v>
      </c>
      <c r="AG120">
        <v>285.3857397827542</v>
      </c>
      <c r="AH120">
        <v>285.4151560984171</v>
      </c>
      <c r="AI120">
        <v>2.452603485036679</v>
      </c>
      <c r="AJ120">
        <v>0.004295533987144309</v>
      </c>
      <c r="AK120">
        <v>106.330452605824</v>
      </c>
      <c r="AL120">
        <v>49.34787220167753</v>
      </c>
      <c r="AM120">
        <v>206.8488617228173</v>
      </c>
      <c r="AN120">
        <v>0.00420185298321435</v>
      </c>
    </row>
    <row r="121" spans="1:40">
      <c r="A121" s="2">
        <v>44976</v>
      </c>
      <c r="B121">
        <v>951.4727044845813</v>
      </c>
      <c r="C121">
        <v>0.0001292842754045953</v>
      </c>
      <c r="AF121" s="2">
        <v>44976</v>
      </c>
      <c r="AG121">
        <v>285.482978374775</v>
      </c>
      <c r="AH121">
        <v>285.4551706587591</v>
      </c>
      <c r="AI121">
        <v>2.44693962017063</v>
      </c>
      <c r="AJ121">
        <v>0.004265051466320205</v>
      </c>
      <c r="AK121">
        <v>106.3404359619809</v>
      </c>
      <c r="AL121">
        <v>49.35256963521577</v>
      </c>
      <c r="AM121">
        <v>206.8718169374049</v>
      </c>
      <c r="AN121">
        <v>0.004222712562275049</v>
      </c>
    </row>
    <row r="122" spans="1:40">
      <c r="A122" s="2">
        <v>44977</v>
      </c>
      <c r="B122">
        <v>951.6548040040334</v>
      </c>
      <c r="C122">
        <v>0.0001913870136198703</v>
      </c>
      <c r="AF122" s="2">
        <v>44977</v>
      </c>
      <c r="AG122">
        <v>261.6433314696293</v>
      </c>
      <c r="AH122">
        <v>285.5115241693003</v>
      </c>
      <c r="AI122">
        <v>2.091152796193351</v>
      </c>
      <c r="AJ122">
        <v>0.003804410530735485</v>
      </c>
      <c r="AK122">
        <v>91.86872839391758</v>
      </c>
      <c r="AL122">
        <v>118.2473657931636</v>
      </c>
      <c r="AM122">
        <v>178.6825520567394</v>
      </c>
      <c r="AN122">
        <v>0.003644520566021807</v>
      </c>
    </row>
    <row r="123" spans="1:40">
      <c r="A123" s="2">
        <v>44978</v>
      </c>
      <c r="B123">
        <v>951.7614115935357</v>
      </c>
      <c r="C123">
        <v>0.0001120233818541205</v>
      </c>
      <c r="AF123" s="2">
        <v>44978</v>
      </c>
      <c r="AG123">
        <v>261.7254982697463</v>
      </c>
      <c r="AH123">
        <v>285.547654353835</v>
      </c>
      <c r="AI123">
        <v>2.080289202731604</v>
      </c>
      <c r="AJ123">
        <v>0.003816540766663177</v>
      </c>
      <c r="AK123">
        <v>91.89599102516848</v>
      </c>
      <c r="AL123">
        <v>118.2128289713792</v>
      </c>
      <c r="AM123">
        <v>178.7253394255429</v>
      </c>
      <c r="AN123">
        <v>0.003637589522243416</v>
      </c>
    </row>
    <row r="124" spans="1:40">
      <c r="A124" s="2">
        <v>44979</v>
      </c>
      <c r="B124">
        <v>951.8856277646253</v>
      </c>
      <c r="C124">
        <v>0.0001305118799486138</v>
      </c>
      <c r="AF124" s="2">
        <v>44979</v>
      </c>
      <c r="AG124">
        <v>261.7166119598895</v>
      </c>
      <c r="AH124">
        <v>285.5959667590578</v>
      </c>
      <c r="AI124">
        <v>2.128334277702783</v>
      </c>
      <c r="AJ124">
        <v>0.003824932389494583</v>
      </c>
      <c r="AK124">
        <v>91.8961848044877</v>
      </c>
      <c r="AL124">
        <v>118.2242092663702</v>
      </c>
      <c r="AM124">
        <v>178.7409571022885</v>
      </c>
      <c r="AN124">
        <v>0.003649589032825556</v>
      </c>
    </row>
    <row r="125" spans="1:40">
      <c r="A125" s="2">
        <v>44980</v>
      </c>
      <c r="B125">
        <v>951.9817392383604</v>
      </c>
      <c r="C125">
        <v>0.0001009695607663286</v>
      </c>
      <c r="AF125" s="2">
        <v>44980</v>
      </c>
      <c r="AG125">
        <v>261.7353180356887</v>
      </c>
      <c r="AH125">
        <v>285.6375737887211</v>
      </c>
      <c r="AI125">
        <v>2.143495179126633</v>
      </c>
      <c r="AJ125">
        <v>0.003824723067783615</v>
      </c>
      <c r="AK125">
        <v>91.88771481984925</v>
      </c>
      <c r="AL125">
        <v>118.2364730895891</v>
      </c>
      <c r="AM125">
        <v>178.7757399040608</v>
      </c>
      <c r="AN125">
        <v>0.003670626199322034</v>
      </c>
    </row>
    <row r="126" spans="1:40">
      <c r="A126" s="2">
        <v>44981</v>
      </c>
      <c r="B126">
        <v>952.2368400705669</v>
      </c>
      <c r="C126">
        <v>0.0002679681990649385</v>
      </c>
      <c r="AF126" s="2">
        <v>44981</v>
      </c>
      <c r="AG126">
        <v>261.7590831181998</v>
      </c>
      <c r="AH126">
        <v>285.6958823384801</v>
      </c>
      <c r="AI126">
        <v>2.137056967329015</v>
      </c>
      <c r="AJ126">
        <v>0.003825009120961846</v>
      </c>
      <c r="AK126">
        <v>91.90752501739399</v>
      </c>
      <c r="AL126">
        <v>118.2623657045666</v>
      </c>
      <c r="AM126">
        <v>178.7999515525642</v>
      </c>
      <c r="AN126">
        <v>0.003673869967897635</v>
      </c>
    </row>
    <row r="127" spans="1:40">
      <c r="A127" s="2">
        <v>44982</v>
      </c>
      <c r="B127">
        <v>952.1313049451419</v>
      </c>
      <c r="C127">
        <v>-0.0001108286520580259</v>
      </c>
      <c r="AF127" s="2">
        <v>44982</v>
      </c>
      <c r="AG127">
        <v>261.7998777189858</v>
      </c>
      <c r="AH127">
        <v>285.6945333670604</v>
      </c>
      <c r="AI127">
        <v>2.142246846669009</v>
      </c>
      <c r="AJ127">
        <v>0.003847599907775449</v>
      </c>
      <c r="AK127">
        <v>91.93188155675654</v>
      </c>
      <c r="AL127">
        <v>118.2470489693141</v>
      </c>
      <c r="AM127">
        <v>178.8072677274689</v>
      </c>
      <c r="AN127">
        <v>0.003701679224378876</v>
      </c>
    </row>
    <row r="128" spans="1:40">
      <c r="A128" s="2">
        <v>44983</v>
      </c>
      <c r="B128">
        <v>952.3580539499458</v>
      </c>
      <c r="C128">
        <v>0.0002381488809644061</v>
      </c>
      <c r="AF128" s="2">
        <v>44983</v>
      </c>
      <c r="AG128">
        <v>261.8294257384726</v>
      </c>
      <c r="AH128">
        <v>285.7398777553512</v>
      </c>
      <c r="AI128">
        <v>2.13125950625223</v>
      </c>
      <c r="AJ128">
        <v>0.003865001637602936</v>
      </c>
      <c r="AK128">
        <v>91.92639531212684</v>
      </c>
      <c r="AL128">
        <v>118.2869700968042</v>
      </c>
      <c r="AM128">
        <v>178.8336978617345</v>
      </c>
      <c r="AN128">
        <v>0.003699490806361716</v>
      </c>
    </row>
    <row r="129" spans="1:40">
      <c r="A129" s="2">
        <v>44984</v>
      </c>
      <c r="B129">
        <v>952.4675864678877</v>
      </c>
      <c r="C129">
        <v>0.0001150119091108959</v>
      </c>
      <c r="AF129" s="2">
        <v>44984</v>
      </c>
      <c r="AG129">
        <v>261.9003714681098</v>
      </c>
      <c r="AH129">
        <v>285.7849764194443</v>
      </c>
      <c r="AI129">
        <v>2.138668397131941</v>
      </c>
      <c r="AJ129">
        <v>0.003861552567341191</v>
      </c>
      <c r="AK129">
        <v>91.93258567286436</v>
      </c>
      <c r="AL129">
        <v>118.2890597105969</v>
      </c>
      <c r="AM129">
        <v>178.8636547389478</v>
      </c>
      <c r="AN129">
        <v>0.003697607030139489</v>
      </c>
    </row>
    <row r="130" spans="1:40">
      <c r="A130" s="2">
        <v>44985</v>
      </c>
      <c r="B130">
        <v>952.6266514200795</v>
      </c>
      <c r="C130">
        <v>0.0001670030082405738</v>
      </c>
      <c r="AF130" s="2">
        <v>44985</v>
      </c>
      <c r="AG130">
        <v>261.9238107874452</v>
      </c>
      <c r="AH130">
        <v>285.8609288399077</v>
      </c>
      <c r="AI130">
        <v>2.147258304790567</v>
      </c>
      <c r="AJ130">
        <v>0.003843404253373</v>
      </c>
      <c r="AK130">
        <v>91.95854196834861</v>
      </c>
      <c r="AL130">
        <v>118.3219008790487</v>
      </c>
      <c r="AM130">
        <v>178.8953476015191</v>
      </c>
      <c r="AN130">
        <v>0.003690137799321488</v>
      </c>
    </row>
    <row r="131" spans="1:40">
      <c r="A131" s="2">
        <v>44986</v>
      </c>
      <c r="B131">
        <v>952.8706392121023</v>
      </c>
      <c r="C131">
        <v>0.0002561211064786573</v>
      </c>
      <c r="AF131" s="2">
        <v>44986</v>
      </c>
      <c r="AG131">
        <v>261.9788395222649</v>
      </c>
      <c r="AH131">
        <v>285.9214393178038</v>
      </c>
      <c r="AI131">
        <v>2.150036572889954</v>
      </c>
      <c r="AJ131">
        <v>0.003836743215676164</v>
      </c>
      <c r="AK131">
        <v>91.98397873287284</v>
      </c>
      <c r="AL131">
        <v>118.3483397679845</v>
      </c>
      <c r="AM131">
        <v>178.9238540956762</v>
      </c>
      <c r="AN131">
        <v>0.003671238593751132</v>
      </c>
    </row>
    <row r="132" spans="1:40">
      <c r="A132" s="2">
        <v>44987</v>
      </c>
      <c r="B132">
        <v>953.1364551088056</v>
      </c>
      <c r="C132">
        <v>0.0002789632566737588</v>
      </c>
      <c r="AF132" s="2">
        <v>44987</v>
      </c>
      <c r="AG132">
        <v>262.0979698667535</v>
      </c>
      <c r="AH132">
        <v>285.9460812536869</v>
      </c>
      <c r="AI132">
        <v>2.145892809486282</v>
      </c>
      <c r="AJ132">
        <v>0.003796424642413584</v>
      </c>
      <c r="AK132">
        <v>92.02332068027502</v>
      </c>
      <c r="AL132">
        <v>118.3797283348881</v>
      </c>
      <c r="AM132">
        <v>178.9772217173094</v>
      </c>
      <c r="AN132">
        <v>0.003650629851028352</v>
      </c>
    </row>
    <row r="133" spans="1:40">
      <c r="A133" s="2">
        <v>44988</v>
      </c>
      <c r="B133">
        <v>953.2990415465606</v>
      </c>
      <c r="C133">
        <v>0.0001705804419540602</v>
      </c>
      <c r="AF133" s="2">
        <v>44988</v>
      </c>
      <c r="AG133">
        <v>262.0948662651969</v>
      </c>
      <c r="AH133">
        <v>286.0383644041077</v>
      </c>
      <c r="AI133">
        <v>2.144167766001389</v>
      </c>
      <c r="AJ133">
        <v>0.003801429743082445</v>
      </c>
      <c r="AK133">
        <v>92.0251424915359</v>
      </c>
      <c r="AL133">
        <v>118.3959489567229</v>
      </c>
      <c r="AM133">
        <v>179.0181992244527</v>
      </c>
      <c r="AN133">
        <v>0.003648759892167023</v>
      </c>
    </row>
    <row r="134" spans="1:40">
      <c r="A134" s="2">
        <v>44989</v>
      </c>
      <c r="B134">
        <v>953.5712123565713</v>
      </c>
      <c r="C134">
        <v>0.0002855041263538638</v>
      </c>
      <c r="AF134" s="2">
        <v>44989</v>
      </c>
      <c r="AG134">
        <v>262.16405826046</v>
      </c>
      <c r="AH134">
        <v>286.1485976524582</v>
      </c>
      <c r="AI134">
        <v>2.149553428201425</v>
      </c>
      <c r="AJ134">
        <v>0.003762598474532786</v>
      </c>
      <c r="AK134">
        <v>92.04399737686619</v>
      </c>
      <c r="AL134">
        <v>118.4314339804819</v>
      </c>
      <c r="AM134">
        <v>179.0653811301059</v>
      </c>
      <c r="AN134">
        <v>0.003615143115227336</v>
      </c>
    </row>
    <row r="135" spans="1:40">
      <c r="A135" s="2">
        <v>44990</v>
      </c>
      <c r="B135">
        <v>953.7501750805407</v>
      </c>
      <c r="C135">
        <v>0.000187676307390916</v>
      </c>
      <c r="AF135" s="2">
        <v>44990</v>
      </c>
      <c r="AG135">
        <v>262.1959335426992</v>
      </c>
      <c r="AH135">
        <v>286.2065210172021</v>
      </c>
      <c r="AI135">
        <v>2.148175170711261</v>
      </c>
      <c r="AJ135">
        <v>0.003755436321496301</v>
      </c>
      <c r="AK135">
        <v>92.06551265205755</v>
      </c>
      <c r="AL135">
        <v>118.4477875920448</v>
      </c>
      <c r="AM135">
        <v>179.1024784454972</v>
      </c>
      <c r="AN135">
        <v>0.003616279957791293</v>
      </c>
    </row>
    <row r="136" spans="1:40">
      <c r="A136" s="2">
        <v>44991</v>
      </c>
      <c r="B136">
        <v>953.8465074584121</v>
      </c>
      <c r="C136">
        <v>0.0001010037852557932</v>
      </c>
      <c r="AF136" s="2">
        <v>44991</v>
      </c>
      <c r="AG136">
        <v>262.2538615906291</v>
      </c>
      <c r="AH136">
        <v>286.2177394406183</v>
      </c>
      <c r="AI136">
        <v>2.152569104624471</v>
      </c>
      <c r="AJ136">
        <v>0.003762951056405556</v>
      </c>
      <c r="AK136">
        <v>92.06997199766553</v>
      </c>
      <c r="AL136">
        <v>118.4791988523848</v>
      </c>
      <c r="AM136">
        <v>179.1224953116926</v>
      </c>
      <c r="AN136">
        <v>0.003621139771272745</v>
      </c>
    </row>
    <row r="137" spans="1:40">
      <c r="A137" s="2">
        <v>44992</v>
      </c>
      <c r="B137">
        <v>953.9630767159546</v>
      </c>
      <c r="C137">
        <v>0.0001222096601820599</v>
      </c>
      <c r="AF137" s="2">
        <v>44992</v>
      </c>
      <c r="AG137">
        <v>262.2490488957828</v>
      </c>
      <c r="AH137">
        <v>286.2244447910968</v>
      </c>
      <c r="AI137">
        <v>2.12605313619854</v>
      </c>
      <c r="AJ137">
        <v>0.003793465949316157</v>
      </c>
      <c r="AK137">
        <v>92.0871671376548</v>
      </c>
      <c r="AL137">
        <v>118.5127595809844</v>
      </c>
      <c r="AM137">
        <v>179.1670796590191</v>
      </c>
      <c r="AN137">
        <v>0.003635120689108985</v>
      </c>
    </row>
    <row r="138" spans="1:40">
      <c r="A138" s="2">
        <v>44993</v>
      </c>
      <c r="B138">
        <v>953.8555305713934</v>
      </c>
      <c r="C138">
        <v>-0.0001127361710177022</v>
      </c>
      <c r="AF138" s="2">
        <v>44993</v>
      </c>
      <c r="AG138">
        <v>262.2584652796074</v>
      </c>
      <c r="AH138">
        <v>286.2058945471818</v>
      </c>
      <c r="AI138">
        <v>2.136013635342636</v>
      </c>
      <c r="AJ138">
        <v>0.003847034936300584</v>
      </c>
      <c r="AK138">
        <v>92.08420504071643</v>
      </c>
      <c r="AL138">
        <v>118.4800362045758</v>
      </c>
      <c r="AM138">
        <v>179.1410360400027</v>
      </c>
      <c r="AN138">
        <v>0.003699305174733214</v>
      </c>
    </row>
    <row r="139" spans="1:40">
      <c r="A139" s="2">
        <v>44994</v>
      </c>
      <c r="B139">
        <v>954.0084397147067</v>
      </c>
      <c r="C139">
        <v>0.0001603063969464191</v>
      </c>
      <c r="AF139" s="2">
        <v>44994</v>
      </c>
      <c r="AG139">
        <v>262.29528308808</v>
      </c>
      <c r="AH139">
        <v>286.2184804394453</v>
      </c>
      <c r="AI139">
        <v>2.134093485102059</v>
      </c>
      <c r="AJ139">
        <v>0.003847861163204221</v>
      </c>
      <c r="AK139">
        <v>92.08212828551029</v>
      </c>
      <c r="AL139">
        <v>118.5407463381343</v>
      </c>
      <c r="AM139">
        <v>179.1894107611561</v>
      </c>
      <c r="AN139">
        <v>0.003697290883729741</v>
      </c>
    </row>
    <row r="140" spans="1:40">
      <c r="A140" s="2">
        <v>44995</v>
      </c>
      <c r="B140">
        <v>954.3336265090225</v>
      </c>
      <c r="C140">
        <v>0.0003408636452031377</v>
      </c>
      <c r="AF140" s="2">
        <v>44995</v>
      </c>
      <c r="AG140">
        <v>262.3490991613498</v>
      </c>
      <c r="AH140">
        <v>286.328468225432</v>
      </c>
      <c r="AI140">
        <v>2.135006683543321</v>
      </c>
      <c r="AJ140">
        <v>0.003839576375259498</v>
      </c>
      <c r="AK140">
        <v>92.11789640609177</v>
      </c>
      <c r="AL140">
        <v>118.5231671205442</v>
      </c>
      <c r="AM140">
        <v>179.2274231472811</v>
      </c>
      <c r="AN140">
        <v>0.003668021586904756</v>
      </c>
    </row>
    <row r="141" spans="1:40">
      <c r="A141" s="2">
        <v>44996</v>
      </c>
      <c r="B141">
        <v>955.2820224998204</v>
      </c>
      <c r="C141">
        <v>0.0009937782390285754</v>
      </c>
      <c r="AF141" s="2">
        <v>44996</v>
      </c>
      <c r="AG141">
        <v>262.4910920051097</v>
      </c>
      <c r="AH141">
        <v>286.8278014056808</v>
      </c>
      <c r="AI141">
        <v>2.132580657451645</v>
      </c>
      <c r="AJ141">
        <v>0.003721838005918595</v>
      </c>
      <c r="AK141">
        <v>92.5130917513529</v>
      </c>
      <c r="AL141">
        <v>118.4799429242201</v>
      </c>
      <c r="AM141">
        <v>178.735576724944</v>
      </c>
      <c r="AN141">
        <v>0.003602144892891488</v>
      </c>
    </row>
    <row r="142" spans="1:40">
      <c r="A142" s="2">
        <v>44997</v>
      </c>
      <c r="B142">
        <v>943.9509091590002</v>
      </c>
      <c r="C142">
        <v>-0.01186153729886863</v>
      </c>
      <c r="AF142" s="2">
        <v>44997</v>
      </c>
      <c r="AG142">
        <v>259.3043325866731</v>
      </c>
      <c r="AH142">
        <v>292.8513486218467</v>
      </c>
      <c r="AI142">
        <v>2.182825534149625</v>
      </c>
      <c r="AJ142">
        <v>0.003592521229692505</v>
      </c>
      <c r="AK142">
        <v>93.87151035774211</v>
      </c>
      <c r="AL142">
        <v>60.7386479841851</v>
      </c>
      <c r="AM142">
        <v>175.896814315812</v>
      </c>
      <c r="AN142">
        <v>0.003556633110586619</v>
      </c>
    </row>
    <row r="143" spans="1:40">
      <c r="A143" s="2">
        <v>44998</v>
      </c>
      <c r="B143">
        <v>897.5303902720691</v>
      </c>
      <c r="C143">
        <v>-0.04917683582538079</v>
      </c>
      <c r="AF143" s="2">
        <v>44998</v>
      </c>
      <c r="AG143">
        <v>268.2245401472449</v>
      </c>
      <c r="AH143">
        <v>230.7651874307531</v>
      </c>
      <c r="AI143">
        <v>2.855819556678808</v>
      </c>
      <c r="AJ143">
        <v>0.004841176291103673</v>
      </c>
      <c r="AK143">
        <v>52.0569681546652</v>
      </c>
      <c r="AL143">
        <v>57.81860975905094</v>
      </c>
      <c r="AM143">
        <v>267.2875313749036</v>
      </c>
      <c r="AN143">
        <v>0.004640176995400879</v>
      </c>
    </row>
    <row r="144" spans="1:40">
      <c r="A144" s="2">
        <v>44999</v>
      </c>
      <c r="B144">
        <v>898.4047539060733</v>
      </c>
      <c r="C144">
        <v>0.0009741883322069711</v>
      </c>
      <c r="AF144" s="2">
        <v>44999</v>
      </c>
      <c r="AG144">
        <v>269.2357855709241</v>
      </c>
      <c r="AH144">
        <v>229.5187786338899</v>
      </c>
      <c r="AI144">
        <v>2.892017385068212</v>
      </c>
      <c r="AJ144">
        <v>0.004834598074380609</v>
      </c>
      <c r="AK144">
        <v>51.74087088498361</v>
      </c>
      <c r="AL144">
        <v>57.49969491215057</v>
      </c>
      <c r="AM144">
        <v>268.4013554712114</v>
      </c>
      <c r="AN144">
        <v>0.004571605397458539</v>
      </c>
    </row>
    <row r="145" spans="1:40">
      <c r="A145" s="2">
        <v>45000</v>
      </c>
      <c r="B145">
        <v>898.0913008600039</v>
      </c>
      <c r="C145">
        <v>-0.0003488995853000443</v>
      </c>
      <c r="AF145" s="2">
        <v>45000</v>
      </c>
      <c r="AG145">
        <v>269.4969726645215</v>
      </c>
      <c r="AH145">
        <v>229.2648395799008</v>
      </c>
      <c r="AI145">
        <v>2.897634058643327</v>
      </c>
      <c r="AJ145">
        <v>0.004865821152671409</v>
      </c>
      <c r="AK145">
        <v>51.69179707162143</v>
      </c>
      <c r="AL145">
        <v>57.5135814907934</v>
      </c>
      <c r="AM145">
        <v>268.4766144562863</v>
      </c>
      <c r="AN145">
        <v>0.004587579989709386</v>
      </c>
    </row>
    <row r="146" spans="1:40">
      <c r="A146" s="2">
        <v>45001</v>
      </c>
      <c r="B146">
        <v>898.7405969946103</v>
      </c>
      <c r="C146">
        <v>0.0007229734148239686</v>
      </c>
      <c r="AF146" s="2">
        <v>45001</v>
      </c>
      <c r="AG146">
        <v>269.5456544829103</v>
      </c>
      <c r="AH146">
        <v>229.4348297261604</v>
      </c>
      <c r="AI146">
        <v>2.901049310487755</v>
      </c>
      <c r="AJ146">
        <v>0.004830087483367684</v>
      </c>
      <c r="AK146">
        <v>51.70998020850116</v>
      </c>
      <c r="AL146">
        <v>57.46786136066323</v>
      </c>
      <c r="AM146">
        <v>268.5749057083898</v>
      </c>
      <c r="AN146">
        <v>0.004545607566941499</v>
      </c>
    </row>
    <row r="147" spans="1:40">
      <c r="A147" s="2">
        <v>45002</v>
      </c>
      <c r="B147">
        <v>898.2824620212024</v>
      </c>
      <c r="C147">
        <v>-0.0005097521742535305</v>
      </c>
      <c r="AF147" s="2">
        <v>45002</v>
      </c>
      <c r="AG147">
        <v>269.4009150108092</v>
      </c>
      <c r="AH147">
        <v>229.296927514208</v>
      </c>
      <c r="AI147">
        <v>2.900313221471268</v>
      </c>
      <c r="AJ147">
        <v>0.004871736799679307</v>
      </c>
      <c r="AK147">
        <v>51.68744620928635</v>
      </c>
      <c r="AL147">
        <v>57.51679362713269</v>
      </c>
      <c r="AM147">
        <v>268.889709670638</v>
      </c>
      <c r="AN147">
        <v>0.004548352716001641</v>
      </c>
    </row>
    <row r="148" spans="1:40">
      <c r="A148" s="2">
        <v>45003</v>
      </c>
      <c r="B148">
        <v>899.4687649943951</v>
      </c>
      <c r="C148">
        <v>0.001320634681571509</v>
      </c>
      <c r="AF148" s="2">
        <v>45003</v>
      </c>
      <c r="AG148">
        <v>269.4270307623563</v>
      </c>
      <c r="AH148">
        <v>229.5426095313448</v>
      </c>
      <c r="AI148">
        <v>2.90432481160389</v>
      </c>
      <c r="AJ148">
        <v>0.004742418169439236</v>
      </c>
      <c r="AK148">
        <v>51.73533911407978</v>
      </c>
      <c r="AL148">
        <v>57.58503817396073</v>
      </c>
      <c r="AM148">
        <v>269.1971411869577</v>
      </c>
      <c r="AN148">
        <v>0.004396379254850731</v>
      </c>
    </row>
    <row r="149" spans="1:40">
      <c r="A149" s="2">
        <v>45004</v>
      </c>
      <c r="B149">
        <v>899.2276920980509</v>
      </c>
      <c r="C149">
        <v>-0.0002680169737141469</v>
      </c>
      <c r="AF149" s="2">
        <v>45004</v>
      </c>
      <c r="AG149">
        <v>197.8980752871908</v>
      </c>
      <c r="AH149">
        <v>229.5442545648255</v>
      </c>
      <c r="AI149">
        <v>2.881339075301501</v>
      </c>
      <c r="AJ149">
        <v>0.00474072041761167</v>
      </c>
      <c r="AK149">
        <v>51.74493297173721</v>
      </c>
      <c r="AL149">
        <v>57.58849580820232</v>
      </c>
      <c r="AM149">
        <v>190.5661077227822</v>
      </c>
      <c r="AN149">
        <v>0.004401602907137254</v>
      </c>
    </row>
    <row r="150" spans="1:40">
      <c r="A150" s="2">
        <v>45005</v>
      </c>
      <c r="B150">
        <v>748.8749264032981</v>
      </c>
      <c r="C150">
        <v>-0.1672021080044301</v>
      </c>
      <c r="AF150" s="2">
        <v>45005</v>
      </c>
      <c r="AG150">
        <v>164.7329008450134</v>
      </c>
      <c r="AH150">
        <v>224.8170756640115</v>
      </c>
      <c r="AI150">
        <v>4.459120270285548</v>
      </c>
      <c r="AJ150">
        <v>0.008467957555363698</v>
      </c>
      <c r="AK150">
        <v>79.56689243698429</v>
      </c>
      <c r="AL150">
        <v>86.14295857750341</v>
      </c>
      <c r="AM150">
        <v>158.6704343703717</v>
      </c>
      <c r="AN150">
        <v>0.006789514348668401</v>
      </c>
    </row>
    <row r="151" spans="1:40">
      <c r="A151" s="2">
        <v>45006</v>
      </c>
      <c r="B151">
        <v>749.1414341979983</v>
      </c>
      <c r="C151">
        <v>0.0003558775775551748</v>
      </c>
      <c r="AF151" s="2">
        <v>45006</v>
      </c>
      <c r="AG151">
        <v>164.6817043696332</v>
      </c>
      <c r="AH151">
        <v>224.8759746191611</v>
      </c>
      <c r="AI151">
        <v>4.468634358363269</v>
      </c>
      <c r="AJ151">
        <v>0.008460957655809436</v>
      </c>
      <c r="AK151">
        <v>79.67545324820006</v>
      </c>
      <c r="AL151">
        <v>86.07248747097084</v>
      </c>
      <c r="AM151">
        <v>158.7353337601109</v>
      </c>
      <c r="AN151">
        <v>0.006796307918618715</v>
      </c>
    </row>
    <row r="152" spans="1:40">
      <c r="A152" s="2">
        <v>45007</v>
      </c>
      <c r="B152">
        <v>748.7429082362921</v>
      </c>
      <c r="C152">
        <v>-0.0005319769318763434</v>
      </c>
      <c r="AF152" s="2">
        <v>45007</v>
      </c>
      <c r="AG152">
        <v>164.5930398903695</v>
      </c>
      <c r="AH152">
        <v>224.7565583797414</v>
      </c>
      <c r="AI152">
        <v>4.432448551488152</v>
      </c>
      <c r="AJ152">
        <v>0.00859286565513127</v>
      </c>
      <c r="AK152">
        <v>79.62710438764086</v>
      </c>
      <c r="AL152">
        <v>86.0104364446577</v>
      </c>
      <c r="AM152">
        <v>158.7070358899086</v>
      </c>
      <c r="AN152">
        <v>0.006922556844051249</v>
      </c>
    </row>
    <row r="153" spans="1:40">
      <c r="A153" s="2">
        <v>45008</v>
      </c>
      <c r="B153">
        <v>749.2567407649856</v>
      </c>
      <c r="C153">
        <v>0.0006862602944766039</v>
      </c>
      <c r="AF153" s="2">
        <v>45008</v>
      </c>
      <c r="AG153">
        <v>164.8277392714371</v>
      </c>
      <c r="AH153">
        <v>224.8897536435639</v>
      </c>
      <c r="AI153">
        <v>4.404252446515593</v>
      </c>
      <c r="AJ153">
        <v>0.008471667954539398</v>
      </c>
      <c r="AK153">
        <v>79.63584973020427</v>
      </c>
      <c r="AL153">
        <v>86.0757404876942</v>
      </c>
      <c r="AM153">
        <v>158.832805110786</v>
      </c>
      <c r="AN153">
        <v>0.006831065136390002</v>
      </c>
    </row>
    <row r="154" spans="1:40">
      <c r="A154" s="2">
        <v>45009</v>
      </c>
      <c r="B154">
        <v>749.4004586742155</v>
      </c>
      <c r="C154">
        <v>0.0001918139689784937</v>
      </c>
      <c r="AF154" s="2">
        <v>45009</v>
      </c>
      <c r="AG154">
        <v>164.8961515386312</v>
      </c>
      <c r="AH154">
        <v>224.9631230708824</v>
      </c>
      <c r="AI154">
        <v>4.469289877169135</v>
      </c>
      <c r="AJ154">
        <v>0.008408277609716918</v>
      </c>
      <c r="AK154">
        <v>79.62896526434932</v>
      </c>
      <c r="AL154">
        <v>86.10921426829374</v>
      </c>
      <c r="AM154">
        <v>158.9987663667968</v>
      </c>
      <c r="AN154">
        <v>0.006754309183410035</v>
      </c>
    </row>
    <row r="155" spans="1:40">
      <c r="A155" s="2">
        <v>45010</v>
      </c>
      <c r="B155">
        <v>749.3665470061669</v>
      </c>
      <c r="C155">
        <v>-4.525173110869751E-05</v>
      </c>
      <c r="AF155" s="2">
        <v>45010</v>
      </c>
      <c r="AG155">
        <v>164.8990129701725</v>
      </c>
      <c r="AH155">
        <v>224.8615642947181</v>
      </c>
      <c r="AI155">
        <v>4.457735232311871</v>
      </c>
      <c r="AJ155">
        <v>0.008443430916287886</v>
      </c>
      <c r="AK155">
        <v>79.58593728672056</v>
      </c>
      <c r="AL155">
        <v>86.15105916047847</v>
      </c>
      <c r="AM155">
        <v>159.0639794543378</v>
      </c>
      <c r="AN155">
        <v>0.006802758883519231</v>
      </c>
    </row>
    <row r="156" spans="1:40">
      <c r="A156" s="2">
        <v>45011</v>
      </c>
      <c r="B156">
        <v>749.3620094359162</v>
      </c>
      <c r="C156">
        <v>-6.055207920407923E-06</v>
      </c>
      <c r="AF156" s="2">
        <v>45011</v>
      </c>
      <c r="AG156">
        <v>164.95305340754</v>
      </c>
      <c r="AH156">
        <v>224.8990551178522</v>
      </c>
      <c r="AI156">
        <v>4.469150898551479</v>
      </c>
      <c r="AJ156">
        <v>0.008396252474227071</v>
      </c>
      <c r="AK156">
        <v>79.58747046586628</v>
      </c>
      <c r="AL156">
        <v>86.16390343241984</v>
      </c>
      <c r="AM156">
        <v>159.1114814162329</v>
      </c>
      <c r="AN156">
        <v>0.006827711403862264</v>
      </c>
    </row>
    <row r="157" spans="1:40">
      <c r="A157" s="2">
        <v>45012</v>
      </c>
      <c r="B157">
        <v>749.5190144886446</v>
      </c>
      <c r="C157">
        <v>0.0002095182979007237</v>
      </c>
      <c r="AF157" s="2">
        <v>45012</v>
      </c>
      <c r="AG157">
        <v>141.6472435449623</v>
      </c>
      <c r="AH157">
        <v>224.9148380637943</v>
      </c>
      <c r="AI157">
        <v>4.737200111114697</v>
      </c>
      <c r="AJ157">
        <v>0.006505992969928845</v>
      </c>
      <c r="AK157">
        <v>68.35626354743033</v>
      </c>
      <c r="AL157">
        <v>153.2573773175263</v>
      </c>
      <c r="AM157">
        <v>132.8380330656466</v>
      </c>
      <c r="AN157">
        <v>0.005489107238887258</v>
      </c>
    </row>
    <row r="158" spans="1:40">
      <c r="A158" s="2">
        <v>45013</v>
      </c>
      <c r="B158">
        <v>749.4077232419644</v>
      </c>
      <c r="C158">
        <v>-0.0001484835534908413</v>
      </c>
      <c r="AF158" s="2">
        <v>45013</v>
      </c>
      <c r="AG158">
        <v>141.6273625859048</v>
      </c>
      <c r="AH158">
        <v>224.9082002577856</v>
      </c>
      <c r="AI158">
        <v>4.773589858463885</v>
      </c>
      <c r="AJ158">
        <v>0.006528732020905315</v>
      </c>
      <c r="AK158">
        <v>68.32488548939834</v>
      </c>
      <c r="AL158">
        <v>153.2109975784793</v>
      </c>
      <c r="AM158">
        <v>132.8860604836559</v>
      </c>
      <c r="AN158">
        <v>0.005537575553105559</v>
      </c>
    </row>
    <row r="159" spans="1:40">
      <c r="A159" s="2">
        <v>45014</v>
      </c>
      <c r="B159">
        <v>749.6743731283191</v>
      </c>
      <c r="C159">
        <v>0.0003558141690895855</v>
      </c>
      <c r="AF159" s="2">
        <v>45014</v>
      </c>
      <c r="AG159">
        <v>141.664557768436</v>
      </c>
      <c r="AH159">
        <v>224.9399182659136</v>
      </c>
      <c r="AI159">
        <v>4.767841616486749</v>
      </c>
      <c r="AJ159">
        <v>0.00651526822201466</v>
      </c>
      <c r="AK159">
        <v>68.36647557045742</v>
      </c>
      <c r="AL159">
        <v>153.2645967457744</v>
      </c>
      <c r="AM159">
        <v>132.9512934349015</v>
      </c>
      <c r="AN159">
        <v>0.005498417987866789</v>
      </c>
    </row>
    <row r="160" spans="1:40">
      <c r="A160" s="2">
        <v>45015</v>
      </c>
      <c r="B160">
        <v>749.6129745107201</v>
      </c>
      <c r="C160">
        <v>-8.190038208566452E-05</v>
      </c>
      <c r="AF160" s="2">
        <v>45015</v>
      </c>
      <c r="AG160">
        <v>141.6620887848086</v>
      </c>
      <c r="AH160">
        <v>224.9403478330221</v>
      </c>
      <c r="AI160">
        <v>4.896398451518514</v>
      </c>
      <c r="AJ160">
        <v>0.006527351242089788</v>
      </c>
      <c r="AK160">
        <v>68.33811855228458</v>
      </c>
      <c r="AL160">
        <v>153.2246810730494</v>
      </c>
      <c r="AM160">
        <v>132.9492327087741</v>
      </c>
      <c r="AN160">
        <v>0.005521059893387615</v>
      </c>
    </row>
    <row r="161" spans="1:40">
      <c r="A161" s="2">
        <v>45016</v>
      </c>
      <c r="B161">
        <v>749.8335582757423</v>
      </c>
      <c r="C161">
        <v>0.000294263536682049</v>
      </c>
      <c r="AF161" s="2">
        <v>45016</v>
      </c>
      <c r="AG161">
        <v>141.7309871019601</v>
      </c>
      <c r="AH161">
        <v>224.9942412621175</v>
      </c>
      <c r="AI161">
        <v>4.837967657601832</v>
      </c>
      <c r="AJ161">
        <v>0.006537976960904782</v>
      </c>
      <c r="AK161">
        <v>68.35707176884401</v>
      </c>
      <c r="AL161">
        <v>153.2571747760037</v>
      </c>
      <c r="AM161">
        <v>133.004333397233</v>
      </c>
      <c r="AN161">
        <v>0.005483742594507499</v>
      </c>
    </row>
    <row r="162" spans="1:40">
      <c r="A162" s="2">
        <v>45017</v>
      </c>
      <c r="B162">
        <v>749.8871620331062</v>
      </c>
      <c r="C162">
        <v>7.14875411644833E-05</v>
      </c>
      <c r="AF162" s="2">
        <v>45017</v>
      </c>
      <c r="AG162">
        <v>141.7141793315311</v>
      </c>
      <c r="AH162">
        <v>225.0471969883238</v>
      </c>
      <c r="AI162">
        <v>4.793955471577577</v>
      </c>
      <c r="AJ162">
        <v>0.006565663505217305</v>
      </c>
      <c r="AK162">
        <v>68.37948027994148</v>
      </c>
      <c r="AL162">
        <v>153.2877247863812</v>
      </c>
      <c r="AM162">
        <v>132.9906536334456</v>
      </c>
      <c r="AN162">
        <v>0.005500426884873002</v>
      </c>
    </row>
    <row r="163" spans="1:40">
      <c r="A163" s="2">
        <v>45018</v>
      </c>
      <c r="B163">
        <v>749.9805414236674</v>
      </c>
      <c r="C163">
        <v>0.0001245245888836788</v>
      </c>
      <c r="AF163" s="2">
        <v>45018</v>
      </c>
      <c r="AG163">
        <v>141.758568199738</v>
      </c>
      <c r="AH163">
        <v>225.0655789298345</v>
      </c>
      <c r="AI163">
        <v>4.796634696179046</v>
      </c>
      <c r="AJ163">
        <v>0.00655293551230755</v>
      </c>
      <c r="AK163">
        <v>68.38280745130481</v>
      </c>
      <c r="AL163">
        <v>153.3600939127643</v>
      </c>
      <c r="AM163">
        <v>132.9867662853547</v>
      </c>
      <c r="AN163">
        <v>0.005504339443454089</v>
      </c>
    </row>
    <row r="164" spans="1:40">
      <c r="A164" s="2">
        <v>45019</v>
      </c>
      <c r="B164">
        <v>750.0153713852635</v>
      </c>
      <c r="C164">
        <v>4.64411536997833E-05</v>
      </c>
      <c r="AF164" s="2">
        <v>45019</v>
      </c>
      <c r="AG164">
        <v>140.9258597097774</v>
      </c>
      <c r="AH164">
        <v>225.0647120226845</v>
      </c>
      <c r="AI164">
        <v>7.924273311168406</v>
      </c>
      <c r="AJ164">
        <v>0.006525557985754713</v>
      </c>
      <c r="AK164">
        <v>67.99581739149185</v>
      </c>
      <c r="AL164">
        <v>152.4443664887127</v>
      </c>
      <c r="AM164">
        <v>132.2232528226644</v>
      </c>
      <c r="AN164">
        <v>0.005507248799306378</v>
      </c>
    </row>
    <row r="165" spans="1:40">
      <c r="A165" s="2">
        <v>45020</v>
      </c>
      <c r="B165">
        <v>750.3763446543404</v>
      </c>
      <c r="C165">
        <v>0.0004812878280218147</v>
      </c>
      <c r="AF165" s="2">
        <v>45020</v>
      </c>
      <c r="AG165">
        <v>140.9846334151349</v>
      </c>
      <c r="AH165">
        <v>225.1605075932042</v>
      </c>
      <c r="AI165">
        <v>7.910751029906897</v>
      </c>
      <c r="AJ165">
        <v>0.006482957860894526</v>
      </c>
      <c r="AK165">
        <v>68.02995247807991</v>
      </c>
      <c r="AL165">
        <v>152.5432323425785</v>
      </c>
      <c r="AM165">
        <v>132.2944438800167</v>
      </c>
      <c r="AN165">
        <v>0.005436236787856613</v>
      </c>
    </row>
    <row r="166" spans="1:40">
      <c r="A166" s="2">
        <v>45021</v>
      </c>
      <c r="B166">
        <v>750.9841298755653</v>
      </c>
      <c r="C166">
        <v>0.0008099738558586811</v>
      </c>
      <c r="AF166" s="2">
        <v>45021</v>
      </c>
      <c r="AG166">
        <v>141.0732065101604</v>
      </c>
      <c r="AH166">
        <v>225.4161551378739</v>
      </c>
      <c r="AI166">
        <v>7.852357475988757</v>
      </c>
      <c r="AJ166">
        <v>0.006373953392271876</v>
      </c>
      <c r="AK166">
        <v>68.07853017517664</v>
      </c>
      <c r="AL166">
        <v>152.6349656065621</v>
      </c>
      <c r="AM166">
        <v>132.3887439351189</v>
      </c>
      <c r="AN166">
        <v>0.005346919589417798</v>
      </c>
    </row>
    <row r="167" spans="1:40">
      <c r="A167" s="2">
        <v>45022</v>
      </c>
      <c r="B167">
        <v>751.1263395572814</v>
      </c>
      <c r="C167">
        <v>0.000189364430031036</v>
      </c>
      <c r="AF167" s="2">
        <v>45022</v>
      </c>
      <c r="AG167">
        <v>141.1297792624288</v>
      </c>
      <c r="AH167">
        <v>225.3789803013181</v>
      </c>
      <c r="AI167">
        <v>7.860493480601112</v>
      </c>
      <c r="AJ167">
        <v>0.006345610320677737</v>
      </c>
      <c r="AK167">
        <v>68.0989136962171</v>
      </c>
      <c r="AL167">
        <v>152.7104505084987</v>
      </c>
      <c r="AM167">
        <v>132.4436836408124</v>
      </c>
      <c r="AN167">
        <v>0.005346566276721686</v>
      </c>
    </row>
    <row r="168" spans="1:40">
      <c r="A168" s="2">
        <v>45023</v>
      </c>
      <c r="B168">
        <v>751.1864623724321</v>
      </c>
      <c r="C168">
        <v>8.004354525237289E-05</v>
      </c>
      <c r="AF168" s="2">
        <v>45023</v>
      </c>
      <c r="AG168">
        <v>141.1087066257953</v>
      </c>
      <c r="AH168">
        <v>225.4080516174235</v>
      </c>
      <c r="AI168">
        <v>7.87545047577395</v>
      </c>
      <c r="AJ168">
        <v>0.006393780431175303</v>
      </c>
      <c r="AK168">
        <v>68.08615689289729</v>
      </c>
      <c r="AL168">
        <v>152.6847157246663</v>
      </c>
      <c r="AM168">
        <v>132.4111892931641</v>
      </c>
      <c r="AN168">
        <v>0.005381908642218866</v>
      </c>
    </row>
    <row r="169" spans="1:40">
      <c r="A169" s="2">
        <v>45024</v>
      </c>
      <c r="B169">
        <v>751.3100386018696</v>
      </c>
      <c r="C169">
        <v>0.0001645080624153028</v>
      </c>
      <c r="AF169" s="2">
        <v>45024</v>
      </c>
      <c r="AG169">
        <v>141.1602842979006</v>
      </c>
      <c r="AH169">
        <v>225.4658376513968</v>
      </c>
      <c r="AI169">
        <v>7.868587903303096</v>
      </c>
      <c r="AJ169">
        <v>0.006382820762965731</v>
      </c>
      <c r="AK169">
        <v>68.10354025793681</v>
      </c>
      <c r="AL169">
        <v>152.7095574555555</v>
      </c>
      <c r="AM169">
        <v>132.4145638609653</v>
      </c>
      <c r="AN169">
        <v>0.005378890783622526</v>
      </c>
    </row>
    <row r="170" spans="1:40">
      <c r="A170" s="2">
        <v>45025</v>
      </c>
      <c r="B170">
        <v>751.5048317026144</v>
      </c>
      <c r="C170">
        <v>0.000259271260513616</v>
      </c>
      <c r="AF170" s="2">
        <v>45025</v>
      </c>
      <c r="AG170">
        <v>141.186219328152</v>
      </c>
      <c r="AH170">
        <v>225.4854545276729</v>
      </c>
      <c r="AI170">
        <v>7.884964740260157</v>
      </c>
      <c r="AJ170">
        <v>0.006380380171107036</v>
      </c>
      <c r="AK170">
        <v>68.12829297205015</v>
      </c>
      <c r="AL170">
        <v>152.7000661650661</v>
      </c>
      <c r="AM170">
        <v>132.4579443782049</v>
      </c>
      <c r="AN170">
        <v>0.0053811377635428</v>
      </c>
    </row>
    <row r="171" spans="1:40">
      <c r="A171" s="2">
        <v>45026</v>
      </c>
      <c r="B171">
        <v>751.5091247558773</v>
      </c>
      <c r="C171">
        <v>5.712608997177071E-06</v>
      </c>
      <c r="AF171" s="2">
        <v>45026</v>
      </c>
      <c r="AG171">
        <v>141.1853887473026</v>
      </c>
      <c r="AH171">
        <v>225.509175106738</v>
      </c>
      <c r="AI171">
        <v>7.964850414089768</v>
      </c>
      <c r="AJ171">
        <v>0.006382631997949183</v>
      </c>
      <c r="AK171">
        <v>68.1258716803257</v>
      </c>
      <c r="AL171">
        <v>152.7055733120523</v>
      </c>
      <c r="AM171">
        <v>132.4493519876997</v>
      </c>
      <c r="AN171">
        <v>0.005391076172854846</v>
      </c>
    </row>
    <row r="172" spans="1:40">
      <c r="A172" s="2">
        <v>45027</v>
      </c>
      <c r="B172">
        <v>751.339022823581</v>
      </c>
      <c r="C172">
        <v>-0.0002263471283221463</v>
      </c>
      <c r="AF172" s="2">
        <v>45027</v>
      </c>
      <c r="AG172">
        <v>141.162114491251</v>
      </c>
      <c r="AH172">
        <v>225.4786739147902</v>
      </c>
      <c r="AI172">
        <v>8.0334720819023</v>
      </c>
      <c r="AJ172">
        <v>0.00643144434173904</v>
      </c>
      <c r="AK172">
        <v>68.12601429248707</v>
      </c>
      <c r="AL172">
        <v>152.6999102893765</v>
      </c>
      <c r="AM172">
        <v>132.4008256366513</v>
      </c>
      <c r="AN172">
        <v>0.005422864534341738</v>
      </c>
    </row>
    <row r="173" spans="1:40">
      <c r="A173" s="2">
        <v>45028</v>
      </c>
      <c r="B173">
        <v>751.778014953896</v>
      </c>
      <c r="C173">
        <v>0.0005842796886355028</v>
      </c>
      <c r="AF173" s="2">
        <v>45028</v>
      </c>
      <c r="AG173">
        <v>141.1952612526209</v>
      </c>
      <c r="AH173">
        <v>225.5722162382726</v>
      </c>
      <c r="AI173">
        <v>8.066996084579115</v>
      </c>
      <c r="AJ173">
        <v>0.006376064676397234</v>
      </c>
      <c r="AK173">
        <v>68.15647882899596</v>
      </c>
      <c r="AL173">
        <v>152.7526258033359</v>
      </c>
      <c r="AM173">
        <v>132.450675874178</v>
      </c>
      <c r="AN173">
        <v>0.005392936774033109</v>
      </c>
    </row>
    <row r="174" spans="1:40">
      <c r="A174" s="2">
        <v>45029</v>
      </c>
      <c r="B174">
        <v>751.9615727066985</v>
      </c>
      <c r="C174">
        <v>0.0002441648321063195</v>
      </c>
      <c r="AF174" s="2">
        <v>45029</v>
      </c>
      <c r="AG174">
        <v>141.2487281616817</v>
      </c>
      <c r="AH174">
        <v>225.6386078329679</v>
      </c>
      <c r="AI174">
        <v>7.898843719785092</v>
      </c>
      <c r="AJ174">
        <v>0.00637651976484695</v>
      </c>
      <c r="AK174">
        <v>68.17225609059383</v>
      </c>
      <c r="AL174">
        <v>152.8768935886811</v>
      </c>
      <c r="AM174">
        <v>132.5445185276203</v>
      </c>
      <c r="AN174">
        <v>0.005358880876479554</v>
      </c>
    </row>
    <row r="175" spans="1:40">
      <c r="A175" s="2">
        <v>45030</v>
      </c>
      <c r="B175">
        <v>752.5954443719614</v>
      </c>
      <c r="C175">
        <v>0.0008429575237220988</v>
      </c>
      <c r="AF175" s="2">
        <v>45030</v>
      </c>
      <c r="AG175">
        <v>141.2826453417374</v>
      </c>
      <c r="AH175">
        <v>225.8258343285444</v>
      </c>
      <c r="AI175">
        <v>7.933343888843082</v>
      </c>
      <c r="AJ175">
        <v>0.006292556225070585</v>
      </c>
      <c r="AK175">
        <v>68.22198977357041</v>
      </c>
      <c r="AL175">
        <v>152.9325514317413</v>
      </c>
      <c r="AM175">
        <v>132.5796983380482</v>
      </c>
      <c r="AN175">
        <v>0.005308332001477227</v>
      </c>
    </row>
    <row r="176" spans="1:40">
      <c r="A176" s="2">
        <v>45031</v>
      </c>
      <c r="B176">
        <v>752.2815804649269</v>
      </c>
      <c r="C176">
        <v>-0.0004170419969741213</v>
      </c>
      <c r="AF176" s="2">
        <v>45031</v>
      </c>
      <c r="AG176">
        <v>141.2409513526141</v>
      </c>
      <c r="AH176">
        <v>225.7038735373582</v>
      </c>
      <c r="AI176">
        <v>7.987596442201037</v>
      </c>
      <c r="AJ176">
        <v>0.006384057868881121</v>
      </c>
      <c r="AK176">
        <v>68.19394642989916</v>
      </c>
      <c r="AL176">
        <v>152.8614536686806</v>
      </c>
      <c r="AM176">
        <v>132.5449207096265</v>
      </c>
      <c r="AN176">
        <v>0.005397938619696701</v>
      </c>
    </row>
    <row r="177" spans="1:40">
      <c r="A177" s="2">
        <v>45032</v>
      </c>
      <c r="B177">
        <v>752.3087672394952</v>
      </c>
      <c r="C177">
        <v>3.613909375710378E-05</v>
      </c>
      <c r="AF177" s="2">
        <v>45032</v>
      </c>
      <c r="AG177">
        <v>141.2604386910813</v>
      </c>
      <c r="AH177">
        <v>225.7293633251429</v>
      </c>
      <c r="AI177">
        <v>7.965522126182253</v>
      </c>
      <c r="AJ177">
        <v>0.006400376866757842</v>
      </c>
      <c r="AK177">
        <v>68.2063318768184</v>
      </c>
      <c r="AL177">
        <v>152.9042506401909</v>
      </c>
      <c r="AM177">
        <v>132.5557501953491</v>
      </c>
      <c r="AN177">
        <v>0.005396819471678756</v>
      </c>
    </row>
    <row r="178" spans="1:40">
      <c r="A178" s="2">
        <v>45033</v>
      </c>
      <c r="B178">
        <v>752.5083081455084</v>
      </c>
      <c r="C178">
        <v>0.0002652380441416913</v>
      </c>
      <c r="AF178" s="2">
        <v>45033</v>
      </c>
      <c r="AG178">
        <v>141.3188220844302</v>
      </c>
      <c r="AH178">
        <v>225.7606410657134</v>
      </c>
      <c r="AI178">
        <v>7.968669503164768</v>
      </c>
      <c r="AJ178">
        <v>0.006338419249841517</v>
      </c>
      <c r="AK178">
        <v>68.24051156078765</v>
      </c>
      <c r="AL178">
        <v>152.9258347698505</v>
      </c>
      <c r="AM178">
        <v>132.6368007209923</v>
      </c>
      <c r="AN178">
        <v>0.005404677141438424</v>
      </c>
    </row>
    <row r="179" spans="1:40">
      <c r="A179" s="2">
        <v>45034</v>
      </c>
      <c r="B179">
        <v>752.4817741958173</v>
      </c>
      <c r="C179">
        <v>-3.526067340908767E-05</v>
      </c>
      <c r="AF179" s="2">
        <v>45034</v>
      </c>
      <c r="AG179">
        <v>141.3689762157483</v>
      </c>
      <c r="AH179">
        <v>225.7830480330907</v>
      </c>
      <c r="AI179">
        <v>7.975723766160934</v>
      </c>
      <c r="AJ179">
        <v>0.006347053806072168</v>
      </c>
      <c r="AK179">
        <v>68.2257362818264</v>
      </c>
      <c r="AL179">
        <v>152.9197190698907</v>
      </c>
      <c r="AM179">
        <v>132.6418490817984</v>
      </c>
      <c r="AN179">
        <v>0.005424252316181407</v>
      </c>
    </row>
    <row r="180" spans="1:40">
      <c r="A180" s="2">
        <v>45035</v>
      </c>
      <c r="B180">
        <v>752.5811726267232</v>
      </c>
      <c r="C180">
        <v>0.0001320941374456375</v>
      </c>
      <c r="AF180" s="2">
        <v>45035</v>
      </c>
      <c r="AG180">
        <v>141.3834263770538</v>
      </c>
      <c r="AH180">
        <v>225.7863272491689</v>
      </c>
      <c r="AI180">
        <v>7.983289016917414</v>
      </c>
      <c r="AJ180">
        <v>0.006361803729743533</v>
      </c>
      <c r="AK180">
        <v>68.24298120978398</v>
      </c>
      <c r="AL180">
        <v>152.9722199790354</v>
      </c>
      <c r="AM180">
        <v>132.7040418064119</v>
      </c>
      <c r="AN180">
        <v>0.005391054467135657</v>
      </c>
    </row>
    <row r="181" spans="1:40">
      <c r="A181" s="2">
        <v>45036</v>
      </c>
      <c r="B181">
        <v>752.5586291309216</v>
      </c>
      <c r="C181">
        <v>-2.995490270218948E-05</v>
      </c>
      <c r="AF181" s="2">
        <v>45036</v>
      </c>
      <c r="AG181">
        <v>141.3995447593532</v>
      </c>
      <c r="AH181">
        <v>225.7674423712747</v>
      </c>
      <c r="AI181">
        <v>8.015047098850459</v>
      </c>
      <c r="AJ181">
        <v>0.006393725022935992</v>
      </c>
      <c r="AK181">
        <v>68.24087880892198</v>
      </c>
      <c r="AL181">
        <v>152.9594943421193</v>
      </c>
      <c r="AM181">
        <v>132.6761257692912</v>
      </c>
      <c r="AN181">
        <v>0.005426528465763497</v>
      </c>
    </row>
    <row r="182" spans="1:40">
      <c r="A182" s="2">
        <v>45037</v>
      </c>
      <c r="B182">
        <v>752.7272867278473</v>
      </c>
      <c r="C182">
        <v>0.000224112235774232</v>
      </c>
      <c r="AF182" s="2">
        <v>45037</v>
      </c>
      <c r="AG182">
        <v>141.4690274039324</v>
      </c>
      <c r="AH182">
        <v>225.8256009724126</v>
      </c>
      <c r="AI182">
        <v>7.916989674148767</v>
      </c>
      <c r="AJ182">
        <v>0.006390030397461466</v>
      </c>
      <c r="AK182">
        <v>68.23827862022414</v>
      </c>
      <c r="AL182">
        <v>153.0501952529193</v>
      </c>
      <c r="AM182">
        <v>132.7574061514597</v>
      </c>
      <c r="AN182">
        <v>0.005390295049972432</v>
      </c>
    </row>
    <row r="183" spans="1:40">
      <c r="A183" s="2">
        <v>45038</v>
      </c>
      <c r="B183">
        <v>752.5505575809137</v>
      </c>
      <c r="C183">
        <v>-0.000234785094216261</v>
      </c>
      <c r="AF183" s="2">
        <v>45038</v>
      </c>
      <c r="AG183">
        <v>141.4159846606813</v>
      </c>
      <c r="AH183">
        <v>225.7295693765486</v>
      </c>
      <c r="AI183">
        <v>7.943456056451946</v>
      </c>
      <c r="AJ183">
        <v>0.006467568992420872</v>
      </c>
      <c r="AK183">
        <v>68.21478557758789</v>
      </c>
      <c r="AL183">
        <v>153.0621491208777</v>
      </c>
      <c r="AM183">
        <v>132.7540393758435</v>
      </c>
      <c r="AN183">
        <v>0.005442843309821109</v>
      </c>
    </row>
    <row r="184" spans="1:40">
      <c r="A184" s="2">
        <v>45039</v>
      </c>
      <c r="B184">
        <v>752.7108303423187</v>
      </c>
      <c r="C184">
        <v>0.0002129727495254752</v>
      </c>
      <c r="AF184" s="2">
        <v>45039</v>
      </c>
      <c r="AG184">
        <v>141.4360928482746</v>
      </c>
      <c r="AH184">
        <v>225.8423203595605</v>
      </c>
      <c r="AI184">
        <v>7.92585318131749</v>
      </c>
      <c r="AJ184">
        <v>0.006465943941932189</v>
      </c>
      <c r="AK184">
        <v>68.2388471187416</v>
      </c>
      <c r="AL184">
        <v>153.0125155475169</v>
      </c>
      <c r="AM184">
        <v>132.7559505682058</v>
      </c>
      <c r="AN184">
        <v>0.005458730264561324</v>
      </c>
    </row>
    <row r="185" spans="1:40">
      <c r="A185" s="2">
        <v>45040</v>
      </c>
      <c r="B185">
        <v>752.6659123670693</v>
      </c>
      <c r="C185">
        <v>-5.967494214076385E-05</v>
      </c>
      <c r="AF185" s="2">
        <v>45040</v>
      </c>
      <c r="AG185">
        <v>141.4540952955043</v>
      </c>
      <c r="AH185">
        <v>225.7978841131688</v>
      </c>
      <c r="AI185">
        <v>8.065378183872022</v>
      </c>
      <c r="AJ185">
        <v>0.006457892433603663</v>
      </c>
      <c r="AK185">
        <v>68.23136778120427</v>
      </c>
      <c r="AL185">
        <v>153.0595809557264</v>
      </c>
      <c r="AM185">
        <v>132.7566450578256</v>
      </c>
      <c r="AN185">
        <v>0.005452356133228439</v>
      </c>
    </row>
    <row r="186" spans="1:40">
      <c r="A186" s="2">
        <v>45041</v>
      </c>
      <c r="B186">
        <v>753.0150568100134</v>
      </c>
      <c r="C186">
        <v>0.000463877049840189</v>
      </c>
      <c r="AF186" s="2">
        <v>45041</v>
      </c>
      <c r="AG186">
        <v>141.4855524617511</v>
      </c>
      <c r="AH186">
        <v>225.8982140915187</v>
      </c>
      <c r="AI186">
        <v>8.023891882904786</v>
      </c>
      <c r="AJ186">
        <v>0.006424616436671905</v>
      </c>
      <c r="AK186">
        <v>68.24242381890247</v>
      </c>
      <c r="AL186">
        <v>153.1573576664771</v>
      </c>
      <c r="AM186">
        <v>132.8141930216246</v>
      </c>
      <c r="AN186">
        <v>0.005416777195754855</v>
      </c>
    </row>
    <row r="187" spans="1:40">
      <c r="A187" s="2">
        <v>45042</v>
      </c>
      <c r="B187">
        <v>753.4421341579593</v>
      </c>
      <c r="C187">
        <v>0.0005671564520304262</v>
      </c>
      <c r="AF187" s="2">
        <v>45042</v>
      </c>
      <c r="AG187">
        <v>141.5669774762877</v>
      </c>
      <c r="AH187">
        <v>226.0720649792648</v>
      </c>
      <c r="AI187">
        <v>7.751050434630746</v>
      </c>
      <c r="AJ187">
        <v>0.006409000222985365</v>
      </c>
      <c r="AK187">
        <v>68.30403161389535</v>
      </c>
      <c r="AL187">
        <v>153.2079781638117</v>
      </c>
      <c r="AM187">
        <v>132.8723293108558</v>
      </c>
      <c r="AN187">
        <v>0.005417189749318508</v>
      </c>
    </row>
    <row r="188" spans="1:40">
      <c r="A188" s="2">
        <v>45043</v>
      </c>
      <c r="B188">
        <v>753.4507264372255</v>
      </c>
      <c r="C188">
        <v>1.140403340427198E-05</v>
      </c>
      <c r="AF188" s="2">
        <v>45043</v>
      </c>
      <c r="AG188">
        <v>141.5393156507843</v>
      </c>
      <c r="AH188">
        <v>226.0514209719585</v>
      </c>
      <c r="AI188">
        <v>7.78548455293878</v>
      </c>
      <c r="AJ188">
        <v>0.006451110051460644</v>
      </c>
      <c r="AK188">
        <v>68.29114372189943</v>
      </c>
      <c r="AL188">
        <v>153.2649735953626</v>
      </c>
      <c r="AM188">
        <v>132.8431069166736</v>
      </c>
      <c r="AN188">
        <v>0.005434975846236719</v>
      </c>
    </row>
    <row r="189" spans="1:40">
      <c r="A189" s="2">
        <v>45044</v>
      </c>
      <c r="B189">
        <v>753.434863608077</v>
      </c>
      <c r="C189">
        <v>-2.10535720411853E-05</v>
      </c>
      <c r="AF189" s="2">
        <v>45044</v>
      </c>
      <c r="AG189">
        <v>141.5722979209399</v>
      </c>
      <c r="AH189">
        <v>226.0528885321104</v>
      </c>
      <c r="AI189">
        <v>7.793498358717384</v>
      </c>
      <c r="AJ189">
        <v>0.006454372498909763</v>
      </c>
      <c r="AK189">
        <v>68.30356580083678</v>
      </c>
      <c r="AL189">
        <v>153.2835469666241</v>
      </c>
      <c r="AM189">
        <v>132.8558746407326</v>
      </c>
      <c r="AN189">
        <v>0.005448828354658904</v>
      </c>
    </row>
    <row r="190" spans="1:40">
      <c r="A190" s="2">
        <v>45045</v>
      </c>
      <c r="B190">
        <v>753.8079735394524</v>
      </c>
      <c r="C190">
        <v>0.0004952119279277856</v>
      </c>
      <c r="AF190" s="2">
        <v>45045</v>
      </c>
      <c r="AG190">
        <v>141.5800084303725</v>
      </c>
      <c r="AH190">
        <v>226.1354041070252</v>
      </c>
      <c r="AI190">
        <v>7.798192820402442</v>
      </c>
      <c r="AJ190">
        <v>0.006457532247465952</v>
      </c>
      <c r="AK190">
        <v>68.33526665226702</v>
      </c>
      <c r="AL190">
        <v>153.2647590870619</v>
      </c>
      <c r="AM190">
        <v>132.8684512383465</v>
      </c>
      <c r="AN190">
        <v>0.005445615099895386</v>
      </c>
    </row>
    <row r="191" spans="1:40">
      <c r="A191" s="2">
        <v>45046</v>
      </c>
      <c r="B191">
        <v>753.9767205727818</v>
      </c>
      <c r="C191">
        <v>0.000223859443323482</v>
      </c>
      <c r="AF191" s="2">
        <v>45046</v>
      </c>
      <c r="AG191">
        <v>141.6218110596904</v>
      </c>
      <c r="AH191">
        <v>226.1896737397449</v>
      </c>
      <c r="AI191">
        <v>7.799931932187723</v>
      </c>
      <c r="AJ191">
        <v>0.00642810100051299</v>
      </c>
      <c r="AK191">
        <v>68.34213833040786</v>
      </c>
      <c r="AL191">
        <v>153.2918291781453</v>
      </c>
      <c r="AM191">
        <v>132.9110703275135</v>
      </c>
      <c r="AN191">
        <v>0.005447990386292375</v>
      </c>
    </row>
    <row r="192" spans="1:40">
      <c r="A192" s="2">
        <v>45047</v>
      </c>
      <c r="B192">
        <v>754.0263484769027</v>
      </c>
      <c r="C192">
        <v>6.582153369838473E-05</v>
      </c>
      <c r="AF192" s="2">
        <v>45047</v>
      </c>
      <c r="AG192">
        <v>141.6524738726974</v>
      </c>
      <c r="AH192">
        <v>226.4218840548203</v>
      </c>
      <c r="AI192">
        <v>7.800494028457295</v>
      </c>
      <c r="AJ192">
        <v>0.006417204073545594</v>
      </c>
      <c r="AK192">
        <v>68.3455240447757</v>
      </c>
      <c r="AL192">
        <v>153.1277084547417</v>
      </c>
      <c r="AM192">
        <v>132.9406422982813</v>
      </c>
      <c r="AN192">
        <v>0.005453137954452492</v>
      </c>
    </row>
    <row r="193" spans="1:40">
      <c r="A193" s="2">
        <v>45048</v>
      </c>
      <c r="B193">
        <v>754.0074597722527</v>
      </c>
      <c r="C193">
        <v>-2.505045704070952E-05</v>
      </c>
      <c r="AF193" s="2">
        <v>45048</v>
      </c>
      <c r="AG193">
        <v>141.7059324119895</v>
      </c>
      <c r="AH193">
        <v>226.2191673273971</v>
      </c>
      <c r="AI193">
        <v>7.803273162238338</v>
      </c>
      <c r="AJ193">
        <v>0.006433153662987848</v>
      </c>
      <c r="AK193">
        <v>68.33584957401108</v>
      </c>
      <c r="AL193">
        <v>153.3483016635466</v>
      </c>
      <c r="AM193">
        <v>132.9667962616443</v>
      </c>
      <c r="AN193">
        <v>0.005452156838496173</v>
      </c>
    </row>
    <row r="194" spans="1:40">
      <c r="A194" s="2">
        <v>45049</v>
      </c>
      <c r="B194">
        <v>754.6251997798786</v>
      </c>
      <c r="C194">
        <v>0.0008192757241585191</v>
      </c>
      <c r="AF194" s="2">
        <v>45049</v>
      </c>
      <c r="AG194">
        <v>141.7255242064528</v>
      </c>
      <c r="AH194">
        <v>226.3463896290863</v>
      </c>
      <c r="AI194">
        <v>7.809137880299937</v>
      </c>
      <c r="AJ194">
        <v>0.006373941462762506</v>
      </c>
      <c r="AK194">
        <v>68.39675006590399</v>
      </c>
      <c r="AL194">
        <v>153.4554005587108</v>
      </c>
      <c r="AM194">
        <v>133.0343788334852</v>
      </c>
      <c r="AN194">
        <v>0.00537858391024433</v>
      </c>
    </row>
    <row r="195" spans="1:40">
      <c r="A195" s="2">
        <v>45050</v>
      </c>
      <c r="B195">
        <v>755.0436529698334</v>
      </c>
      <c r="C195">
        <v>0.0005545179117751875</v>
      </c>
      <c r="AF195" s="2">
        <v>45050</v>
      </c>
      <c r="AG195">
        <v>141.7964755797253</v>
      </c>
      <c r="AH195">
        <v>226.4895003604171</v>
      </c>
      <c r="AI195">
        <v>7.813046287011907</v>
      </c>
      <c r="AJ195">
        <v>0.006290958400912833</v>
      </c>
      <c r="AK195">
        <v>68.44236144499735</v>
      </c>
      <c r="AL195">
        <v>153.5514464166006</v>
      </c>
      <c r="AM195">
        <v>133.146950189253</v>
      </c>
      <c r="AN195">
        <v>0.005289877335379918</v>
      </c>
    </row>
    <row r="196" spans="1:40">
      <c r="A196" s="2">
        <v>45051</v>
      </c>
      <c r="B196">
        <v>755.3996936519417</v>
      </c>
      <c r="C196">
        <v>0.0004715497980916084</v>
      </c>
      <c r="AF196" s="2">
        <v>45051</v>
      </c>
      <c r="AG196">
        <v>141.8731672350752</v>
      </c>
      <c r="AH196">
        <v>226.6252750058651</v>
      </c>
      <c r="AI196">
        <v>7.800970824883404</v>
      </c>
      <c r="AJ196">
        <v>0.00625724953308522</v>
      </c>
      <c r="AK196">
        <v>68.30484142654514</v>
      </c>
      <c r="AL196">
        <v>153.6268537917701</v>
      </c>
      <c r="AM196">
        <v>133.1809831746186</v>
      </c>
      <c r="AN196">
        <v>0.00529864729493544</v>
      </c>
    </row>
    <row r="197" spans="1:40">
      <c r="A197" s="2">
        <v>45052</v>
      </c>
      <c r="B197">
        <v>755.3530942179211</v>
      </c>
      <c r="C197">
        <v>-6.168844707266086E-05</v>
      </c>
      <c r="AF197" s="2">
        <v>45052</v>
      </c>
      <c r="AG197">
        <v>141.7451635380642</v>
      </c>
      <c r="AH197">
        <v>226.5859201308521</v>
      </c>
      <c r="AI197">
        <v>7.759901167939281</v>
      </c>
      <c r="AJ197">
        <v>0.006362167138156956</v>
      </c>
      <c r="AK197">
        <v>68.42910043579963</v>
      </c>
      <c r="AL197">
        <v>153.5418985614411</v>
      </c>
      <c r="AM197">
        <v>133.095005695792</v>
      </c>
      <c r="AN197">
        <v>0.005379893195443824</v>
      </c>
    </row>
    <row r="198" spans="1:40">
      <c r="A198" s="2">
        <v>45053</v>
      </c>
      <c r="B198">
        <v>755.9493145152092</v>
      </c>
      <c r="C198">
        <v>0.0007893266101006713</v>
      </c>
      <c r="AF198" s="2">
        <v>45053</v>
      </c>
      <c r="AG198">
        <v>141.8038913931566</v>
      </c>
      <c r="AH198">
        <v>226.7079081691867</v>
      </c>
      <c r="AI198">
        <v>7.760879851030211</v>
      </c>
      <c r="AJ198">
        <v>0.006357434946605279</v>
      </c>
      <c r="AK198">
        <v>68.24089348177199</v>
      </c>
      <c r="AL198">
        <v>153.6548091848313</v>
      </c>
      <c r="AM198">
        <v>133.103955451793</v>
      </c>
      <c r="AN198">
        <v>0.005387607139602659</v>
      </c>
    </row>
    <row r="199" spans="1:40">
      <c r="A199" s="2">
        <v>45054</v>
      </c>
      <c r="B199">
        <v>755.6940212490535</v>
      </c>
      <c r="C199">
        <v>-0.0003377121471686007</v>
      </c>
      <c r="AF199" s="2">
        <v>45054</v>
      </c>
      <c r="AG199">
        <v>145.9047365273336</v>
      </c>
      <c r="AH199">
        <v>226.8230672173112</v>
      </c>
      <c r="AI199">
        <v>7.974502984899125</v>
      </c>
      <c r="AJ199">
        <v>0.00623263040620461</v>
      </c>
      <c r="AK199">
        <v>68.9924542867125</v>
      </c>
      <c r="AL199">
        <v>144.6560118108504</v>
      </c>
      <c r="AM199">
        <v>136.9869611265102</v>
      </c>
      <c r="AN199">
        <v>0.005532158682417755</v>
      </c>
    </row>
    <row r="200" spans="1:40">
      <c r="A200" s="2">
        <v>45055</v>
      </c>
      <c r="B200">
        <v>756.2744247549765</v>
      </c>
      <c r="C200">
        <v>0.000768040357079558</v>
      </c>
      <c r="AF200" s="2">
        <v>45055</v>
      </c>
      <c r="AG200">
        <v>145.9933538659873</v>
      </c>
      <c r="AH200">
        <v>226.8806365310953</v>
      </c>
      <c r="AI200">
        <v>8.002190509404805</v>
      </c>
      <c r="AJ200">
        <v>0.006219753192284548</v>
      </c>
      <c r="AK200">
        <v>68.67772623727568</v>
      </c>
      <c r="AL200">
        <v>144.7968234589691</v>
      </c>
      <c r="AM200">
        <v>137.1451098434857</v>
      </c>
      <c r="AN200">
        <v>0.0055276994894997</v>
      </c>
    </row>
    <row r="201" spans="1:40">
      <c r="A201" s="2">
        <v>45056</v>
      </c>
      <c r="B201">
        <v>755.8049376536669</v>
      </c>
      <c r="C201">
        <v>-0.0006207893404059917</v>
      </c>
      <c r="AF201" s="2">
        <v>45056</v>
      </c>
      <c r="AG201">
        <v>146.0297024117204</v>
      </c>
      <c r="AH201">
        <v>226.7916330765457</v>
      </c>
      <c r="AI201">
        <v>8.010299599829477</v>
      </c>
      <c r="AJ201">
        <v>0.006186955867836789</v>
      </c>
      <c r="AK201">
        <v>69.00131465991171</v>
      </c>
      <c r="AL201">
        <v>144.7898810385681</v>
      </c>
      <c r="AM201">
        <v>137.1090680691703</v>
      </c>
      <c r="AN201">
        <v>0.005503305908543238</v>
      </c>
    </row>
    <row r="202" spans="1:40">
      <c r="A202" s="2">
        <v>45057</v>
      </c>
      <c r="B202">
        <v>756.0002209487454</v>
      </c>
      <c r="C202">
        <v>0.0002583779032785394</v>
      </c>
      <c r="AF202" s="2">
        <v>45057</v>
      </c>
      <c r="AG202">
        <v>146.0797112786726</v>
      </c>
      <c r="AH202">
        <v>226.7953368278459</v>
      </c>
      <c r="AI202">
        <v>8.01917275797863</v>
      </c>
      <c r="AJ202">
        <v>0.006187703327282951</v>
      </c>
      <c r="AK202">
        <v>69.14791451878801</v>
      </c>
      <c r="AL202">
        <v>144.7053737240887</v>
      </c>
      <c r="AM202">
        <v>137.1024982565456</v>
      </c>
      <c r="AN202">
        <v>0.005503693938038943</v>
      </c>
    </row>
    <row r="203" spans="1:40">
      <c r="A203" s="2">
        <v>45058</v>
      </c>
      <c r="B203">
        <v>755.6220823039562</v>
      </c>
      <c r="C203">
        <v>-0.0005001832463946698</v>
      </c>
      <c r="AF203" s="2">
        <v>45058</v>
      </c>
      <c r="AG203">
        <v>146.0553665421041</v>
      </c>
      <c r="AH203">
        <v>226.7149395966057</v>
      </c>
      <c r="AI203">
        <v>8.066522723467209</v>
      </c>
      <c r="AJ203">
        <v>0.00623345009308169</v>
      </c>
      <c r="AK203">
        <v>69.17061459894681</v>
      </c>
      <c r="AL203">
        <v>144.699119682917</v>
      </c>
      <c r="AM203">
        <v>137.0860644571252</v>
      </c>
      <c r="AN203">
        <v>0.005546051841534584</v>
      </c>
    </row>
    <row r="204" spans="1:40">
      <c r="A204" s="2">
        <v>45059</v>
      </c>
      <c r="B204">
        <v>755.6981618216618</v>
      </c>
      <c r="C204">
        <v>0.0001006846140250151</v>
      </c>
      <c r="AF204" s="2">
        <v>45059</v>
      </c>
      <c r="AG204">
        <v>146.0662974474802</v>
      </c>
      <c r="AH204">
        <v>226.7040914538668</v>
      </c>
      <c r="AI204">
        <v>8.058486976955058</v>
      </c>
      <c r="AJ204">
        <v>0.00623241426027911</v>
      </c>
      <c r="AK204">
        <v>69.2017499608795</v>
      </c>
      <c r="AL204">
        <v>144.7644000910705</v>
      </c>
      <c r="AM204">
        <v>137.0878902285358</v>
      </c>
      <c r="AN204">
        <v>0.005562208327682451</v>
      </c>
    </row>
    <row r="205" spans="1:40">
      <c r="A205" s="2">
        <v>45060</v>
      </c>
      <c r="B205">
        <v>755.8781020942736</v>
      </c>
      <c r="C205">
        <v>0.000238111301181565</v>
      </c>
      <c r="AF205" s="2">
        <v>45060</v>
      </c>
      <c r="AG205">
        <v>146.0867094960319</v>
      </c>
      <c r="AH205">
        <v>226.7944511670463</v>
      </c>
      <c r="AI205">
        <v>8.085034761081042</v>
      </c>
      <c r="AJ205">
        <v>0.006245481384939561</v>
      </c>
      <c r="AK205">
        <v>69.21170595558662</v>
      </c>
      <c r="AL205">
        <v>144.682985187508</v>
      </c>
      <c r="AM205">
        <v>137.1192311643563</v>
      </c>
      <c r="AN205">
        <v>0.005560769876682074</v>
      </c>
    </row>
    <row r="206" spans="1:40">
      <c r="A206" s="2">
        <v>45061</v>
      </c>
      <c r="B206">
        <v>755.8570981695282</v>
      </c>
      <c r="C206">
        <v>-2.778744970544089E-05</v>
      </c>
      <c r="AF206" s="2">
        <v>45061</v>
      </c>
      <c r="AG206">
        <v>153.9249049534675</v>
      </c>
      <c r="AH206">
        <v>226.780122599783</v>
      </c>
      <c r="AI206">
        <v>8.543885006231109</v>
      </c>
      <c r="AJ206">
        <v>0.006584482118425161</v>
      </c>
      <c r="AK206">
        <v>44.6285944374812</v>
      </c>
      <c r="AL206">
        <v>152.4709967043977</v>
      </c>
      <c r="AM206">
        <v>144.4567283883152</v>
      </c>
      <c r="AN206">
        <v>0.005863710031465389</v>
      </c>
    </row>
    <row r="207" spans="1:40">
      <c r="A207" s="2">
        <v>45062</v>
      </c>
      <c r="B207">
        <v>755.9411346338051</v>
      </c>
      <c r="C207">
        <v>0.0001111803599918026</v>
      </c>
      <c r="AF207" s="2">
        <v>45062</v>
      </c>
      <c r="AG207">
        <v>153.9629809671611</v>
      </c>
      <c r="AH207">
        <v>226.8064439734104</v>
      </c>
      <c r="AI207">
        <v>8.545019675533229</v>
      </c>
      <c r="AJ207">
        <v>0.006591780197690193</v>
      </c>
      <c r="AK207">
        <v>44.62769646680725</v>
      </c>
      <c r="AL207">
        <v>152.4936998932175</v>
      </c>
      <c r="AM207">
        <v>144.5025555380433</v>
      </c>
      <c r="AN207">
        <v>0.005850201164592741</v>
      </c>
    </row>
    <row r="208" spans="1:40">
      <c r="A208" s="2">
        <v>45063</v>
      </c>
      <c r="B208">
        <v>755.8004603172683</v>
      </c>
      <c r="C208">
        <v>-0.0001860916281595237</v>
      </c>
      <c r="AF208" s="2">
        <v>45063</v>
      </c>
      <c r="AG208">
        <v>153.9386978406869</v>
      </c>
      <c r="AH208">
        <v>226.7509363743069</v>
      </c>
      <c r="AI208">
        <v>8.517440724091554</v>
      </c>
      <c r="AJ208">
        <v>0.006662192040990552</v>
      </c>
      <c r="AK208">
        <v>44.62666830797963</v>
      </c>
      <c r="AL208">
        <v>152.4547295061189</v>
      </c>
      <c r="AM208">
        <v>144.4991390206011</v>
      </c>
      <c r="AN208">
        <v>0.005915857514815871</v>
      </c>
    </row>
    <row r="209" spans="1:40">
      <c r="A209" s="2">
        <v>45064</v>
      </c>
      <c r="B209">
        <v>755.5766763430908</v>
      </c>
      <c r="C209">
        <v>-0.0002960886979131994</v>
      </c>
      <c r="AF209" s="2">
        <v>45064</v>
      </c>
      <c r="AG209">
        <v>153.9016216183155</v>
      </c>
      <c r="AH209">
        <v>226.6660531574385</v>
      </c>
      <c r="AI209">
        <v>8.5167622607716</v>
      </c>
      <c r="AJ209">
        <v>0.006664724382809524</v>
      </c>
      <c r="AK209">
        <v>44.60851939070468</v>
      </c>
      <c r="AL209">
        <v>152.7075003030655</v>
      </c>
      <c r="AM209">
        <v>144.4578905342323</v>
      </c>
      <c r="AN209">
        <v>0.005938745465533067</v>
      </c>
    </row>
    <row r="210" spans="1:40">
      <c r="A210" s="2">
        <v>45065</v>
      </c>
      <c r="B210">
        <v>755.6343702876326</v>
      </c>
      <c r="C210">
        <v>7.635749798562408E-05</v>
      </c>
      <c r="AF210" s="2">
        <v>45065</v>
      </c>
      <c r="AG210">
        <v>153.9353301948518</v>
      </c>
      <c r="AH210">
        <v>226.6971724755801</v>
      </c>
      <c r="AI210">
        <v>8.541781952417168</v>
      </c>
      <c r="AJ210">
        <v>0.006722845098904281</v>
      </c>
      <c r="AK210">
        <v>44.61794987469171</v>
      </c>
      <c r="AL210">
        <v>152.4479542173611</v>
      </c>
      <c r="AM210">
        <v>144.478254631524</v>
      </c>
      <c r="AN210">
        <v>0.006013058840378398</v>
      </c>
    </row>
    <row r="211" spans="1:40">
      <c r="A211" s="2">
        <v>45066</v>
      </c>
      <c r="B211">
        <v>756.0869172118124</v>
      </c>
      <c r="C211">
        <v>0.0005988966912762184</v>
      </c>
      <c r="AF211" s="2">
        <v>45066</v>
      </c>
      <c r="AG211">
        <v>154.0118999123736</v>
      </c>
      <c r="AH211">
        <v>226.8372775177785</v>
      </c>
      <c r="AI211">
        <v>8.532823590637589</v>
      </c>
      <c r="AJ211">
        <v>0.006662293728921882</v>
      </c>
      <c r="AK211">
        <v>44.64221520535797</v>
      </c>
      <c r="AL211">
        <v>152.5100067406815</v>
      </c>
      <c r="AM211">
        <v>144.5370707692487</v>
      </c>
      <c r="AN211">
        <v>0.00595683633898301</v>
      </c>
    </row>
    <row r="212" spans="1:40">
      <c r="A212" s="2">
        <v>45067</v>
      </c>
      <c r="B212">
        <v>756.1543175750046</v>
      </c>
      <c r="C212">
        <v>8.914367073131757E-05</v>
      </c>
      <c r="AF212" s="2">
        <v>45067</v>
      </c>
      <c r="AG212">
        <v>154.0111903185952</v>
      </c>
      <c r="AH212">
        <v>226.8473882966163</v>
      </c>
      <c r="AI212">
        <v>8.564773385116636</v>
      </c>
      <c r="AJ212">
        <v>0.006673985188885506</v>
      </c>
      <c r="AK212">
        <v>44.65533276976396</v>
      </c>
      <c r="AL212">
        <v>152.5444794803742</v>
      </c>
      <c r="AM212">
        <v>144.5322307744902</v>
      </c>
      <c r="AN212">
        <v>0.005963701458790335</v>
      </c>
    </row>
    <row r="213" spans="1:40">
      <c r="A213" s="2">
        <v>45068</v>
      </c>
      <c r="B213">
        <v>756.2067370051998</v>
      </c>
      <c r="C213">
        <v>6.932372000911791E-05</v>
      </c>
      <c r="AF213" s="2">
        <v>45068</v>
      </c>
      <c r="AG213">
        <v>164.6133879149219</v>
      </c>
      <c r="AH213">
        <v>226.8806284224653</v>
      </c>
      <c r="AI213">
        <v>9.208868938453005</v>
      </c>
      <c r="AJ213">
        <v>0.007149522669534549</v>
      </c>
      <c r="AK213">
        <v>47.72173736155126</v>
      </c>
      <c r="AL213">
        <v>126.6353741868047</v>
      </c>
      <c r="AM213">
        <v>154.4770438110187</v>
      </c>
      <c r="AN213">
        <v>0.006363397690838228</v>
      </c>
    </row>
    <row r="214" spans="1:40">
      <c r="A214" s="2">
        <v>45069</v>
      </c>
      <c r="B214">
        <v>756.0733582363464</v>
      </c>
      <c r="C214">
        <v>-0.0001763787101152214</v>
      </c>
      <c r="AF214" s="2">
        <v>45069</v>
      </c>
      <c r="AG214">
        <v>164.6071717882808</v>
      </c>
      <c r="AH214">
        <v>226.8520366390215</v>
      </c>
      <c r="AI214">
        <v>9.163237120236685</v>
      </c>
      <c r="AJ214">
        <v>0.007204461930180685</v>
      </c>
      <c r="AK214">
        <v>47.71122363496018</v>
      </c>
      <c r="AL214">
        <v>126.6865785742526</v>
      </c>
      <c r="AM214">
        <v>154.4640387995352</v>
      </c>
      <c r="AN214">
        <v>0.006396220799266585</v>
      </c>
    </row>
    <row r="215" spans="1:40">
      <c r="A215" s="2">
        <v>45070</v>
      </c>
      <c r="B215">
        <v>756.3556799701641</v>
      </c>
      <c r="C215">
        <v>0.0003734052135844212</v>
      </c>
      <c r="AF215" s="2">
        <v>45070</v>
      </c>
      <c r="AG215">
        <v>164.6673890471272</v>
      </c>
      <c r="AH215">
        <v>226.9187112366113</v>
      </c>
      <c r="AI215">
        <v>9.175543945844321</v>
      </c>
      <c r="AJ215">
        <v>0.007163832628356017</v>
      </c>
      <c r="AK215">
        <v>47.72384582402704</v>
      </c>
      <c r="AL215">
        <v>126.6787002575124</v>
      </c>
      <c r="AM215">
        <v>154.5465208651316</v>
      </c>
      <c r="AN215">
        <v>0.006383610201671015</v>
      </c>
    </row>
    <row r="216" spans="1:40">
      <c r="A216" s="2">
        <v>45071</v>
      </c>
      <c r="B216">
        <v>752.4274289320049</v>
      </c>
      <c r="C216">
        <v>-0.005193655765650118</v>
      </c>
      <c r="AF216" s="2">
        <v>45071</v>
      </c>
      <c r="AG216">
        <v>163.8492283514491</v>
      </c>
      <c r="AH216">
        <v>225.7455888301565</v>
      </c>
      <c r="AI216">
        <v>9.150840059772442</v>
      </c>
      <c r="AJ216">
        <v>0.00717829971007907</v>
      </c>
      <c r="AK216">
        <v>47.47735692597226</v>
      </c>
      <c r="AL216">
        <v>129.897906417702</v>
      </c>
      <c r="AM216">
        <v>153.7581469510787</v>
      </c>
      <c r="AN216">
        <v>0.006393828325167075</v>
      </c>
    </row>
    <row r="217" spans="1:40">
      <c r="A217" s="2">
        <v>45072</v>
      </c>
      <c r="B217">
        <v>756.3889362657899</v>
      </c>
      <c r="C217">
        <v>0.00526496932655407</v>
      </c>
      <c r="AF217" s="2">
        <v>45072</v>
      </c>
      <c r="AG217">
        <v>164.6664046937659</v>
      </c>
      <c r="AH217">
        <v>226.9235734671756</v>
      </c>
      <c r="AI217">
        <v>9.175098829992979</v>
      </c>
      <c r="AJ217">
        <v>0.007236130286906483</v>
      </c>
      <c r="AK217">
        <v>47.72794649486227</v>
      </c>
      <c r="AL217">
        <v>126.6495815687943</v>
      </c>
      <c r="AM217">
        <v>154.5524777347835</v>
      </c>
      <c r="AN217">
        <v>0.006492080355575306</v>
      </c>
    </row>
    <row r="218" spans="1:40">
      <c r="A218" s="2">
        <v>45073</v>
      </c>
      <c r="B218">
        <v>756.6823551856002</v>
      </c>
      <c r="C218">
        <v>0.0003879206923078637</v>
      </c>
      <c r="AF218" s="2">
        <v>45073</v>
      </c>
      <c r="AG218">
        <v>164.678819389476</v>
      </c>
      <c r="AH218">
        <v>227.0162371061534</v>
      </c>
      <c r="AI218">
        <v>9.140400583871983</v>
      </c>
      <c r="AJ218">
        <v>0.007250434480557397</v>
      </c>
      <c r="AK218">
        <v>47.74432808198901</v>
      </c>
      <c r="AL218">
        <v>126.67171106515</v>
      </c>
      <c r="AM218">
        <v>154.5721622042784</v>
      </c>
      <c r="AN218">
        <v>0.00647356235996217</v>
      </c>
    </row>
    <row r="219" spans="1:40">
      <c r="A219" s="2">
        <v>45074</v>
      </c>
      <c r="B219">
        <v>756.8235814369212</v>
      </c>
      <c r="C219">
        <v>0.000186638753174595</v>
      </c>
      <c r="AF219" s="2">
        <v>45074</v>
      </c>
      <c r="AG219">
        <v>164.7229379127489</v>
      </c>
      <c r="AH219">
        <v>227.0576711459732</v>
      </c>
      <c r="AI219">
        <v>9.139874582874002</v>
      </c>
      <c r="AJ219">
        <v>0.007237105938876008</v>
      </c>
      <c r="AK219">
        <v>47.75410260228531</v>
      </c>
      <c r="AL219">
        <v>50.90696420963013</v>
      </c>
      <c r="AM219">
        <v>154.5881179698361</v>
      </c>
      <c r="AN219">
        <v>0.006483432834117957</v>
      </c>
    </row>
    <row r="220" spans="1:40">
      <c r="A220" s="2">
        <v>45075</v>
      </c>
      <c r="B220">
        <v>681.1340235676232</v>
      </c>
      <c r="C220">
        <v>-0.1000095130830784</v>
      </c>
      <c r="AF220" s="2">
        <v>45075</v>
      </c>
      <c r="AG220">
        <v>176.1306703323556</v>
      </c>
      <c r="AH220">
        <v>204.3293475405501</v>
      </c>
      <c r="AI220">
        <v>9.720580331135167</v>
      </c>
      <c r="AJ220">
        <v>0.007752450811524147</v>
      </c>
      <c r="AK220">
        <v>51.0590200563554</v>
      </c>
      <c r="AL220">
        <v>45.82638335279814</v>
      </c>
      <c r="AM220">
        <v>165.3144429015894</v>
      </c>
      <c r="AN220">
        <v>0.006938076768994058</v>
      </c>
    </row>
    <row r="221" spans="1:40">
      <c r="A221" s="2">
        <v>45076</v>
      </c>
      <c r="B221">
        <v>681.0731571458884</v>
      </c>
      <c r="C221">
        <v>-8.936041899065827E-05</v>
      </c>
      <c r="AF221" s="2">
        <v>45076</v>
      </c>
      <c r="AG221">
        <v>176.1374851579846</v>
      </c>
      <c r="AH221">
        <v>204.3407334823404</v>
      </c>
      <c r="AI221">
        <v>9.746416125367386</v>
      </c>
      <c r="AJ221">
        <v>0.007789736705904424</v>
      </c>
      <c r="AK221">
        <v>51.06287865562928</v>
      </c>
      <c r="AL221">
        <v>45.82707481836007</v>
      </c>
      <c r="AM221">
        <v>165.2925441773019</v>
      </c>
      <c r="AN221">
        <v>0.006942861888829269</v>
      </c>
    </row>
    <row r="222" spans="1:40">
      <c r="A222" s="2">
        <v>45077</v>
      </c>
      <c r="B222">
        <v>681.4659408815389</v>
      </c>
      <c r="C222">
        <v>0.0005767129882148225</v>
      </c>
      <c r="AF222" s="2">
        <v>45077</v>
      </c>
      <c r="AG222">
        <v>176.2093146722952</v>
      </c>
      <c r="AH222">
        <v>204.4588596678614</v>
      </c>
      <c r="AI222">
        <v>9.701282473586422</v>
      </c>
      <c r="AJ222">
        <v>0.007740523144456798</v>
      </c>
      <c r="AK222">
        <v>51.08487308106401</v>
      </c>
      <c r="AL222">
        <v>45.86154577639243</v>
      </c>
      <c r="AM222">
        <v>165.4071253846137</v>
      </c>
      <c r="AN222">
        <v>0.006886606152073693</v>
      </c>
    </row>
    <row r="223" spans="1:40">
      <c r="A223" s="2">
        <v>45078</v>
      </c>
      <c r="B223">
        <v>681.2394841083055</v>
      </c>
      <c r="C223">
        <v>-0.0003323082778582398</v>
      </c>
      <c r="AF223" s="2">
        <v>45078</v>
      </c>
      <c r="AG223">
        <v>176.1945831647288</v>
      </c>
      <c r="AH223">
        <v>204.3801045544828</v>
      </c>
      <c r="AI223">
        <v>9.703082299895145</v>
      </c>
      <c r="AJ223">
        <v>0.007725729394131247</v>
      </c>
      <c r="AK223">
        <v>51.0674963968509</v>
      </c>
      <c r="AL223">
        <v>46.23945268908317</v>
      </c>
      <c r="AM223">
        <v>165.3357883894419</v>
      </c>
      <c r="AN223">
        <v>0.006858009992739624</v>
      </c>
    </row>
    <row r="224" spans="1:40">
      <c r="A224" s="2">
        <v>45079</v>
      </c>
      <c r="B224">
        <v>681.9002267293176</v>
      </c>
      <c r="C224">
        <v>0.0009699123970727808</v>
      </c>
      <c r="AF224" s="2">
        <v>45079</v>
      </c>
      <c r="AG224">
        <v>176.3166510870772</v>
      </c>
      <c r="AH224">
        <v>204.5511704428823</v>
      </c>
      <c r="AI224">
        <v>9.757159278621941</v>
      </c>
      <c r="AJ224">
        <v>0.007687166133352311</v>
      </c>
      <c r="AK224">
        <v>51.12047096791188</v>
      </c>
      <c r="AL224">
        <v>45.88832099616202</v>
      </c>
      <c r="AM224">
        <v>165.526378156687</v>
      </c>
      <c r="AN224">
        <v>0.006830488717635326</v>
      </c>
    </row>
    <row r="225" spans="1:40">
      <c r="A225" s="2">
        <v>45080</v>
      </c>
      <c r="B225">
        <v>681.7245335824573</v>
      </c>
      <c r="C225">
        <v>-0.000257652278109699</v>
      </c>
      <c r="AF225" s="2">
        <v>45080</v>
      </c>
      <c r="AG225">
        <v>176.255949004029</v>
      </c>
      <c r="AH225">
        <v>204.5257601278881</v>
      </c>
      <c r="AI225">
        <v>9.707815038237074</v>
      </c>
      <c r="AJ225">
        <v>0.007781475634451548</v>
      </c>
      <c r="AK225">
        <v>51.10055732487393</v>
      </c>
      <c r="AL225">
        <v>45.8646781157839</v>
      </c>
      <c r="AM225">
        <v>165.4414002594832</v>
      </c>
      <c r="AN225">
        <v>0.006927175196932597</v>
      </c>
    </row>
    <row r="226" spans="1:40">
      <c r="A226" s="2">
        <v>45081</v>
      </c>
      <c r="B226">
        <v>681.6865890345672</v>
      </c>
      <c r="C226">
        <v>-5.56596484664329E-05</v>
      </c>
      <c r="AF226" s="2">
        <v>45081</v>
      </c>
      <c r="AG226">
        <v>176.2481488563858</v>
      </c>
      <c r="AH226">
        <v>204.5091799585301</v>
      </c>
      <c r="AI226">
        <v>9.781796387767759</v>
      </c>
      <c r="AJ226">
        <v>0.007814239624097155</v>
      </c>
      <c r="AK226">
        <v>51.10165235065202</v>
      </c>
      <c r="AL226">
        <v>45.86509842614653</v>
      </c>
      <c r="AM226">
        <v>165.4331992177319</v>
      </c>
      <c r="AN226">
        <v>0.006928451229742211</v>
      </c>
    </row>
    <row r="227" spans="1:40">
      <c r="A227" s="2">
        <v>45082</v>
      </c>
      <c r="B227">
        <v>681.7196500570991</v>
      </c>
      <c r="C227">
        <v>4.849886012681104E-05</v>
      </c>
      <c r="AF227" s="2">
        <v>45082</v>
      </c>
      <c r="AG227">
        <v>181.2873344590765</v>
      </c>
      <c r="AH227">
        <v>204.5548991817742</v>
      </c>
      <c r="AI227">
        <v>10.03485285717406</v>
      </c>
      <c r="AJ227">
        <v>0.00843394652252216</v>
      </c>
      <c r="AK227">
        <v>52.57722829371799</v>
      </c>
      <c r="AL227">
        <v>31.9555651206176</v>
      </c>
      <c r="AM227">
        <v>170.1446211228852</v>
      </c>
      <c r="AN227">
        <v>0.007584492967038332</v>
      </c>
    </row>
    <row r="228" spans="1:40">
      <c r="A228" s="2">
        <v>45083</v>
      </c>
      <c r="B228">
        <v>681.5805927386589</v>
      </c>
      <c r="C228">
        <v>-0.0002039802115555434</v>
      </c>
      <c r="AF228" s="2">
        <v>45083</v>
      </c>
      <c r="AG228">
        <v>181.3433855671868</v>
      </c>
      <c r="AH228">
        <v>204.4348457565359</v>
      </c>
      <c r="AI228">
        <v>10.05942661318508</v>
      </c>
      <c r="AJ228">
        <v>0.008586284475611335</v>
      </c>
      <c r="AK228">
        <v>52.54908563691849</v>
      </c>
      <c r="AL228">
        <v>31.9473561800004</v>
      </c>
      <c r="AM228">
        <v>170.1087772348062</v>
      </c>
      <c r="AN228">
        <v>0.00754834761487303</v>
      </c>
    </row>
    <row r="229" spans="1:40">
      <c r="A229" s="2">
        <v>45084</v>
      </c>
      <c r="B229">
        <v>681.9031330688963</v>
      </c>
      <c r="C229">
        <v>0.0004732240525531228</v>
      </c>
      <c r="AF229" s="2">
        <v>45084</v>
      </c>
      <c r="AG229">
        <v>181.3998447290678</v>
      </c>
      <c r="AH229">
        <v>204.6071977927515</v>
      </c>
      <c r="AI229">
        <v>10.02579978289008</v>
      </c>
      <c r="AJ229">
        <v>0.008499095336494887</v>
      </c>
      <c r="AK229">
        <v>52.58301423159345</v>
      </c>
      <c r="AL229">
        <v>31.91486292515022</v>
      </c>
      <c r="AM229">
        <v>170.1943202397836</v>
      </c>
      <c r="AN229">
        <v>0.007545945843351869</v>
      </c>
    </row>
    <row r="230" spans="1:40">
      <c r="A230" s="2">
        <v>45085</v>
      </c>
      <c r="B230">
        <v>681.7256374111948</v>
      </c>
      <c r="C230">
        <v>-0.000260294533187766</v>
      </c>
      <c r="AF230" s="2">
        <v>45085</v>
      </c>
      <c r="AG230">
        <v>181.3509384731915</v>
      </c>
      <c r="AH230">
        <v>204.5305467037994</v>
      </c>
      <c r="AI230">
        <v>10.1145554138296</v>
      </c>
      <c r="AJ230">
        <v>0.008534932828770081</v>
      </c>
      <c r="AK230">
        <v>52.51653416709216</v>
      </c>
      <c r="AL230">
        <v>31.94756123177545</v>
      </c>
      <c r="AM230">
        <v>170.1700935783641</v>
      </c>
      <c r="AN230">
        <v>0.007615780200778826</v>
      </c>
    </row>
    <row r="231" spans="1:40">
      <c r="A231" s="2">
        <v>45086</v>
      </c>
      <c r="B231">
        <v>681.9781307319846</v>
      </c>
      <c r="C231">
        <v>0.0003703738086608954</v>
      </c>
      <c r="AF231" s="2">
        <v>45086</v>
      </c>
      <c r="AG231">
        <v>181.3973098736157</v>
      </c>
      <c r="AH231">
        <v>204.6077177916486</v>
      </c>
      <c r="AI231">
        <v>10.10849053323503</v>
      </c>
      <c r="AJ231">
        <v>0.008556833609335929</v>
      </c>
      <c r="AK231">
        <v>52.57323951157741</v>
      </c>
      <c r="AL231">
        <v>31.9589031471391</v>
      </c>
      <c r="AM231">
        <v>170.2171788475175</v>
      </c>
      <c r="AN231">
        <v>0.007531379040354684</v>
      </c>
    </row>
    <row r="232" spans="1:40">
      <c r="A232" s="2">
        <v>45087</v>
      </c>
      <c r="B232">
        <v>681.9774199659491</v>
      </c>
      <c r="C232">
        <v>-1.042212357638128E-06</v>
      </c>
      <c r="AF232" s="2">
        <v>45087</v>
      </c>
      <c r="AG232">
        <v>181.4105272167987</v>
      </c>
      <c r="AH232">
        <v>204.6074216419204</v>
      </c>
      <c r="AI232">
        <v>10.10893616351261</v>
      </c>
      <c r="AJ232">
        <v>0.008575765261102295</v>
      </c>
      <c r="AK232">
        <v>52.56514229107134</v>
      </c>
      <c r="AL232">
        <v>31.95628765906995</v>
      </c>
      <c r="AM232">
        <v>170.2506556778947</v>
      </c>
      <c r="AN232">
        <v>0.007549974584081852</v>
      </c>
    </row>
    <row r="233" spans="1:40">
      <c r="A233" s="2">
        <v>45088</v>
      </c>
      <c r="B233">
        <v>682.1228184172443</v>
      </c>
      <c r="C233">
        <v>0.0002132012688960128</v>
      </c>
      <c r="AF233" s="2">
        <v>45088</v>
      </c>
      <c r="AG233">
        <v>181.4886546226234</v>
      </c>
      <c r="AH233">
        <v>204.6143606905831</v>
      </c>
      <c r="AI233">
        <v>10.03764547845123</v>
      </c>
      <c r="AJ233">
        <v>0.008560227968354921</v>
      </c>
      <c r="AK233">
        <v>52.58236142028375</v>
      </c>
      <c r="AL233">
        <v>32.10880763304748</v>
      </c>
      <c r="AM233">
        <v>170.2038517773602</v>
      </c>
      <c r="AN233">
        <v>0.007551281616590549</v>
      </c>
    </row>
    <row r="234" spans="1:40">
      <c r="A234" s="2">
        <v>45089</v>
      </c>
      <c r="B234">
        <v>682.2724729153147</v>
      </c>
      <c r="C234">
        <v>0.0002193952379685449</v>
      </c>
      <c r="AF234" s="2">
        <v>45089</v>
      </c>
      <c r="AG234">
        <v>181.8198139058796</v>
      </c>
      <c r="AH234">
        <v>204.7166861228854</v>
      </c>
      <c r="AI234">
        <v>10.05720000104456</v>
      </c>
      <c r="AJ234">
        <v>0.008184282969602908</v>
      </c>
      <c r="AK234">
        <v>52.68359687567031</v>
      </c>
      <c r="AL234">
        <v>32.02400219195232</v>
      </c>
      <c r="AM234">
        <v>170.5283060126131</v>
      </c>
      <c r="AN234">
        <v>0.007569762400596328</v>
      </c>
    </row>
    <row r="235" spans="1:40">
      <c r="A235" s="2">
        <v>45090</v>
      </c>
      <c r="B235">
        <v>682.4639946335267</v>
      </c>
      <c r="C235">
        <v>0.0002807114837766189</v>
      </c>
      <c r="AF235" s="2">
        <v>45090</v>
      </c>
      <c r="AG235">
        <v>181.8409819173657</v>
      </c>
      <c r="AH235">
        <v>204.7416935557083</v>
      </c>
      <c r="AI235">
        <v>10.0903497344346</v>
      </c>
      <c r="AJ235">
        <v>0.008133687853715155</v>
      </c>
      <c r="AK235">
        <v>52.69119412060926</v>
      </c>
      <c r="AL235">
        <v>32.03606620786392</v>
      </c>
      <c r="AM235">
        <v>170.6415461717175</v>
      </c>
      <c r="AN235">
        <v>0.007567011676314208</v>
      </c>
    </row>
    <row r="236" spans="1:40">
      <c r="A236" s="2">
        <v>45091</v>
      </c>
      <c r="B236">
        <v>682.1782157674147</v>
      </c>
      <c r="C236">
        <v>-0.0004187457043289822</v>
      </c>
      <c r="AF236" s="2">
        <v>45091</v>
      </c>
      <c r="AG236">
        <v>181.8057528385453</v>
      </c>
      <c r="AH236">
        <v>204.702838785915</v>
      </c>
      <c r="AI236">
        <v>10.10356746818585</v>
      </c>
      <c r="AJ236">
        <v>0.008191634930744731</v>
      </c>
      <c r="AK236">
        <v>52.66640170597775</v>
      </c>
      <c r="AL236">
        <v>32.02399092466463</v>
      </c>
      <c r="AM236">
        <v>170.6115587402429</v>
      </c>
      <c r="AN236">
        <v>0.007631673870980345</v>
      </c>
    </row>
    <row r="237" spans="1:40">
      <c r="A237" s="2">
        <v>45092</v>
      </c>
      <c r="B237">
        <v>682.336862080462</v>
      </c>
      <c r="C237">
        <v>0.0002325584566913452</v>
      </c>
      <c r="AF237" s="2">
        <v>45092</v>
      </c>
      <c r="AG237">
        <v>181.8326758410916</v>
      </c>
      <c r="AH237">
        <v>204.6991359238594</v>
      </c>
      <c r="AI237">
        <v>10.1402735037004</v>
      </c>
      <c r="AJ237">
        <v>0.008185155125980153</v>
      </c>
      <c r="AK237">
        <v>52.68827936435503</v>
      </c>
      <c r="AL237">
        <v>32.03119335260782</v>
      </c>
      <c r="AM237">
        <v>170.6422392983642</v>
      </c>
      <c r="AN237">
        <v>0.007632752601599086</v>
      </c>
    </row>
    <row r="238" spans="1:40">
      <c r="A238" s="2">
        <v>45093</v>
      </c>
      <c r="B238">
        <v>682.5560486277275</v>
      </c>
      <c r="C238">
        <v>0.0003212292336034483</v>
      </c>
      <c r="AF238" s="2">
        <v>45093</v>
      </c>
      <c r="AG238">
        <v>181.9056568123862</v>
      </c>
      <c r="AH238">
        <v>204.7982991533616</v>
      </c>
      <c r="AI238">
        <v>10.0711470125311</v>
      </c>
      <c r="AJ238">
        <v>0.008134308578793345</v>
      </c>
      <c r="AK238">
        <v>52.69879405720747</v>
      </c>
      <c r="AL238">
        <v>32.03314905182043</v>
      </c>
      <c r="AM238">
        <v>170.8302997197557</v>
      </c>
      <c r="AN238">
        <v>0.007583443004695159</v>
      </c>
    </row>
    <row r="239" spans="1:40">
      <c r="A239" s="2">
        <v>45094</v>
      </c>
      <c r="B239">
        <v>682.9323992062893</v>
      </c>
      <c r="C239">
        <v>0.0005513841380770934</v>
      </c>
      <c r="AF239" s="2">
        <v>45094</v>
      </c>
      <c r="AG239">
        <v>181.9173216339257</v>
      </c>
      <c r="AH239">
        <v>204.8789149534456</v>
      </c>
      <c r="AI239">
        <v>10.06862455047478</v>
      </c>
      <c r="AJ239">
        <v>0.008089895026349212</v>
      </c>
      <c r="AK239">
        <v>52.72839804301807</v>
      </c>
      <c r="AL239">
        <v>32.05786528044776</v>
      </c>
      <c r="AM239">
        <v>170.8842331815581</v>
      </c>
      <c r="AN239">
        <v>0.007582069947032557</v>
      </c>
    </row>
    <row r="240" spans="1:40">
      <c r="A240" s="2">
        <v>45095</v>
      </c>
      <c r="B240">
        <v>682.8785425983847</v>
      </c>
      <c r="C240">
        <v>-7.88608183873718E-05</v>
      </c>
      <c r="AF240" s="2">
        <v>45095</v>
      </c>
      <c r="AG240">
        <v>181.9052696029344</v>
      </c>
      <c r="AH240">
        <v>204.9377578882301</v>
      </c>
      <c r="AI240">
        <v>10.07448018448341</v>
      </c>
      <c r="AJ240">
        <v>0.008150636124044723</v>
      </c>
      <c r="AK240">
        <v>52.72171987319901</v>
      </c>
      <c r="AL240">
        <v>32.0578569901805</v>
      </c>
      <c r="AM240">
        <v>170.8261818719336</v>
      </c>
      <c r="AN240">
        <v>0.007584122857120804</v>
      </c>
    </row>
    <row r="241" spans="1:40">
      <c r="A241" s="2">
        <v>45096</v>
      </c>
      <c r="B241">
        <v>683.0616867467065</v>
      </c>
      <c r="C241">
        <v>0.0002681943228513006</v>
      </c>
      <c r="AF241" s="2">
        <v>45096</v>
      </c>
      <c r="AG241">
        <v>181.9783421104577</v>
      </c>
      <c r="AH241">
        <v>204.9534246114199</v>
      </c>
      <c r="AI241">
        <v>10.07074593194299</v>
      </c>
      <c r="AJ241">
        <v>0.008148281208269737</v>
      </c>
      <c r="AK241">
        <v>52.71975229153791</v>
      </c>
      <c r="AL241">
        <v>32.04436701840474</v>
      </c>
      <c r="AM241">
        <v>170.8393971288038</v>
      </c>
      <c r="AN241">
        <v>0.007599899835827986</v>
      </c>
    </row>
    <row r="242" spans="1:40">
      <c r="A242" s="2">
        <v>45097</v>
      </c>
      <c r="B242">
        <v>683.137278067197</v>
      </c>
      <c r="C242">
        <v>0.0001106654376277216</v>
      </c>
      <c r="AF242" s="2">
        <v>45097</v>
      </c>
      <c r="AG242">
        <v>181.992225403088</v>
      </c>
      <c r="AH242">
        <v>204.9683142326779</v>
      </c>
      <c r="AI242">
        <v>10.07077175853992</v>
      </c>
      <c r="AJ242">
        <v>0.008163580292846032</v>
      </c>
      <c r="AK242">
        <v>52.7441984117772</v>
      </c>
      <c r="AL242">
        <v>32.03092454412045</v>
      </c>
      <c r="AM242">
        <v>170.8589194865988</v>
      </c>
      <c r="AN242">
        <v>0.007610295767301111</v>
      </c>
    </row>
    <row r="243" spans="1:40">
      <c r="A243" s="2">
        <v>45098</v>
      </c>
      <c r="B243">
        <v>683.4306285310622</v>
      </c>
      <c r="C243">
        <v>0.0004294165657232618</v>
      </c>
      <c r="AF243" s="2">
        <v>45098</v>
      </c>
      <c r="AG243">
        <v>181.9539160160819</v>
      </c>
      <c r="AH243">
        <v>205.0131871206313</v>
      </c>
      <c r="AI243">
        <v>9.989411945626065</v>
      </c>
      <c r="AJ243">
        <v>0.008172842075137998</v>
      </c>
      <c r="AK243">
        <v>52.75421307730668</v>
      </c>
      <c r="AL243">
        <v>32.07135626619817</v>
      </c>
      <c r="AM243">
        <v>170.8553281412717</v>
      </c>
      <c r="AN243">
        <v>0.007672090382895701</v>
      </c>
    </row>
    <row r="244" spans="1:40">
      <c r="A244" s="2">
        <v>45099</v>
      </c>
      <c r="B244">
        <v>683.3212597002645</v>
      </c>
      <c r="C244">
        <v>-0.0001600291620420524</v>
      </c>
      <c r="AF244" s="2">
        <v>45099</v>
      </c>
      <c r="AG244">
        <v>181.9662778340636</v>
      </c>
      <c r="AH244">
        <v>204.9938787651015</v>
      </c>
      <c r="AI244">
        <v>10.09281377961207</v>
      </c>
      <c r="AJ244">
        <v>0.008168830066565999</v>
      </c>
      <c r="AK244">
        <v>52.76182009791488</v>
      </c>
      <c r="AL244">
        <v>32.07129521184912</v>
      </c>
      <c r="AM244">
        <v>170.8619239903348</v>
      </c>
      <c r="AN244">
        <v>0.007675569368268276</v>
      </c>
    </row>
    <row r="245" spans="1:40">
      <c r="A245" s="2">
        <v>45100</v>
      </c>
      <c r="B245">
        <v>683.0771656970796</v>
      </c>
      <c r="C245">
        <v>-0.0003572170479401171</v>
      </c>
      <c r="AF245" s="2">
        <v>45100</v>
      </c>
      <c r="AG245">
        <v>181.9670239291721</v>
      </c>
      <c r="AH245">
        <v>204.9599657753216</v>
      </c>
      <c r="AI245">
        <v>10.07666999726325</v>
      </c>
      <c r="AJ245">
        <v>0.008238563589380903</v>
      </c>
      <c r="AK245">
        <v>52.73334936834842</v>
      </c>
      <c r="AL245">
        <v>32.06462748591645</v>
      </c>
      <c r="AM245">
        <v>170.7838477821242</v>
      </c>
      <c r="AN245">
        <v>0.007747817624349311</v>
      </c>
    </row>
    <row r="246" spans="1:40">
      <c r="A246" s="2">
        <v>45101</v>
      </c>
      <c r="B246">
        <v>683.3327898812826</v>
      </c>
      <c r="C246">
        <v>0.0003742244610711598</v>
      </c>
      <c r="AF246" s="2">
        <v>45101</v>
      </c>
      <c r="AG246">
        <v>181.9642066218296</v>
      </c>
      <c r="AH246">
        <v>205.0024864619736</v>
      </c>
      <c r="AI246">
        <v>10.17106524283</v>
      </c>
      <c r="AJ246">
        <v>0.008240434687109303</v>
      </c>
      <c r="AK246">
        <v>52.76374678582754</v>
      </c>
      <c r="AL246">
        <v>32.06253581068732</v>
      </c>
      <c r="AM246">
        <v>170.767025259744</v>
      </c>
      <c r="AN246">
        <v>0.007727606336949015</v>
      </c>
    </row>
    <row r="247" spans="1:40">
      <c r="A247" s="2">
        <v>45102</v>
      </c>
      <c r="B247">
        <v>683.4836132141336</v>
      </c>
      <c r="C247">
        <v>0.0002207172480004349</v>
      </c>
      <c r="AF247" s="2">
        <v>45102</v>
      </c>
      <c r="AG247">
        <v>182.0419579835051</v>
      </c>
      <c r="AH247">
        <v>205.0264746561353</v>
      </c>
      <c r="AI247">
        <v>10.11186897949141</v>
      </c>
      <c r="AJ247">
        <v>0.008243249835961896</v>
      </c>
      <c r="AK247">
        <v>52.76468327393255</v>
      </c>
      <c r="AL247">
        <v>32.07126684940564</v>
      </c>
      <c r="AM247">
        <v>170.8119289771657</v>
      </c>
      <c r="AN247">
        <v>0.007730821390800821</v>
      </c>
    </row>
    <row r="248" spans="1:40">
      <c r="A248" s="2">
        <v>45103</v>
      </c>
      <c r="B248">
        <v>683.4436163602021</v>
      </c>
      <c r="C248">
        <v>-5.851911173615498E-05</v>
      </c>
      <c r="AF248" s="2">
        <v>45103</v>
      </c>
      <c r="AG248">
        <v>181.9046723856885</v>
      </c>
      <c r="AH248">
        <v>205.0476359480523</v>
      </c>
      <c r="AI248">
        <v>10.52477435354242</v>
      </c>
      <c r="AJ248">
        <v>0.008248262784037508</v>
      </c>
      <c r="AK248">
        <v>52.74447321881919</v>
      </c>
      <c r="AL248">
        <v>32.04724819565581</v>
      </c>
      <c r="AM248">
        <v>170.6933014272953</v>
      </c>
      <c r="AN248">
        <v>0.007714881289363484</v>
      </c>
    </row>
    <row r="249" spans="1:40">
      <c r="A249" s="2">
        <v>45104</v>
      </c>
      <c r="B249">
        <v>683.504545797985</v>
      </c>
      <c r="C249">
        <v>8.915064289771735E-05</v>
      </c>
      <c r="AF249" s="2">
        <v>45104</v>
      </c>
      <c r="AG249">
        <v>181.9361367009214</v>
      </c>
      <c r="AH249">
        <v>205.0625098478712</v>
      </c>
      <c r="AI249">
        <v>10.51781735432365</v>
      </c>
      <c r="AJ249">
        <v>0.008248853038686501</v>
      </c>
      <c r="AK249">
        <v>52.73598984903762</v>
      </c>
      <c r="AL249">
        <v>32.05644756933737</v>
      </c>
      <c r="AM249">
        <v>170.7510427755119</v>
      </c>
      <c r="AN249">
        <v>0.007720126595203656</v>
      </c>
    </row>
    <row r="250" spans="1:40">
      <c r="A250" s="2">
        <v>45105</v>
      </c>
      <c r="B250">
        <v>683.5902401283665</v>
      </c>
      <c r="C250">
        <v>0.0001253749238514512</v>
      </c>
      <c r="AF250" s="2">
        <v>45105</v>
      </c>
      <c r="AG250">
        <v>181.9395146559237</v>
      </c>
      <c r="AH250">
        <v>205.1303985450035</v>
      </c>
      <c r="AI250">
        <v>10.4684040994241</v>
      </c>
      <c r="AJ250">
        <v>0.008256012071542881</v>
      </c>
      <c r="AK250">
        <v>52.73447122666845</v>
      </c>
      <c r="AL250">
        <v>32.0609740748063</v>
      </c>
      <c r="AM250">
        <v>170.7618687742218</v>
      </c>
      <c r="AN250">
        <v>0.007751270595891372</v>
      </c>
    </row>
    <row r="251" spans="1:40">
      <c r="A251" s="2">
        <v>45106</v>
      </c>
      <c r="B251">
        <v>683.3685861754589</v>
      </c>
      <c r="C251">
        <v>-0.0003242497330945282</v>
      </c>
      <c r="AF251" s="2">
        <v>45106</v>
      </c>
      <c r="AG251">
        <v>181.9938191034348</v>
      </c>
      <c r="AH251">
        <v>205.0409814384433</v>
      </c>
      <c r="AI251">
        <v>10.54344197372486</v>
      </c>
      <c r="AJ251">
        <v>0.008309386285190717</v>
      </c>
      <c r="AK251">
        <v>52.70876840620202</v>
      </c>
      <c r="AL251">
        <v>32.04276064175777</v>
      </c>
      <c r="AM251">
        <v>170.7399817347019</v>
      </c>
      <c r="AN251">
        <v>0.007769525755073474</v>
      </c>
    </row>
    <row r="252" spans="1:40">
      <c r="A252" s="2">
        <v>45107</v>
      </c>
      <c r="B252">
        <v>683.577256268999</v>
      </c>
      <c r="C252">
        <v>0.0003053551154699186</v>
      </c>
      <c r="AF252" s="2">
        <v>45107</v>
      </c>
      <c r="AG252">
        <v>181.9552024881255</v>
      </c>
      <c r="AH252">
        <v>205.1077767659446</v>
      </c>
      <c r="AI252">
        <v>10.51641438463686</v>
      </c>
      <c r="AJ252">
        <v>0.008304247908010664</v>
      </c>
      <c r="AK252">
        <v>52.73306509622068</v>
      </c>
      <c r="AL252">
        <v>32.0542567412495</v>
      </c>
      <c r="AM252">
        <v>170.8025683320191</v>
      </c>
      <c r="AN252">
        <v>0.007779540915146609</v>
      </c>
    </row>
    <row r="253" spans="1:40">
      <c r="A253" s="2">
        <v>45108</v>
      </c>
      <c r="B253">
        <v>683.8811379969633</v>
      </c>
      <c r="C253">
        <v>0.0004445462823365887</v>
      </c>
      <c r="AF253" s="2">
        <v>45108</v>
      </c>
      <c r="AG253">
        <v>182.0162368241621</v>
      </c>
      <c r="AH253">
        <v>205.2149259424993</v>
      </c>
      <c r="AI253">
        <v>10.47564960360105</v>
      </c>
      <c r="AJ253">
        <v>0.008267305336644786</v>
      </c>
      <c r="AK253">
        <v>52.75424574623479</v>
      </c>
      <c r="AL253">
        <v>32.07058346191788</v>
      </c>
      <c r="AM253">
        <v>170.8907794212968</v>
      </c>
      <c r="AN253">
        <v>0.007741071444080877</v>
      </c>
    </row>
    <row r="254" spans="1:40">
      <c r="A254" s="2">
        <v>45109</v>
      </c>
      <c r="B254">
        <v>683.9233479892179</v>
      </c>
      <c r="C254">
        <v>6.172124059200534E-05</v>
      </c>
      <c r="AF254" s="2">
        <v>45109</v>
      </c>
      <c r="AG254">
        <v>182.0489917526482</v>
      </c>
      <c r="AH254">
        <v>205.1946287554651</v>
      </c>
      <c r="AI254">
        <v>10.48128360235511</v>
      </c>
      <c r="AJ254">
        <v>0.008298169203019857</v>
      </c>
      <c r="AK254">
        <v>52.75298763331985</v>
      </c>
      <c r="AL254">
        <v>32.12710372107606</v>
      </c>
      <c r="AM254">
        <v>170.8722685004612</v>
      </c>
      <c r="AN254">
        <v>0.00773897376600215</v>
      </c>
    </row>
    <row r="255" spans="1:40">
      <c r="A255" s="2">
        <v>45110</v>
      </c>
      <c r="B255">
        <v>684.0623990907493</v>
      </c>
      <c r="C255">
        <v>0.0002033138683454894</v>
      </c>
      <c r="AF255" s="2">
        <v>45110</v>
      </c>
      <c r="AG255">
        <v>182.0865627320805</v>
      </c>
      <c r="AH255">
        <v>205.2499393579315</v>
      </c>
      <c r="AI255">
        <v>10.46831165723921</v>
      </c>
      <c r="AJ255">
        <v>0.008295010643003402</v>
      </c>
      <c r="AK255">
        <v>52.77592333751446</v>
      </c>
      <c r="AL255">
        <v>32.08348768639149</v>
      </c>
      <c r="AM255">
        <v>170.9121325342541</v>
      </c>
      <c r="AN255">
        <v>0.007747349054878449</v>
      </c>
    </row>
    <row r="256" spans="1:40">
      <c r="A256" s="2">
        <v>45111</v>
      </c>
      <c r="B256">
        <v>684.0566629230146</v>
      </c>
      <c r="C256">
        <v>-8.385445161573912E-06</v>
      </c>
      <c r="AF256" s="2">
        <v>45111</v>
      </c>
      <c r="AG256">
        <v>182.0668049105955</v>
      </c>
      <c r="AH256">
        <v>205.2078411556558</v>
      </c>
      <c r="AI256">
        <v>10.51610280646896</v>
      </c>
      <c r="AJ256">
        <v>0.008292209161795761</v>
      </c>
      <c r="AK256">
        <v>52.77124201411542</v>
      </c>
      <c r="AL256">
        <v>32.25209028999118</v>
      </c>
      <c r="AM256">
        <v>170.8981914780223</v>
      </c>
      <c r="AN256">
        <v>0.007736863004886742</v>
      </c>
    </row>
    <row r="257" spans="1:40">
      <c r="A257" s="2">
        <v>45112</v>
      </c>
      <c r="B257">
        <v>684.3521012583108</v>
      </c>
      <c r="C257">
        <v>0.0004318916126533345</v>
      </c>
      <c r="AF257" s="2">
        <v>45112</v>
      </c>
      <c r="AG257">
        <v>182.1715220475395</v>
      </c>
      <c r="AH257">
        <v>205.2909114546173</v>
      </c>
      <c r="AI257">
        <v>10.55691730579109</v>
      </c>
      <c r="AJ257">
        <v>0.008286932048590752</v>
      </c>
      <c r="AK257">
        <v>52.80346753490178</v>
      </c>
      <c r="AL257">
        <v>32.08656904587785</v>
      </c>
      <c r="AM257">
        <v>170.9618133735223</v>
      </c>
      <c r="AN257">
        <v>0.007716507331820817</v>
      </c>
    </row>
    <row r="258" spans="1:40">
      <c r="A258" s="2">
        <v>45113</v>
      </c>
      <c r="B258">
        <v>684.1261700364412</v>
      </c>
      <c r="C258">
        <v>-0.0003301388590086773</v>
      </c>
      <c r="AF258" s="2">
        <v>45113</v>
      </c>
      <c r="AG258">
        <v>182.0851255432894</v>
      </c>
      <c r="AH258">
        <v>205.2829857085671</v>
      </c>
      <c r="AI258">
        <v>10.68841392910669</v>
      </c>
      <c r="AJ258">
        <v>0.008312420083677993</v>
      </c>
      <c r="AK258">
        <v>52.79385949791036</v>
      </c>
      <c r="AL258">
        <v>32.09476804259819</v>
      </c>
      <c r="AM258">
        <v>170.9203108733243</v>
      </c>
      <c r="AN258">
        <v>0.007752900846781274</v>
      </c>
    </row>
    <row r="259" spans="1:40">
      <c r="A259" s="2">
        <v>45114</v>
      </c>
      <c r="B259">
        <v>684.4456915751718</v>
      </c>
      <c r="C259">
        <v>0.0004670506007884434</v>
      </c>
      <c r="AF259" s="2">
        <v>45114</v>
      </c>
      <c r="AG259">
        <v>182.1928634777058</v>
      </c>
      <c r="AH259">
        <v>205.3979300389605</v>
      </c>
      <c r="AI259">
        <v>10.41893836057234</v>
      </c>
      <c r="AJ259">
        <v>0.008322764809640421</v>
      </c>
      <c r="AK259">
        <v>52.80802790707567</v>
      </c>
      <c r="AL259">
        <v>32.10303050316953</v>
      </c>
      <c r="AM259">
        <v>171.0040737764487</v>
      </c>
      <c r="AN259">
        <v>0.007769134384589952</v>
      </c>
    </row>
    <row r="260" spans="1:40">
      <c r="A260" s="2">
        <v>45115</v>
      </c>
      <c r="B260">
        <v>684.8811909291389</v>
      </c>
      <c r="C260">
        <v>0.0006362803642825376</v>
      </c>
      <c r="AF260" s="2">
        <v>45115</v>
      </c>
      <c r="AG260">
        <v>182.2916953768263</v>
      </c>
      <c r="AH260">
        <v>205.4760301814291</v>
      </c>
      <c r="AI260">
        <v>10.43486988831584</v>
      </c>
      <c r="AJ260">
        <v>0.008263567359382313</v>
      </c>
      <c r="AK260">
        <v>52.83335185963535</v>
      </c>
      <c r="AL260">
        <v>32.11644956218083</v>
      </c>
      <c r="AM260">
        <v>171.0883260070855</v>
      </c>
      <c r="AN260">
        <v>0.007720471366078343</v>
      </c>
    </row>
    <row r="261" spans="1:40">
      <c r="A261" s="2">
        <v>45116</v>
      </c>
      <c r="B261">
        <v>685.0097330211454</v>
      </c>
      <c r="C261">
        <v>0.0001876852419206987</v>
      </c>
      <c r="AF261" s="2">
        <v>45116</v>
      </c>
      <c r="AG261">
        <v>182.3346053528626</v>
      </c>
      <c r="AH261">
        <v>205.4989662679788</v>
      </c>
      <c r="AI261">
        <v>10.40598579244942</v>
      </c>
      <c r="AJ261">
        <v>0.008269920161561441</v>
      </c>
      <c r="AK261">
        <v>52.83459393169416</v>
      </c>
      <c r="AL261">
        <v>32.12756843440127</v>
      </c>
      <c r="AM261">
        <v>171.1143310444767</v>
      </c>
      <c r="AN261">
        <v>0.007731934406876421</v>
      </c>
    </row>
    <row r="262" spans="1:40">
      <c r="A262" s="2">
        <v>45117</v>
      </c>
      <c r="B262">
        <v>685.1348061059382</v>
      </c>
      <c r="C262">
        <v>0.0001825858506290245</v>
      </c>
      <c r="AF262" s="2">
        <v>45117</v>
      </c>
      <c r="AG262">
        <v>180.9774187105188</v>
      </c>
      <c r="AH262">
        <v>205.5328076527767</v>
      </c>
      <c r="AI262">
        <v>10.31759167046933</v>
      </c>
      <c r="AJ262">
        <v>0.008213810007350652</v>
      </c>
      <c r="AK262">
        <v>55.45800468870669</v>
      </c>
      <c r="AL262">
        <v>31.89205584143217</v>
      </c>
      <c r="AM262">
        <v>169.8404565854183</v>
      </c>
      <c r="AN262">
        <v>0.007998984816147203</v>
      </c>
    </row>
    <row r="263" spans="1:40">
      <c r="A263" s="2">
        <v>45118</v>
      </c>
      <c r="B263">
        <v>685.1863502031695</v>
      </c>
      <c r="C263">
        <v>7.523205181225734E-05</v>
      </c>
      <c r="AF263" s="2">
        <v>45118</v>
      </c>
      <c r="AG263">
        <v>180.954910584917</v>
      </c>
      <c r="AH263">
        <v>205.5992439248809</v>
      </c>
      <c r="AI263">
        <v>10.38583766615328</v>
      </c>
      <c r="AJ263">
        <v>0.008193321410249648</v>
      </c>
      <c r="AK263">
        <v>55.46293124551764</v>
      </c>
      <c r="AL263">
        <v>31.89055490823643</v>
      </c>
      <c r="AM263">
        <v>169.8597445289404</v>
      </c>
      <c r="AN263">
        <v>0.008006074416970564</v>
      </c>
    </row>
    <row r="264" spans="1:40">
      <c r="A264" s="2">
        <v>45119</v>
      </c>
      <c r="B264">
        <v>685.4170047092107</v>
      </c>
      <c r="C264">
        <v>0.0003366303283374172</v>
      </c>
      <c r="AF264" s="2">
        <v>45119</v>
      </c>
      <c r="AG264">
        <v>181.0248077830809</v>
      </c>
      <c r="AH264">
        <v>205.6655458912077</v>
      </c>
      <c r="AI264">
        <v>10.39359207277964</v>
      </c>
      <c r="AJ264">
        <v>0.008155618655842703</v>
      </c>
      <c r="AK264">
        <v>55.48460250389139</v>
      </c>
      <c r="AL264">
        <v>31.89366758660196</v>
      </c>
      <c r="AM264">
        <v>169.9316292174251</v>
      </c>
      <c r="AN264">
        <v>0.007975598458190059</v>
      </c>
    </row>
    <row r="265" spans="1:40">
      <c r="A265" s="2">
        <v>45120</v>
      </c>
      <c r="B265">
        <v>685.922434450551</v>
      </c>
      <c r="C265">
        <v>0.0007374047300661157</v>
      </c>
      <c r="AF265" s="2">
        <v>45120</v>
      </c>
      <c r="AG265">
        <v>181.1965998627585</v>
      </c>
      <c r="AH265">
        <v>205.7703699950606</v>
      </c>
      <c r="AI265">
        <v>10.40484158789581</v>
      </c>
      <c r="AJ265">
        <v>0.008045268354579039</v>
      </c>
      <c r="AK265">
        <v>55.52019579295963</v>
      </c>
      <c r="AL265">
        <v>31.93251949938982</v>
      </c>
      <c r="AM265">
        <v>170.0729590260267</v>
      </c>
      <c r="AN265">
        <v>0.007883894131021694</v>
      </c>
    </row>
    <row r="266" spans="1:40">
      <c r="A266" s="2">
        <v>45121</v>
      </c>
      <c r="B266">
        <v>686.1351091698864</v>
      </c>
      <c r="C266">
        <v>0.0003100565146345602</v>
      </c>
      <c r="AF266" s="2">
        <v>45121</v>
      </c>
      <c r="AG266">
        <v>181.1560322833817</v>
      </c>
      <c r="AH266">
        <v>205.8706578842024</v>
      </c>
      <c r="AI266">
        <v>10.40101877677297</v>
      </c>
      <c r="AJ266">
        <v>0.008068525612382723</v>
      </c>
      <c r="AK266">
        <v>55.55304409408576</v>
      </c>
      <c r="AL266">
        <v>31.93100376749106</v>
      </c>
      <c r="AM266">
        <v>170.0643676683663</v>
      </c>
      <c r="AN266">
        <v>0.00787664677281077</v>
      </c>
    </row>
    <row r="267" spans="1:40">
      <c r="A267" s="2">
        <v>45122</v>
      </c>
      <c r="B267">
        <v>686.1372191248348</v>
      </c>
      <c r="C267">
        <v>3.075130422969252E-06</v>
      </c>
      <c r="AF267" s="2">
        <v>45122</v>
      </c>
      <c r="AG267">
        <v>181.188562503202</v>
      </c>
      <c r="AH267">
        <v>205.8687310546063</v>
      </c>
      <c r="AI267">
        <v>10.40457206075852</v>
      </c>
      <c r="AJ267">
        <v>0.008116557928666944</v>
      </c>
      <c r="AK267">
        <v>55.54073178546174</v>
      </c>
      <c r="AL267">
        <v>31.92817348382745</v>
      </c>
      <c r="AM267">
        <v>170.0318607366456</v>
      </c>
      <c r="AN267">
        <v>0.007892189371774773</v>
      </c>
    </row>
    <row r="268" spans="1:40">
      <c r="A268" s="2">
        <v>45123</v>
      </c>
      <c r="B268">
        <v>686.120139139656</v>
      </c>
      <c r="C268">
        <v>-2.489295829288807E-05</v>
      </c>
      <c r="AF268" s="2">
        <v>45123</v>
      </c>
      <c r="AG268">
        <v>181.228987173919</v>
      </c>
      <c r="AH268">
        <v>205.8569480965072</v>
      </c>
      <c r="AI268">
        <v>10.40670945816244</v>
      </c>
      <c r="AJ268">
        <v>0.008135916638568608</v>
      </c>
      <c r="AK268">
        <v>55.54604712133973</v>
      </c>
      <c r="AL268">
        <v>31.93716642287096</v>
      </c>
      <c r="AM268">
        <v>170.0650717719229</v>
      </c>
      <c r="AN268">
        <v>0.007889108027115049</v>
      </c>
    </row>
    <row r="269" spans="1:40">
      <c r="A269" s="2">
        <v>45124</v>
      </c>
      <c r="B269">
        <v>686.2736505116299</v>
      </c>
      <c r="C269">
        <v>0.0002237383268859361</v>
      </c>
      <c r="AF269" s="2">
        <v>45124</v>
      </c>
      <c r="AG269">
        <v>172.4677730814414</v>
      </c>
      <c r="AH269">
        <v>192.9867232420976</v>
      </c>
      <c r="AI269">
        <v>8.619517974469609</v>
      </c>
      <c r="AJ269">
        <v>0.004568752000524081</v>
      </c>
      <c r="AK269">
        <v>77.69917541138902</v>
      </c>
      <c r="AL269">
        <v>18.42001794131765</v>
      </c>
      <c r="AM269">
        <v>198.5518202240286</v>
      </c>
      <c r="AN269">
        <v>0.004442321684884995</v>
      </c>
    </row>
    <row r="270" spans="1:40">
      <c r="A270" s="2">
        <v>45125</v>
      </c>
      <c r="B270">
        <v>686.2500834091397</v>
      </c>
      <c r="C270">
        <v>-3.434067805541119E-05</v>
      </c>
      <c r="AF270" s="2">
        <v>45125</v>
      </c>
      <c r="AG270">
        <v>172.4799546126475</v>
      </c>
      <c r="AH270">
        <v>193.022605381675</v>
      </c>
      <c r="AI270">
        <v>8.611635489594285</v>
      </c>
      <c r="AJ270">
        <v>0.00459686964674592</v>
      </c>
      <c r="AK270">
        <v>77.68343278029025</v>
      </c>
      <c r="AL270">
        <v>18.41847393405702</v>
      </c>
      <c r="AM270">
        <v>198.5925366617097</v>
      </c>
      <c r="AN270">
        <v>0.004438277400907395</v>
      </c>
    </row>
    <row r="271" spans="1:40">
      <c r="A271" s="2">
        <v>45126</v>
      </c>
      <c r="B271">
        <v>686.5117203714748</v>
      </c>
      <c r="C271">
        <v>0.0003812560007794286</v>
      </c>
      <c r="AF271" s="2">
        <v>45126</v>
      </c>
      <c r="AG271">
        <v>172.5306515488493</v>
      </c>
      <c r="AH271">
        <v>193.1395152992959</v>
      </c>
      <c r="AI271">
        <v>8.63835804538544</v>
      </c>
      <c r="AJ271">
        <v>0.004539040873484616</v>
      </c>
      <c r="AK271">
        <v>77.71565696679235</v>
      </c>
      <c r="AL271">
        <v>18.43357492809243</v>
      </c>
      <c r="AM271">
        <v>198.6673264485074</v>
      </c>
      <c r="AN271">
        <v>0.004390442447609452</v>
      </c>
    </row>
    <row r="272" spans="1:40">
      <c r="A272" s="2">
        <v>45127</v>
      </c>
      <c r="B272">
        <v>686.6349096079614</v>
      </c>
      <c r="C272">
        <v>0.0001794422918517391</v>
      </c>
      <c r="AF272" s="2">
        <v>45127</v>
      </c>
      <c r="AG272">
        <v>172.5822233851508</v>
      </c>
      <c r="AH272">
        <v>193.1355240087569</v>
      </c>
      <c r="AI272">
        <v>8.639540752698663</v>
      </c>
      <c r="AJ272">
        <v>0.004540651457921119</v>
      </c>
      <c r="AK272">
        <v>77.72363205548372</v>
      </c>
      <c r="AL272">
        <v>18.43387229747614</v>
      </c>
      <c r="AM272">
        <v>198.7188019783962</v>
      </c>
      <c r="AN272">
        <v>0.004389419620915936</v>
      </c>
    </row>
    <row r="273" spans="1:40">
      <c r="A273" s="2">
        <v>45128</v>
      </c>
      <c r="B273">
        <v>686.6531027438446</v>
      </c>
      <c r="C273">
        <v>2.649608347704557E-05</v>
      </c>
      <c r="AF273" s="2">
        <v>45128</v>
      </c>
      <c r="AG273">
        <v>172.575482338691</v>
      </c>
      <c r="AH273">
        <v>193.1740608315321</v>
      </c>
      <c r="AI273">
        <v>8.64370523275843</v>
      </c>
      <c r="AJ273">
        <v>0.004552102363703525</v>
      </c>
      <c r="AK273">
        <v>77.72227368830164</v>
      </c>
      <c r="AL273">
        <v>18.43424314636223</v>
      </c>
      <c r="AM273">
        <v>198.7530356127079</v>
      </c>
      <c r="AN273">
        <v>0.004398684062461734</v>
      </c>
    </row>
    <row r="274" spans="1:40">
      <c r="A274" s="2">
        <v>45129</v>
      </c>
      <c r="B274">
        <v>686.7410840174416</v>
      </c>
      <c r="C274">
        <v>0.0001281305993454662</v>
      </c>
      <c r="AF274" s="2">
        <v>45129</v>
      </c>
      <c r="AG274">
        <v>172.5981619923828</v>
      </c>
      <c r="AH274">
        <v>193.1294737816992</v>
      </c>
      <c r="AI274">
        <v>8.673347837801394</v>
      </c>
      <c r="AJ274">
        <v>0.004575843659977531</v>
      </c>
      <c r="AK274">
        <v>77.72900213321947</v>
      </c>
      <c r="AL274">
        <v>18.43321115223995</v>
      </c>
      <c r="AM274">
        <v>198.7514369893259</v>
      </c>
      <c r="AN274">
        <v>0.004425344418772958</v>
      </c>
    </row>
    <row r="275" spans="1:40">
      <c r="A275" s="2">
        <v>45130</v>
      </c>
      <c r="B275">
        <v>686.8427282400329</v>
      </c>
      <c r="C275">
        <v>0.0001480095263801662</v>
      </c>
      <c r="AF275" s="2">
        <v>45130</v>
      </c>
      <c r="AG275">
        <v>172.6154524345478</v>
      </c>
      <c r="AH275">
        <v>193.2045692279161</v>
      </c>
      <c r="AI275">
        <v>8.665917380867032</v>
      </c>
      <c r="AJ275">
        <v>0.004576183186295545</v>
      </c>
      <c r="AK275">
        <v>77.74126681695024</v>
      </c>
      <c r="AL275">
        <v>18.43494258770554</v>
      </c>
      <c r="AM275">
        <v>198.7635168314003</v>
      </c>
      <c r="AN275">
        <v>0.004424288488529814</v>
      </c>
    </row>
    <row r="276" spans="1:40">
      <c r="A276" s="2">
        <v>45131</v>
      </c>
      <c r="B276">
        <v>686.9183913806669</v>
      </c>
      <c r="C276">
        <v>0.000110160794491998</v>
      </c>
      <c r="AF276" s="2">
        <v>45131</v>
      </c>
      <c r="AG276">
        <v>206.097489686875</v>
      </c>
      <c r="AH276">
        <v>167.6285886964489</v>
      </c>
      <c r="AI276">
        <v>7.647245548230135</v>
      </c>
      <c r="AJ276">
        <v>0.004007922850508799</v>
      </c>
      <c r="AK276">
        <v>67.45412312560113</v>
      </c>
      <c r="AL276">
        <v>15.99685319625865</v>
      </c>
      <c r="AM276">
        <v>206.0907793939956</v>
      </c>
      <c r="AN276">
        <v>0.004276123536285591</v>
      </c>
    </row>
    <row r="277" spans="1:40">
      <c r="A277" s="2">
        <v>45132</v>
      </c>
      <c r="B277">
        <v>687.1074568359568</v>
      </c>
      <c r="C277">
        <v>0.0002752371426681943</v>
      </c>
      <c r="AF277" s="2">
        <v>45132</v>
      </c>
      <c r="AG277">
        <v>206.1680768127476</v>
      </c>
      <c r="AH277">
        <v>167.6315277814461</v>
      </c>
      <c r="AI277">
        <v>7.595425831924949</v>
      </c>
      <c r="AJ277">
        <v>0.004001499986957316</v>
      </c>
      <c r="AK277">
        <v>67.46416881708211</v>
      </c>
      <c r="AL277">
        <v>15.99667036354575</v>
      </c>
      <c r="AM277">
        <v>206.1486219504926</v>
      </c>
      <c r="AN277">
        <v>0.004292982852226021</v>
      </c>
    </row>
    <row r="278" spans="1:40">
      <c r="A278" s="2">
        <v>45133</v>
      </c>
      <c r="B278">
        <v>687.2797353768019</v>
      </c>
      <c r="C278">
        <v>0.0002507301283534158</v>
      </c>
      <c r="AF278" s="2">
        <v>45133</v>
      </c>
      <c r="AG278">
        <v>206.2004123279695</v>
      </c>
      <c r="AH278">
        <v>167.6865512767781</v>
      </c>
      <c r="AI278">
        <v>7.617693843031506</v>
      </c>
      <c r="AJ278">
        <v>0.003983505504593962</v>
      </c>
      <c r="AK278">
        <v>67.47219650649387</v>
      </c>
      <c r="AL278">
        <v>16.00935059878539</v>
      </c>
      <c r="AM278">
        <v>206.2104581876192</v>
      </c>
      <c r="AN278">
        <v>0.004268824608942475</v>
      </c>
    </row>
    <row r="279" spans="1:40">
      <c r="A279" s="2">
        <v>45134</v>
      </c>
      <c r="B279">
        <v>687.5222061883956</v>
      </c>
      <c r="C279">
        <v>0.0003527978479689331</v>
      </c>
      <c r="AF279" s="2">
        <v>45134</v>
      </c>
      <c r="AG279">
        <v>206.2479504543616</v>
      </c>
      <c r="AH279">
        <v>167.7351646410227</v>
      </c>
      <c r="AI279">
        <v>7.619734677483559</v>
      </c>
      <c r="AJ279">
        <v>0.003963805850433905</v>
      </c>
      <c r="AK279">
        <v>67.50639593390025</v>
      </c>
      <c r="AL279">
        <v>16.00666408054824</v>
      </c>
      <c r="AM279">
        <v>206.2583657483192</v>
      </c>
      <c r="AN279">
        <v>0.004253947413504435</v>
      </c>
    </row>
    <row r="280" spans="1:40">
      <c r="A280" s="2">
        <v>45135</v>
      </c>
      <c r="B280">
        <v>687.2693082145345</v>
      </c>
      <c r="C280">
        <v>-0.0003678397171534842</v>
      </c>
      <c r="AF280" s="2">
        <v>45135</v>
      </c>
      <c r="AG280">
        <v>206.201395971596</v>
      </c>
      <c r="AH280">
        <v>167.7954159359834</v>
      </c>
      <c r="AI280">
        <v>7.616000114960152</v>
      </c>
      <c r="AJ280">
        <v>0.003992652024037278</v>
      </c>
      <c r="AK280">
        <v>67.4809977958148</v>
      </c>
      <c r="AL280">
        <v>16.00282071729706</v>
      </c>
      <c r="AM280">
        <v>206.2292686969753</v>
      </c>
      <c r="AN280">
        <v>0.004306390468066877</v>
      </c>
    </row>
    <row r="281" spans="1:40">
      <c r="A281" s="2">
        <v>45136</v>
      </c>
      <c r="B281">
        <v>687.5682074424873</v>
      </c>
      <c r="C281">
        <v>0.0004349084476495957</v>
      </c>
      <c r="AF281" s="2">
        <v>45136</v>
      </c>
      <c r="AG281">
        <v>206.2805127921265</v>
      </c>
      <c r="AH281">
        <v>167.7577361424057</v>
      </c>
      <c r="AI281">
        <v>7.619841444880155</v>
      </c>
      <c r="AJ281">
        <v>0.003980419048501722</v>
      </c>
      <c r="AK281">
        <v>67.50728461576495</v>
      </c>
      <c r="AL281">
        <v>16.0633061953791</v>
      </c>
      <c r="AM281">
        <v>206.2764487104418</v>
      </c>
      <c r="AN281">
        <v>0.004283195005136224</v>
      </c>
    </row>
    <row r="282" spans="1:40">
      <c r="A282" s="2">
        <v>45137</v>
      </c>
      <c r="B282">
        <v>687.7611131374802</v>
      </c>
      <c r="C282">
        <v>0.0002805622669936891</v>
      </c>
      <c r="AF282" s="2">
        <v>45137</v>
      </c>
      <c r="AG282">
        <v>206.3163298007251</v>
      </c>
      <c r="AH282">
        <v>167.8062024023517</v>
      </c>
      <c r="AI282">
        <v>7.622325282242491</v>
      </c>
      <c r="AJ282">
        <v>0.003981106092721006</v>
      </c>
      <c r="AK282">
        <v>67.5281643286889</v>
      </c>
      <c r="AL282">
        <v>16.0121708636828</v>
      </c>
      <c r="AM282">
        <v>206.3293249490714</v>
      </c>
      <c r="AN282">
        <v>0.004282713083561872</v>
      </c>
    </row>
    <row r="283" spans="1:40">
      <c r="A283" s="2">
        <v>45138</v>
      </c>
      <c r="B283">
        <v>687.8415682459554</v>
      </c>
      <c r="C283">
        <v>0.0001169811827659295</v>
      </c>
      <c r="AF283" s="2">
        <v>45138</v>
      </c>
      <c r="AG283">
        <v>206.3856067968701</v>
      </c>
      <c r="AH283">
        <v>160.4826982199596</v>
      </c>
      <c r="AI283">
        <v>10.66890886590569</v>
      </c>
      <c r="AJ283">
        <v>0.004150641343303253</v>
      </c>
      <c r="AK283">
        <v>70.3979978071997</v>
      </c>
      <c r="AL283">
        <v>16.70058753478024</v>
      </c>
      <c r="AM283">
        <v>206.3696726705373</v>
      </c>
      <c r="AN283">
        <v>0.004468842860173741</v>
      </c>
    </row>
    <row r="284" spans="1:40">
      <c r="A284" s="2">
        <v>45139</v>
      </c>
      <c r="B284">
        <v>687.8844973557075</v>
      </c>
      <c r="C284">
        <v>6.241133385054276E-05</v>
      </c>
      <c r="AF284" s="2">
        <v>45139</v>
      </c>
      <c r="AG284">
        <v>206.4029430963274</v>
      </c>
      <c r="AH284">
        <v>160.5170710324832</v>
      </c>
      <c r="AI284">
        <v>10.75493361813129</v>
      </c>
      <c r="AJ284">
        <v>0.004140657723725257</v>
      </c>
      <c r="AK284">
        <v>70.4015419279016</v>
      </c>
      <c r="AL284">
        <v>16.69674096596445</v>
      </c>
      <c r="AM284">
        <v>206.387785706127</v>
      </c>
      <c r="AN284">
        <v>0.00445548315971366</v>
      </c>
    </row>
    <row r="285" spans="1:40">
      <c r="A285" s="2">
        <v>45140</v>
      </c>
      <c r="B285">
        <v>687.7974529297983</v>
      </c>
      <c r="C285">
        <v>-0.0001265393045545293</v>
      </c>
      <c r="AF285" s="2">
        <v>45140</v>
      </c>
      <c r="AG285">
        <v>206.3217231712079</v>
      </c>
      <c r="AH285">
        <v>160.5125743290548</v>
      </c>
      <c r="AI285">
        <v>10.79327011256619</v>
      </c>
      <c r="AJ285">
        <v>0.004153320745294697</v>
      </c>
      <c r="AK285">
        <v>70.41046731281362</v>
      </c>
      <c r="AL285">
        <v>16.68715663523698</v>
      </c>
      <c r="AM285">
        <v>206.4455851577854</v>
      </c>
      <c r="AN285">
        <v>0.004494302647589685</v>
      </c>
    </row>
    <row r="286" spans="1:40">
      <c r="A286" s="2">
        <v>45141</v>
      </c>
      <c r="B286">
        <v>687.7014285522833</v>
      </c>
      <c r="C286">
        <v>-0.0001396114177304453</v>
      </c>
      <c r="AF286" s="2">
        <v>45141</v>
      </c>
      <c r="AG286">
        <v>206.361079467458</v>
      </c>
      <c r="AH286">
        <v>160.4682488818992</v>
      </c>
      <c r="AI286">
        <v>10.81602831846923</v>
      </c>
      <c r="AJ286">
        <v>0.004194360274962372</v>
      </c>
      <c r="AK286">
        <v>70.38929834402904</v>
      </c>
      <c r="AL286">
        <v>16.68830534830974</v>
      </c>
      <c r="AM286">
        <v>206.4311803700254</v>
      </c>
      <c r="AN286">
        <v>0.004518823239812592</v>
      </c>
    </row>
    <row r="287" spans="1:40">
      <c r="A287" s="2">
        <v>45142</v>
      </c>
      <c r="B287">
        <v>688.0174666417763</v>
      </c>
      <c r="C287">
        <v>0.0004595571222794081</v>
      </c>
      <c r="AF287" s="2">
        <v>45142</v>
      </c>
      <c r="AG287">
        <v>206.4234910559336</v>
      </c>
      <c r="AH287">
        <v>160.5293724778859</v>
      </c>
      <c r="AI287">
        <v>10.82307270638324</v>
      </c>
      <c r="AJ287">
        <v>0.004183367006580939</v>
      </c>
      <c r="AK287">
        <v>70.40895889644349</v>
      </c>
      <c r="AL287">
        <v>16.52611526339316</v>
      </c>
      <c r="AM287">
        <v>206.5703059052366</v>
      </c>
      <c r="AN287">
        <v>0.004521772734211706</v>
      </c>
    </row>
    <row r="288" spans="1:40">
      <c r="A288" s="2">
        <v>45143</v>
      </c>
      <c r="B288">
        <v>687.8407419815921</v>
      </c>
      <c r="C288">
        <v>-0.0002568607175726934</v>
      </c>
      <c r="AF288" s="2">
        <v>45143</v>
      </c>
      <c r="AG288">
        <v>206.3964819848381</v>
      </c>
      <c r="AH288">
        <v>160.514089600951</v>
      </c>
      <c r="AI288">
        <v>10.82784664116607</v>
      </c>
      <c r="AJ288">
        <v>0.004160036296601757</v>
      </c>
      <c r="AK288">
        <v>70.38768853256943</v>
      </c>
      <c r="AL288">
        <v>16.69992100324001</v>
      </c>
      <c r="AM288">
        <v>206.6436557291288</v>
      </c>
      <c r="AN288">
        <v>0.004504780803581706</v>
      </c>
    </row>
    <row r="289" spans="1:40">
      <c r="A289" s="2">
        <v>45144</v>
      </c>
      <c r="B289">
        <v>688.0666217451018</v>
      </c>
      <c r="C289">
        <v>0.0003283896252770369</v>
      </c>
      <c r="AF289" s="2">
        <v>45144</v>
      </c>
      <c r="AG289">
        <v>206.4255997655846</v>
      </c>
      <c r="AH289">
        <v>160.5616977063195</v>
      </c>
      <c r="AI289">
        <v>10.85152631783607</v>
      </c>
      <c r="AJ289">
        <v>0.004168221748337121</v>
      </c>
      <c r="AK289">
        <v>70.41795780500567</v>
      </c>
      <c r="AL289">
        <v>16.68620674159856</v>
      </c>
      <c r="AM289">
        <v>206.6154446133777</v>
      </c>
      <c r="AN289">
        <v>0.004507565400321892</v>
      </c>
    </row>
    <row r="290" spans="1:40">
      <c r="A290" s="2">
        <v>45145</v>
      </c>
      <c r="B290">
        <v>687.9171118240953</v>
      </c>
      <c r="C290">
        <v>-0.0002172898906610543</v>
      </c>
      <c r="AF290" s="2">
        <v>45145</v>
      </c>
      <c r="AG290">
        <v>206.4536663921903</v>
      </c>
      <c r="AH290">
        <v>162.8077461727182</v>
      </c>
      <c r="AI290">
        <v>11.03434523495097</v>
      </c>
      <c r="AJ290">
        <v>0.00423269322106313</v>
      </c>
      <c r="AK290">
        <v>71.41740341232823</v>
      </c>
      <c r="AL290">
        <v>13.0121296733826</v>
      </c>
      <c r="AM290">
        <v>206.7076274171529</v>
      </c>
      <c r="AN290">
        <v>0.004564289050937861</v>
      </c>
    </row>
    <row r="291" spans="1:40">
      <c r="A291" s="2">
        <v>45146</v>
      </c>
      <c r="B291">
        <v>688.7141161732349</v>
      </c>
      <c r="C291">
        <v>0.001158576135758871</v>
      </c>
      <c r="AF291" s="2">
        <v>45146</v>
      </c>
      <c r="AG291">
        <v>206.6093132809126</v>
      </c>
      <c r="AH291">
        <v>162.9953742619812</v>
      </c>
      <c r="AI291">
        <v>11.0885007141668</v>
      </c>
      <c r="AJ291">
        <v>0.004227111511110659</v>
      </c>
      <c r="AK291">
        <v>71.48502821610646</v>
      </c>
      <c r="AL291">
        <v>12.50092216161689</v>
      </c>
      <c r="AM291">
        <v>206.8543141883134</v>
      </c>
      <c r="AN291">
        <v>0.004586144663900585</v>
      </c>
    </row>
    <row r="292" spans="1:40">
      <c r="A292" s="2">
        <v>45147</v>
      </c>
      <c r="B292">
        <v>688.5120821162643</v>
      </c>
      <c r="C292">
        <v>-0.0002933496674834002</v>
      </c>
      <c r="AF292" s="2">
        <v>45147</v>
      </c>
      <c r="AG292">
        <v>206.3862588208198</v>
      </c>
      <c r="AH292">
        <v>162.9131318135056</v>
      </c>
      <c r="AI292">
        <v>11.10904922573388</v>
      </c>
      <c r="AJ292">
        <v>0.004254988844207353</v>
      </c>
      <c r="AK292">
        <v>71.46787415830588</v>
      </c>
      <c r="AL292">
        <v>13.03472333759283</v>
      </c>
      <c r="AM292">
        <v>206.6284055199133</v>
      </c>
      <c r="AN292">
        <v>0.004612889508036742</v>
      </c>
    </row>
    <row r="293" spans="1:40">
      <c r="A293" s="2">
        <v>45148</v>
      </c>
      <c r="B293">
        <v>688.3820712328283</v>
      </c>
      <c r="C293">
        <v>-0.0001888287610530837</v>
      </c>
      <c r="AF293" s="2">
        <v>45148</v>
      </c>
      <c r="AG293">
        <v>206.4785161863949</v>
      </c>
      <c r="AH293">
        <v>162.87719090106</v>
      </c>
      <c r="AI293">
        <v>11.11030661685673</v>
      </c>
      <c r="AJ293">
        <v>0.00427187276642934</v>
      </c>
      <c r="AK293">
        <v>71.45189212808319</v>
      </c>
      <c r="AL293">
        <v>13.01249171098165</v>
      </c>
      <c r="AM293">
        <v>206.6514142191407</v>
      </c>
      <c r="AN293">
        <v>0.004631197135548313</v>
      </c>
    </row>
    <row r="294" spans="1:40">
      <c r="A294" s="2">
        <v>45149</v>
      </c>
      <c r="B294">
        <v>688.3221927053588</v>
      </c>
      <c r="C294">
        <v>-8.698443781696152E-05</v>
      </c>
      <c r="AF294" s="2">
        <v>45149</v>
      </c>
      <c r="AG294">
        <v>206.4988275257284</v>
      </c>
      <c r="AH294">
        <v>162.8650675203346</v>
      </c>
      <c r="AI294">
        <v>11.1154843950337</v>
      </c>
      <c r="AJ294">
        <v>0.004280346379422403</v>
      </c>
      <c r="AK294">
        <v>71.44197148785551</v>
      </c>
      <c r="AL294">
        <v>13.01266909324458</v>
      </c>
      <c r="AM294">
        <v>206.714338641911</v>
      </c>
      <c r="AN294">
        <v>0.004645451002533975</v>
      </c>
    </row>
    <row r="295" spans="1:40">
      <c r="A295" s="2">
        <v>45150</v>
      </c>
      <c r="B295">
        <v>688.3778498311435</v>
      </c>
      <c r="C295">
        <v>8.085911855593153E-05</v>
      </c>
      <c r="AF295" s="2">
        <v>45150</v>
      </c>
      <c r="AG295">
        <v>206.5234145254046</v>
      </c>
      <c r="AH295">
        <v>162.9175576789722</v>
      </c>
      <c r="AI295">
        <v>11.11068318848135</v>
      </c>
      <c r="AJ295">
        <v>0.004307038664841041</v>
      </c>
      <c r="AK295">
        <v>71.44583683211057</v>
      </c>
      <c r="AL295">
        <v>13.0091807270506</v>
      </c>
      <c r="AM295">
        <v>206.7098597560156</v>
      </c>
      <c r="AN295">
        <v>0.004640637689214092</v>
      </c>
    </row>
    <row r="296" spans="1:40">
      <c r="A296" s="2">
        <v>45151</v>
      </c>
      <c r="B296">
        <v>688.6012751296098</v>
      </c>
      <c r="C296">
        <v>0.0003245678205960889</v>
      </c>
      <c r="AF296" s="2">
        <v>45151</v>
      </c>
      <c r="AG296">
        <v>206.5791558423602</v>
      </c>
      <c r="AH296">
        <v>162.952017167382</v>
      </c>
      <c r="AI296">
        <v>11.10843768009162</v>
      </c>
      <c r="AJ296">
        <v>0.004311933674173036</v>
      </c>
      <c r="AK296">
        <v>71.47333000405575</v>
      </c>
      <c r="AL296">
        <v>13.01234757998226</v>
      </c>
      <c r="AM296">
        <v>206.6904344448386</v>
      </c>
      <c r="AN296">
        <v>0.004641351226819138</v>
      </c>
    </row>
    <row r="297" spans="1:40">
      <c r="A297" s="2">
        <v>45152</v>
      </c>
      <c r="B297">
        <v>688.5287359358115</v>
      </c>
      <c r="C297">
        <v>-0.0001053428107357091</v>
      </c>
      <c r="AF297" s="2">
        <v>45152</v>
      </c>
      <c r="AG297">
        <v>206.6414980480792</v>
      </c>
      <c r="AH297">
        <v>167.223047336114</v>
      </c>
      <c r="AI297">
        <v>11.4042435505911</v>
      </c>
      <c r="AJ297">
        <v>0.004551544261478673</v>
      </c>
      <c r="AK297">
        <v>73.33649925483394</v>
      </c>
      <c r="AL297">
        <v>5.177904931950113</v>
      </c>
      <c r="AM297">
        <v>206.7395375722044</v>
      </c>
      <c r="AN297">
        <v>0.005138432580257157</v>
      </c>
    </row>
    <row r="298" spans="1:40">
      <c r="A298" s="2">
        <v>45153</v>
      </c>
      <c r="B298">
        <v>688.7366599603827</v>
      </c>
      <c r="C298">
        <v>0.0003019830745170093</v>
      </c>
      <c r="AF298" s="2">
        <v>45153</v>
      </c>
      <c r="AG298">
        <v>206.5728700218264</v>
      </c>
      <c r="AH298">
        <v>167.23078050847</v>
      </c>
      <c r="AI298">
        <v>11.44263413447948</v>
      </c>
      <c r="AJ298">
        <v>0.004562221551831581</v>
      </c>
      <c r="AK298">
        <v>73.36511630280461</v>
      </c>
      <c r="AL298">
        <v>5.177655802036193</v>
      </c>
      <c r="AM298">
        <v>206.7853273917695</v>
      </c>
      <c r="AN298">
        <v>0.005158802864415349</v>
      </c>
    </row>
    <row r="299" spans="1:40">
      <c r="A299" s="2">
        <v>45154</v>
      </c>
      <c r="B299">
        <v>688.7799934882921</v>
      </c>
      <c r="C299">
        <v>6.291741158648279E-05</v>
      </c>
      <c r="AF299" s="2">
        <v>45154</v>
      </c>
      <c r="AG299">
        <v>206.6738215996892</v>
      </c>
      <c r="AH299">
        <v>167.2466557072142</v>
      </c>
      <c r="AI299">
        <v>11.32203761045384</v>
      </c>
      <c r="AJ299">
        <v>0.004568587538534831</v>
      </c>
      <c r="AK299">
        <v>73.36271689217665</v>
      </c>
      <c r="AL299">
        <v>5.18027799931905</v>
      </c>
      <c r="AM299">
        <v>206.8554144356535</v>
      </c>
      <c r="AN299">
        <v>0.005174698281437047</v>
      </c>
    </row>
    <row r="300" spans="1:40">
      <c r="A300" s="2">
        <v>45155</v>
      </c>
      <c r="B300">
        <v>688.7792302777308</v>
      </c>
      <c r="C300">
        <v>-1.108061454369036E-06</v>
      </c>
      <c r="AF300" s="2">
        <v>45155</v>
      </c>
      <c r="AG300">
        <v>206.6888073341981</v>
      </c>
      <c r="AH300">
        <v>167.2589390736748</v>
      </c>
      <c r="AI300">
        <v>11.32477431103827</v>
      </c>
      <c r="AJ300">
        <v>0.004584394536313675</v>
      </c>
      <c r="AK300">
        <v>73.35638947491843</v>
      </c>
      <c r="AL300">
        <v>5.17247471637647</v>
      </c>
      <c r="AM300">
        <v>206.8798500214085</v>
      </c>
      <c r="AN300">
        <v>0.00519573166020778</v>
      </c>
    </row>
    <row r="301" spans="1:40">
      <c r="A301" s="2">
        <v>45156</v>
      </c>
      <c r="B301">
        <v>689.33006902292</v>
      </c>
      <c r="C301">
        <v>0.0007997319329260399</v>
      </c>
      <c r="AF301" s="2">
        <v>45156</v>
      </c>
      <c r="AG301">
        <v>206.5541189057428</v>
      </c>
      <c r="AH301">
        <v>167.3433151984959</v>
      </c>
      <c r="AI301">
        <v>11.42657201608416</v>
      </c>
      <c r="AJ301">
        <v>0.004630758986977167</v>
      </c>
      <c r="AK301">
        <v>73.38682128398131</v>
      </c>
      <c r="AL301">
        <v>5.179648591646385</v>
      </c>
      <c r="AM301">
        <v>206.7909245044176</v>
      </c>
      <c r="AN301">
        <v>0.005208964161934775</v>
      </c>
    </row>
    <row r="302" spans="1:40">
      <c r="A302" s="2">
        <v>45157</v>
      </c>
      <c r="B302">
        <v>689.1064780660029</v>
      </c>
      <c r="C302">
        <v>-0.0003243597907082174</v>
      </c>
      <c r="AF302" s="2">
        <v>45157</v>
      </c>
      <c r="AG302">
        <v>206.6663894688663</v>
      </c>
      <c r="AH302">
        <v>167.3408023285845</v>
      </c>
      <c r="AI302">
        <v>11.43844297254509</v>
      </c>
      <c r="AJ302">
        <v>0.004625988245346568</v>
      </c>
      <c r="AK302">
        <v>73.39739836679074</v>
      </c>
      <c r="AL302">
        <v>5.179339718662666</v>
      </c>
      <c r="AM302">
        <v>206.778386005583</v>
      </c>
      <c r="AN302">
        <v>0.00520884653632318</v>
      </c>
    </row>
    <row r="303" spans="1:40">
      <c r="A303" s="2">
        <v>45158</v>
      </c>
      <c r="B303">
        <v>689.1508592046221</v>
      </c>
      <c r="C303">
        <v>6.44038911719047E-05</v>
      </c>
      <c r="AF303" s="2">
        <v>45158</v>
      </c>
      <c r="AG303">
        <v>206.7573569639841</v>
      </c>
      <c r="AH303">
        <v>167.3695485590182</v>
      </c>
      <c r="AI303">
        <v>11.43458845937795</v>
      </c>
      <c r="AJ303">
        <v>0.004628638671339636</v>
      </c>
      <c r="AK303">
        <v>73.41027542986107</v>
      </c>
      <c r="AL303">
        <v>5.157802733595329</v>
      </c>
      <c r="AM303">
        <v>206.7744395597593</v>
      </c>
      <c r="AN303">
        <v>0.005209812712688771</v>
      </c>
    </row>
    <row r="304" spans="1:40">
      <c r="A304" s="2">
        <v>45159</v>
      </c>
      <c r="B304">
        <v>689.2931523151881</v>
      </c>
      <c r="C304">
        <v>0.0002064759967508323</v>
      </c>
      <c r="AF304" s="2">
        <v>45159</v>
      </c>
      <c r="AG304">
        <v>182.1671671156211</v>
      </c>
      <c r="AH304">
        <v>182.3564602959552</v>
      </c>
      <c r="AI304">
        <v>12.46165716067103</v>
      </c>
      <c r="AJ304">
        <v>0.005035149079303546</v>
      </c>
      <c r="AK304">
        <v>79.97497346277606</v>
      </c>
      <c r="AL304">
        <v>5.644466034080249</v>
      </c>
      <c r="AM304">
        <v>206.7885352732196</v>
      </c>
      <c r="AN304">
        <v>0.005676853225304295</v>
      </c>
    </row>
    <row r="305" spans="1:40">
      <c r="A305" s="2">
        <v>45160</v>
      </c>
      <c r="B305">
        <v>689.6330071458551</v>
      </c>
      <c r="C305">
        <v>0.0004930483198992697</v>
      </c>
      <c r="AF305" s="2">
        <v>45160</v>
      </c>
      <c r="AG305">
        <v>182.2628428336377</v>
      </c>
      <c r="AH305">
        <v>182.4354507898408</v>
      </c>
      <c r="AI305">
        <v>12.46172302670542</v>
      </c>
      <c r="AJ305">
        <v>0.005030234382112358</v>
      </c>
      <c r="AK305">
        <v>80.01129706516996</v>
      </c>
      <c r="AL305">
        <v>5.653432523323399</v>
      </c>
      <c r="AM305">
        <v>206.9142159303982</v>
      </c>
      <c r="AN305">
        <v>0.005559575085840675</v>
      </c>
    </row>
    <row r="306" spans="1:40">
      <c r="A306" s="2">
        <v>45161</v>
      </c>
      <c r="B306">
        <v>689.4651627526451</v>
      </c>
      <c r="C306">
        <v>-0.0002433821923701895</v>
      </c>
      <c r="AF306" s="2">
        <v>45161</v>
      </c>
      <c r="AG306">
        <v>182.2580709301111</v>
      </c>
      <c r="AH306">
        <v>182.3797110943019</v>
      </c>
      <c r="AI306">
        <v>12.46168704182465</v>
      </c>
      <c r="AJ306">
        <v>0.005004880629167988</v>
      </c>
      <c r="AK306">
        <v>79.99468387188907</v>
      </c>
      <c r="AL306">
        <v>5.657460127674877</v>
      </c>
      <c r="AM306">
        <v>206.9702422270391</v>
      </c>
      <c r="AN306">
        <v>0.005651810546755166</v>
      </c>
    </row>
    <row r="307" spans="1:40">
      <c r="A307" s="2">
        <v>45162</v>
      </c>
      <c r="B307">
        <v>690.0380520922716</v>
      </c>
      <c r="C307">
        <v>0.0008309184721375651</v>
      </c>
      <c r="AF307" s="2">
        <v>45162</v>
      </c>
      <c r="AG307">
        <v>182.3251137683621</v>
      </c>
      <c r="AH307">
        <v>182.5414783404623</v>
      </c>
      <c r="AI307">
        <v>12.41448584144675</v>
      </c>
      <c r="AJ307">
        <v>0.004953139698716525</v>
      </c>
      <c r="AK307">
        <v>80.05911130918737</v>
      </c>
      <c r="AL307">
        <v>5.653379591190602</v>
      </c>
      <c r="AM307">
        <v>207.0391994830446</v>
      </c>
      <c r="AN307">
        <v>0.005598282269775665</v>
      </c>
    </row>
    <row r="308" spans="1:40">
      <c r="A308" s="2">
        <v>45163</v>
      </c>
      <c r="B308">
        <v>689.9997065278394</v>
      </c>
      <c r="C308">
        <v>-5.557021720170585E-05</v>
      </c>
      <c r="AF308" s="2">
        <v>45163</v>
      </c>
      <c r="AG308">
        <v>182.3310524470257</v>
      </c>
      <c r="AH308">
        <v>182.5582940865636</v>
      </c>
      <c r="AI308">
        <v>12.47109385600283</v>
      </c>
      <c r="AJ308">
        <v>0.004961335282643195</v>
      </c>
      <c r="AK308">
        <v>80.05106055590497</v>
      </c>
      <c r="AL308">
        <v>5.65334554589961</v>
      </c>
      <c r="AM308">
        <v>207.0588875617911</v>
      </c>
      <c r="AN308">
        <v>0.005600711382426377</v>
      </c>
    </row>
    <row r="309" spans="1:40">
      <c r="A309" s="2">
        <v>45164</v>
      </c>
      <c r="B309">
        <v>690.0584319124108</v>
      </c>
      <c r="C309">
        <v>8.51092892009131E-05</v>
      </c>
      <c r="AF309" s="2">
        <v>45164</v>
      </c>
      <c r="AG309">
        <v>182.379235192622</v>
      </c>
      <c r="AH309">
        <v>182.5385658990866</v>
      </c>
      <c r="AI309">
        <v>12.47727996915712</v>
      </c>
      <c r="AJ309">
        <v>0.004971858314766139</v>
      </c>
      <c r="AK309">
        <v>80.05009961231492</v>
      </c>
      <c r="AL309">
        <v>5.661419758909865</v>
      </c>
      <c r="AM309">
        <v>207.0916873293104</v>
      </c>
      <c r="AN309">
        <v>0.005608927716821036</v>
      </c>
    </row>
    <row r="310" spans="1:40">
      <c r="A310" s="2">
        <v>45165</v>
      </c>
      <c r="B310">
        <v>690.194356490937</v>
      </c>
      <c r="C310">
        <v>0.0001969754621351516</v>
      </c>
      <c r="AF310" s="2">
        <v>45165</v>
      </c>
      <c r="AG310">
        <v>182.4109549771437</v>
      </c>
      <c r="AH310">
        <v>182.5572287815293</v>
      </c>
      <c r="AI310">
        <v>12.47608839982531</v>
      </c>
      <c r="AJ310">
        <v>0.004969693241135917</v>
      </c>
      <c r="AK310">
        <v>80.07229495377265</v>
      </c>
      <c r="AL310">
        <v>5.657146043090227</v>
      </c>
      <c r="AM310">
        <v>207.1345039873252</v>
      </c>
      <c r="AN310">
        <v>0.00561120202779356</v>
      </c>
    </row>
    <row r="311" spans="1:40">
      <c r="A311" s="2">
        <v>45166</v>
      </c>
      <c r="B311">
        <v>690.259909832273</v>
      </c>
      <c r="C311">
        <v>9.49780894605734E-05</v>
      </c>
      <c r="AF311" s="2">
        <v>45166</v>
      </c>
      <c r="AG311">
        <v>181.7945941077749</v>
      </c>
      <c r="AH311">
        <v>181.9413938472478</v>
      </c>
      <c r="AI311">
        <v>14.97845579187084</v>
      </c>
      <c r="AJ311">
        <v>0.004960061007755642</v>
      </c>
      <c r="AK311">
        <v>79.79720721733419</v>
      </c>
      <c r="AL311">
        <v>5.634743541513573</v>
      </c>
      <c r="AM311">
        <v>207.1633386643014</v>
      </c>
      <c r="AN311">
        <v>0.005180617328443507</v>
      </c>
    </row>
    <row r="312" spans="1:40">
      <c r="A312" s="2">
        <v>45167</v>
      </c>
      <c r="B312">
        <v>690.3372673263171</v>
      </c>
      <c r="C312">
        <v>0.0001120700955425935</v>
      </c>
      <c r="AF312" s="2">
        <v>45167</v>
      </c>
      <c r="AG312">
        <v>181.8439724287092</v>
      </c>
      <c r="AH312">
        <v>181.95347764905</v>
      </c>
      <c r="AI312">
        <v>14.99297315926502</v>
      </c>
      <c r="AJ312">
        <v>0.004954664433257087</v>
      </c>
      <c r="AK312">
        <v>79.80599952692195</v>
      </c>
      <c r="AL312">
        <v>5.637729938604033</v>
      </c>
      <c r="AM312">
        <v>207.2344332212869</v>
      </c>
      <c r="AN312">
        <v>0.005160831334551415</v>
      </c>
    </row>
    <row r="313" spans="1:40">
      <c r="A313" s="2">
        <v>45168</v>
      </c>
      <c r="B313">
        <v>690.9369234698111</v>
      </c>
      <c r="C313">
        <v>0.0008686422881620803</v>
      </c>
      <c r="AF313" s="2">
        <v>45168</v>
      </c>
      <c r="AG313">
        <v>181.9450059839665</v>
      </c>
      <c r="AH313">
        <v>182.0605853484181</v>
      </c>
      <c r="AI313">
        <v>14.87194597900064</v>
      </c>
      <c r="AJ313">
        <v>0.004931084860490502</v>
      </c>
      <c r="AK313">
        <v>79.89239945867574</v>
      </c>
      <c r="AL313">
        <v>5.638386000552982</v>
      </c>
      <c r="AM313">
        <v>207.2551790186079</v>
      </c>
      <c r="AN313">
        <v>0.005139653100878432</v>
      </c>
    </row>
    <row r="314" spans="1:40">
      <c r="A314" s="2">
        <v>45169</v>
      </c>
      <c r="B314">
        <v>691.0367890870668</v>
      </c>
      <c r="C314">
        <v>0.0001445365182601854</v>
      </c>
      <c r="AF314" s="2">
        <v>45169</v>
      </c>
      <c r="AG314">
        <v>182.0043057050298</v>
      </c>
      <c r="AH314">
        <v>182.1315621868843</v>
      </c>
      <c r="AI314">
        <v>14.92658167012839</v>
      </c>
      <c r="AJ314">
        <v>0.004903499289459793</v>
      </c>
      <c r="AK314">
        <v>79.87984897209139</v>
      </c>
      <c r="AL314">
        <v>5.639673871033354</v>
      </c>
      <c r="AM314">
        <v>207.3039693758875</v>
      </c>
      <c r="AN314">
        <v>0.005109697247252942</v>
      </c>
    </row>
    <row r="315" spans="1:40">
      <c r="A315" s="2">
        <v>45170</v>
      </c>
      <c r="B315">
        <v>690.9918460659576</v>
      </c>
      <c r="C315">
        <v>-6.503708893501603E-05</v>
      </c>
      <c r="AF315" s="2">
        <v>45170</v>
      </c>
      <c r="AG315">
        <v>181.9871911425453</v>
      </c>
      <c r="AH315">
        <v>182.1257024449608</v>
      </c>
      <c r="AI315">
        <v>14.94126359715287</v>
      </c>
      <c r="AJ315">
        <v>0.004920238499777856</v>
      </c>
      <c r="AK315">
        <v>79.89016056394864</v>
      </c>
      <c r="AL315">
        <v>5.6411438705612</v>
      </c>
      <c r="AM315">
        <v>207.3557023082114</v>
      </c>
      <c r="AN315">
        <v>0.005121675165343078</v>
      </c>
    </row>
    <row r="316" spans="1:40">
      <c r="A316" s="2">
        <v>45171</v>
      </c>
      <c r="B316">
        <v>691.0373629929377</v>
      </c>
      <c r="C316">
        <v>6.58718727857277E-05</v>
      </c>
      <c r="AF316" s="2">
        <v>45171</v>
      </c>
      <c r="AG316">
        <v>181.9683665565127</v>
      </c>
      <c r="AH316">
        <v>182.1421009621924</v>
      </c>
      <c r="AI316">
        <v>14.9434764913044</v>
      </c>
      <c r="AJ316">
        <v>0.004925226432411478</v>
      </c>
      <c r="AK316">
        <v>79.88759147335023</v>
      </c>
      <c r="AL316">
        <v>5.642712502977498</v>
      </c>
      <c r="AM316">
        <v>207.3984442697631</v>
      </c>
      <c r="AN316">
        <v>0.005152432229260661</v>
      </c>
    </row>
    <row r="317" spans="1:40">
      <c r="A317" s="2">
        <v>45172</v>
      </c>
      <c r="B317">
        <v>691.2574583752108</v>
      </c>
      <c r="C317">
        <v>0.0003184999741836503</v>
      </c>
      <c r="AF317" s="2">
        <v>45172</v>
      </c>
      <c r="AG317">
        <v>182.0214979260095</v>
      </c>
      <c r="AH317">
        <v>182.1807985469452</v>
      </c>
      <c r="AI317">
        <v>14.97982169100391</v>
      </c>
      <c r="AJ317">
        <v>0.004924957298244224</v>
      </c>
      <c r="AK317">
        <v>79.91244376350858</v>
      </c>
      <c r="AL317">
        <v>5.642785285840281</v>
      </c>
      <c r="AM317">
        <v>207.3889434615414</v>
      </c>
      <c r="AN317">
        <v>0.005135840366886405</v>
      </c>
    </row>
    <row r="318" spans="1:40">
      <c r="A318" s="2">
        <v>45173</v>
      </c>
      <c r="B318">
        <v>691.4930479507503</v>
      </c>
      <c r="C318">
        <v>0.0003408130685391697</v>
      </c>
      <c r="AF318" s="2">
        <v>45173</v>
      </c>
      <c r="AG318">
        <v>164.0471588625226</v>
      </c>
      <c r="AH318">
        <v>204.9921645435921</v>
      </c>
      <c r="AI318">
        <v>13.30785654391612</v>
      </c>
      <c r="AJ318">
        <v>0.00580447607484587</v>
      </c>
      <c r="AK318">
        <v>76.65597905182767</v>
      </c>
      <c r="AL318">
        <v>5.078378285828937</v>
      </c>
      <c r="AM318">
        <v>206.741521424563</v>
      </c>
      <c r="AN318">
        <v>0.004990928178476749</v>
      </c>
    </row>
    <row r="319" spans="1:40">
      <c r="A319" s="2">
        <v>45174</v>
      </c>
      <c r="B319">
        <v>691.4322084275657</v>
      </c>
      <c r="C319">
        <v>-8.798284142541579E-05</v>
      </c>
      <c r="AF319" s="2">
        <v>45174</v>
      </c>
      <c r="AG319">
        <v>164.0620394124552</v>
      </c>
      <c r="AH319">
        <v>205.0288492956673</v>
      </c>
      <c r="AI319">
        <v>13.30767867530939</v>
      </c>
      <c r="AJ319">
        <v>0.005801501807717832</v>
      </c>
      <c r="AK319">
        <v>76.65331800829513</v>
      </c>
      <c r="AL319">
        <v>5.070729469885866</v>
      </c>
      <c r="AM319">
        <v>206.8079242796325</v>
      </c>
      <c r="AN319">
        <v>0.004995412126505137</v>
      </c>
    </row>
    <row r="320" spans="1:40">
      <c r="A320" s="2">
        <v>45175</v>
      </c>
      <c r="B320">
        <v>691.6248634504198</v>
      </c>
      <c r="C320">
        <v>0.0002786318318785952</v>
      </c>
      <c r="AF320" s="2">
        <v>45175</v>
      </c>
      <c r="AG320">
        <v>164.076121373628</v>
      </c>
      <c r="AH320">
        <v>205.0180369466473</v>
      </c>
      <c r="AI320">
        <v>13.31348304882477</v>
      </c>
      <c r="AJ320">
        <v>0.005826347207189155</v>
      </c>
      <c r="AK320">
        <v>76.66749874889111</v>
      </c>
      <c r="AL320">
        <v>5.056035941643477</v>
      </c>
      <c r="AM320">
        <v>206.8368757914347</v>
      </c>
      <c r="AN320">
        <v>0.005008657758307739</v>
      </c>
    </row>
    <row r="321" spans="1:40">
      <c r="A321" s="2">
        <v>45176</v>
      </c>
      <c r="B321">
        <v>691.4853822010564</v>
      </c>
      <c r="C321">
        <v>-0.0002016718263532224</v>
      </c>
      <c r="AF321" s="2">
        <v>45176</v>
      </c>
      <c r="AG321">
        <v>164.0120704589031</v>
      </c>
      <c r="AH321">
        <v>205.0576942226909</v>
      </c>
      <c r="AI321">
        <v>13.31512416782157</v>
      </c>
      <c r="AJ321">
        <v>0.005863518629243731</v>
      </c>
      <c r="AK321">
        <v>76.6478999897256</v>
      </c>
      <c r="AL321">
        <v>5.082979619386872</v>
      </c>
      <c r="AM321">
        <v>206.8176488455339</v>
      </c>
      <c r="AN321">
        <v>0.005047593271533629</v>
      </c>
    </row>
    <row r="322" spans="1:40">
      <c r="A322" s="2">
        <v>45177</v>
      </c>
      <c r="B322">
        <v>691.8865239924114</v>
      </c>
      <c r="C322">
        <v>0.0005801160829721486</v>
      </c>
      <c r="AF322" s="2">
        <v>45177</v>
      </c>
      <c r="AG322">
        <v>164.0234743661414</v>
      </c>
      <c r="AH322">
        <v>205.1283768846061</v>
      </c>
      <c r="AI322">
        <v>13.31716387727721</v>
      </c>
      <c r="AJ322">
        <v>0.005838507203736679</v>
      </c>
      <c r="AK322">
        <v>76.66466493882957</v>
      </c>
      <c r="AL322">
        <v>5.083287527128278</v>
      </c>
      <c r="AM322">
        <v>206.8384222810087</v>
      </c>
      <c r="AN322">
        <v>0.005066567135201561</v>
      </c>
    </row>
    <row r="323" spans="1:40">
      <c r="A323" s="2">
        <v>45178</v>
      </c>
      <c r="B323">
        <v>691.8602800142173</v>
      </c>
      <c r="C323">
        <v>-3.793104401372815E-05</v>
      </c>
      <c r="AF323" s="2">
        <v>45178</v>
      </c>
      <c r="AG323">
        <v>164.1187315354623</v>
      </c>
      <c r="AH323">
        <v>205.0991793510148</v>
      </c>
      <c r="AI323">
        <v>13.31449421165136</v>
      </c>
      <c r="AJ323">
        <v>0.005857872299086546</v>
      </c>
      <c r="AK323">
        <v>76.69121754292735</v>
      </c>
      <c r="AL323">
        <v>5.085241607749772</v>
      </c>
      <c r="AM323">
        <v>206.875406873368</v>
      </c>
      <c r="AN323">
        <v>0.005037756105434161</v>
      </c>
    </row>
    <row r="324" spans="1:40">
      <c r="A324" s="2">
        <v>45179</v>
      </c>
      <c r="B324">
        <v>691.8961359483122</v>
      </c>
      <c r="C324">
        <v>5.182539759940319E-05</v>
      </c>
      <c r="AF324" s="2">
        <v>45179</v>
      </c>
      <c r="AG324">
        <v>164.1508197326614</v>
      </c>
      <c r="AH324">
        <v>205.0982557839458</v>
      </c>
      <c r="AI324">
        <v>13.37139613749974</v>
      </c>
      <c r="AJ324">
        <v>0.005867788586273544</v>
      </c>
      <c r="AK324">
        <v>146.4391488759706</v>
      </c>
      <c r="AL324">
        <v>5.085530365360007</v>
      </c>
      <c r="AM324">
        <v>137.1103804423539</v>
      </c>
      <c r="AN324">
        <v>0.005037358434400128</v>
      </c>
    </row>
    <row r="325" spans="1:40">
      <c r="A325" s="2">
        <v>45180</v>
      </c>
      <c r="B325">
        <v>691.8457898004215</v>
      </c>
      <c r="C325">
        <v>-7.276547053081117E-05</v>
      </c>
      <c r="AF325" s="2">
        <v>45180</v>
      </c>
      <c r="AG325">
        <v>141.5029288801521</v>
      </c>
      <c r="AH325">
        <v>207.5719278862583</v>
      </c>
      <c r="AI325">
        <v>8.928067206094942</v>
      </c>
      <c r="AJ325">
        <v>0.003890219953770051</v>
      </c>
      <c r="AK325">
        <v>179.8140110676349</v>
      </c>
      <c r="AL325">
        <v>3.370449783056632</v>
      </c>
      <c r="AM325">
        <v>137.1234812749743</v>
      </c>
      <c r="AN325">
        <v>0.003335301617251087</v>
      </c>
    </row>
    <row r="326" spans="1:40">
      <c r="A326" s="2">
        <v>45181</v>
      </c>
      <c r="B326">
        <v>691.9387444764943</v>
      </c>
      <c r="C326">
        <v>0.0001343575077614734</v>
      </c>
      <c r="AF326" s="2">
        <v>45181</v>
      </c>
      <c r="AG326">
        <v>141.5121087955658</v>
      </c>
      <c r="AH326">
        <v>207.6288833447364</v>
      </c>
      <c r="AI326">
        <v>8.93490922459617</v>
      </c>
      <c r="AJ326">
        <v>0.003880118387208655</v>
      </c>
      <c r="AK326">
        <v>179.8522190592016</v>
      </c>
      <c r="AL326">
        <v>3.371238726719187</v>
      </c>
      <c r="AM326">
        <v>137.1474717072779</v>
      </c>
      <c r="AN326">
        <v>0.00333209841887333</v>
      </c>
    </row>
    <row r="327" spans="1:40">
      <c r="A327" s="2">
        <v>45182</v>
      </c>
      <c r="B327">
        <v>692.0954411102744</v>
      </c>
      <c r="C327">
        <v>0.0002264602683847983</v>
      </c>
      <c r="AF327" s="2">
        <v>45182</v>
      </c>
      <c r="AG327">
        <v>141.5377125450735</v>
      </c>
      <c r="AH327">
        <v>207.6491226608236</v>
      </c>
      <c r="AI327">
        <v>8.921714573223086</v>
      </c>
      <c r="AJ327">
        <v>0.003901619448632285</v>
      </c>
      <c r="AK327">
        <v>179.8717828528988</v>
      </c>
      <c r="AL327">
        <v>3.372849186230629</v>
      </c>
      <c r="AM327">
        <v>137.1236494330678</v>
      </c>
      <c r="AN327">
        <v>0.003352829792396513</v>
      </c>
    </row>
    <row r="328" spans="1:40">
      <c r="A328" s="2">
        <v>45183</v>
      </c>
      <c r="B328">
        <v>692.4093903274197</v>
      </c>
      <c r="C328">
        <v>0.000453621276050864</v>
      </c>
      <c r="AF328" s="2">
        <v>45183</v>
      </c>
      <c r="AG328">
        <v>141.5450206136801</v>
      </c>
      <c r="AH328">
        <v>207.6881563919641</v>
      </c>
      <c r="AI328">
        <v>8.879496053585187</v>
      </c>
      <c r="AJ328">
        <v>0.003910253196605556</v>
      </c>
      <c r="AK328">
        <v>179.9277739256866</v>
      </c>
      <c r="AL328">
        <v>3.373532173506684</v>
      </c>
      <c r="AM328">
        <v>137.1510194508121</v>
      </c>
      <c r="AN328">
        <v>0.003355776064328638</v>
      </c>
    </row>
    <row r="329" spans="1:40">
      <c r="A329" s="2">
        <v>45184</v>
      </c>
      <c r="B329">
        <v>692.4989535925397</v>
      </c>
      <c r="C329">
        <v>0.000129350159560504</v>
      </c>
      <c r="AF329" s="2">
        <v>45184</v>
      </c>
      <c r="AG329">
        <v>141.576797535525</v>
      </c>
      <c r="AH329">
        <v>207.7715633789748</v>
      </c>
      <c r="AI329">
        <v>8.874950781687739</v>
      </c>
      <c r="AJ329">
        <v>0.003897801566734323</v>
      </c>
      <c r="AK329">
        <v>179.9649502747301</v>
      </c>
      <c r="AL329">
        <v>3.372810952263663</v>
      </c>
      <c r="AM329">
        <v>137.1419959215664</v>
      </c>
      <c r="AN329">
        <v>0.003353700387908294</v>
      </c>
    </row>
    <row r="330" spans="1:40">
      <c r="A330" s="2">
        <v>45185</v>
      </c>
      <c r="B330">
        <v>692.6731905795832</v>
      </c>
      <c r="C330">
        <v>0.0002516061376549583</v>
      </c>
      <c r="AF330" s="2">
        <v>45185</v>
      </c>
      <c r="AG330">
        <v>141.6390311205544</v>
      </c>
      <c r="AH330">
        <v>207.7939894282397</v>
      </c>
      <c r="AI330">
        <v>8.879842575883544</v>
      </c>
      <c r="AJ330">
        <v>0.003867935110934892</v>
      </c>
      <c r="AK330">
        <v>180.0101667645818</v>
      </c>
      <c r="AL330">
        <v>3.37581267292726</v>
      </c>
      <c r="AM330">
        <v>137.2178346390957</v>
      </c>
      <c r="AN330">
        <v>0.003329830610941035</v>
      </c>
    </row>
    <row r="331" spans="1:40">
      <c r="A331" s="2">
        <v>45186</v>
      </c>
      <c r="B331">
        <v>692.783759858238</v>
      </c>
      <c r="C331">
        <v>0.0001596269065391454</v>
      </c>
      <c r="AF331" s="2">
        <v>45186</v>
      </c>
      <c r="AG331">
        <v>141.6388876280317</v>
      </c>
      <c r="AH331">
        <v>207.8451291003523</v>
      </c>
      <c r="AI331">
        <v>8.893742183352995</v>
      </c>
      <c r="AJ331">
        <v>0.003876694383783416</v>
      </c>
      <c r="AK331">
        <v>180.0397754427252</v>
      </c>
      <c r="AL331">
        <v>3.374945788339203</v>
      </c>
      <c r="AM331">
        <v>137.2171762473714</v>
      </c>
      <c r="AN331">
        <v>0.003330380784958669</v>
      </c>
    </row>
    <row r="332" spans="1:40">
      <c r="A332" s="2">
        <v>45187</v>
      </c>
      <c r="B332">
        <v>692.7458832231151</v>
      </c>
      <c r="C332">
        <v>-5.467309904982898E-05</v>
      </c>
      <c r="AF332" s="2">
        <v>45187</v>
      </c>
      <c r="AG332">
        <v>141.6279009539851</v>
      </c>
      <c r="AH332">
        <v>207.8282062560458</v>
      </c>
      <c r="AI332">
        <v>8.990857018079341</v>
      </c>
      <c r="AJ332">
        <v>0.003921576389524021</v>
      </c>
      <c r="AK332">
        <v>180.00637231466</v>
      </c>
      <c r="AL332">
        <v>3.374545298520178</v>
      </c>
      <c r="AM332">
        <v>137.2107471921526</v>
      </c>
      <c r="AN332">
        <v>0.003329352667566003</v>
      </c>
    </row>
    <row r="333" spans="1:40">
      <c r="A333" s="2">
        <v>45188</v>
      </c>
      <c r="B333">
        <v>692.9928392215163</v>
      </c>
      <c r="C333">
        <v>0.0003564885831615072</v>
      </c>
      <c r="AF333" s="2">
        <v>45188</v>
      </c>
      <c r="AG333">
        <v>141.66616847065</v>
      </c>
      <c r="AH333">
        <v>207.9111257002571</v>
      </c>
      <c r="AI333">
        <v>8.950155369034411</v>
      </c>
      <c r="AJ333">
        <v>0.003898640726868595</v>
      </c>
      <c r="AK333">
        <v>180.0774713449715</v>
      </c>
      <c r="AL333">
        <v>3.374845709266419</v>
      </c>
      <c r="AM333">
        <v>137.2401752142065</v>
      </c>
      <c r="AN333">
        <v>0.003315229696404267</v>
      </c>
    </row>
    <row r="334" spans="1:40">
      <c r="A334" s="2">
        <v>45189</v>
      </c>
      <c r="B334">
        <v>693.0725904559425</v>
      </c>
      <c r="C334">
        <v>0.0001150823355056119</v>
      </c>
      <c r="AF334" s="2">
        <v>45189</v>
      </c>
      <c r="AG334">
        <v>141.6959052058165</v>
      </c>
      <c r="AH334">
        <v>207.9277289682084</v>
      </c>
      <c r="AI334">
        <v>8.950310842664596</v>
      </c>
      <c r="AJ334">
        <v>0.003899701365438838</v>
      </c>
      <c r="AK334">
        <v>180.0989166647015</v>
      </c>
      <c r="AL334">
        <v>3.375653922649934</v>
      </c>
      <c r="AM334">
        <v>137.2699357279432</v>
      </c>
      <c r="AN334">
        <v>0.003320453019129079</v>
      </c>
    </row>
    <row r="335" spans="1:40">
      <c r="A335" s="2">
        <v>45190</v>
      </c>
      <c r="B335">
        <v>693.158281969366</v>
      </c>
      <c r="C335">
        <v>0.000123640026461258</v>
      </c>
      <c r="AF335" s="2">
        <v>45190</v>
      </c>
      <c r="AG335">
        <v>141.7072697979863</v>
      </c>
      <c r="AH335">
        <v>207.9653552000009</v>
      </c>
      <c r="AI335">
        <v>8.974728702439489</v>
      </c>
      <c r="AJ335">
        <v>0.003899856034174637</v>
      </c>
      <c r="AK335">
        <v>180.1100905015768</v>
      </c>
      <c r="AL335">
        <v>3.376347607948135</v>
      </c>
      <c r="AM335">
        <v>137.2982028138801</v>
      </c>
      <c r="AN335">
        <v>0.00331904401972</v>
      </c>
    </row>
    <row r="336" spans="1:40">
      <c r="A336" s="2">
        <v>45191</v>
      </c>
      <c r="B336">
        <v>692.9510624272607</v>
      </c>
      <c r="C336">
        <v>-0.0002989498178058714</v>
      </c>
      <c r="AF336" s="2">
        <v>45191</v>
      </c>
      <c r="AG336">
        <v>141.6610895749752</v>
      </c>
      <c r="AH336">
        <v>208.0874494196658</v>
      </c>
      <c r="AI336">
        <v>9.021207749169147</v>
      </c>
      <c r="AJ336">
        <v>0.00391638612018345</v>
      </c>
      <c r="AK336">
        <v>180.0601385173576</v>
      </c>
      <c r="AL336">
        <v>3.375325937130255</v>
      </c>
      <c r="AM336">
        <v>137.2709978624342</v>
      </c>
      <c r="AN336">
        <v>0.003337811432995207</v>
      </c>
    </row>
    <row r="337" spans="1:40">
      <c r="A337" s="2">
        <v>45192</v>
      </c>
      <c r="B337">
        <v>693.2978870941649</v>
      </c>
      <c r="C337">
        <v>0.0005005038388850025</v>
      </c>
      <c r="AF337" s="2">
        <v>45192</v>
      </c>
      <c r="AG337">
        <v>141.7175144503353</v>
      </c>
      <c r="AH337">
        <v>208.0043260517784</v>
      </c>
      <c r="AI337">
        <v>9.010563071368752</v>
      </c>
      <c r="AJ337">
        <v>0.003919371276184073</v>
      </c>
      <c r="AK337">
        <v>180.146636119713</v>
      </c>
      <c r="AL337">
        <v>3.376716927269011</v>
      </c>
      <c r="AM337">
        <v>137.3356074712721</v>
      </c>
      <c r="AN337">
        <v>0.003332383396253448</v>
      </c>
    </row>
    <row r="338" spans="1:40">
      <c r="A338" s="2">
        <v>45193</v>
      </c>
      <c r="B338">
        <v>693.4961126461396</v>
      </c>
      <c r="C338">
        <v>0.0002859168557480807</v>
      </c>
      <c r="AF338" s="2">
        <v>45193</v>
      </c>
      <c r="AG338">
        <v>141.7530166774065</v>
      </c>
      <c r="AH338">
        <v>149.9354883565665</v>
      </c>
      <c r="AI338">
        <v>9.01047016402492</v>
      </c>
      <c r="AJ338">
        <v>0.003917180046784185</v>
      </c>
      <c r="AK338">
        <v>180.1951625991855</v>
      </c>
      <c r="AL338">
        <v>3.377645874355086</v>
      </c>
      <c r="AM338">
        <v>137.3472379243009</v>
      </c>
      <c r="AN338">
        <v>0.003333034229431559</v>
      </c>
    </row>
    <row r="339" spans="1:40">
      <c r="A339" s="2">
        <v>45194</v>
      </c>
      <c r="B339">
        <v>635.5085840217321</v>
      </c>
      <c r="C339">
        <v>-0.08361622735439334</v>
      </c>
      <c r="AF339" s="2">
        <v>45194</v>
      </c>
      <c r="AG339">
        <v>144.0739893215184</v>
      </c>
      <c r="AH339">
        <v>137.377839805902</v>
      </c>
      <c r="AI339">
        <v>8.479958353599823</v>
      </c>
      <c r="AJ339">
        <v>0.003980710362793762</v>
      </c>
      <c r="AK339">
        <v>183.1264652972395</v>
      </c>
      <c r="AL339">
        <v>8.853133917615605</v>
      </c>
      <c r="AM339">
        <v>139.5746879971758</v>
      </c>
      <c r="AN339">
        <v>0.003387061859573878</v>
      </c>
    </row>
    <row r="340" spans="1:40">
      <c r="A340" s="2">
        <v>45195</v>
      </c>
      <c r="B340">
        <v>635.4586064833995</v>
      </c>
      <c r="C340">
        <v>-7.864179900807233E-05</v>
      </c>
      <c r="AF340" s="2">
        <v>45195</v>
      </c>
      <c r="AG340">
        <v>144.0624771524946</v>
      </c>
      <c r="AH340">
        <v>137.4309950531217</v>
      </c>
      <c r="AI340">
        <v>8.451925785461366</v>
      </c>
      <c r="AJ340">
        <v>0.003994529741660869</v>
      </c>
      <c r="AK340">
        <v>183.1022965319151</v>
      </c>
      <c r="AL340">
        <v>8.854401229658556</v>
      </c>
      <c r="AM340">
        <v>139.6292128773848</v>
      </c>
      <c r="AN340">
        <v>0.003402392110628759</v>
      </c>
    </row>
    <row r="341" spans="1:40">
      <c r="A341" s="2">
        <v>45196</v>
      </c>
      <c r="B341">
        <v>635.4420030526587</v>
      </c>
      <c r="C341">
        <v>-2.612826480186126E-05</v>
      </c>
      <c r="AF341" s="2">
        <v>45196</v>
      </c>
      <c r="AG341">
        <v>144.0741114022839</v>
      </c>
      <c r="AH341">
        <v>137.4039881756079</v>
      </c>
      <c r="AI341">
        <v>8.459858706921571</v>
      </c>
      <c r="AJ341">
        <v>0.004010845375461555</v>
      </c>
      <c r="AK341">
        <v>183.1026831630958</v>
      </c>
      <c r="AL341">
        <v>8.853854117021061</v>
      </c>
      <c r="AM341">
        <v>139.6642982513112</v>
      </c>
      <c r="AN341">
        <v>0.003425054361355779</v>
      </c>
    </row>
    <row r="342" spans="1:40">
      <c r="A342" s="2">
        <v>45197</v>
      </c>
      <c r="B342">
        <v>635.4497108969151</v>
      </c>
      <c r="C342">
        <v>1.212989418286625E-05</v>
      </c>
      <c r="AF342" s="2">
        <v>45197</v>
      </c>
      <c r="AG342">
        <v>144.0201121349523</v>
      </c>
      <c r="AH342">
        <v>137.4237077791833</v>
      </c>
      <c r="AI342">
        <v>8.443796164659288</v>
      </c>
      <c r="AJ342">
        <v>0.004050698543752827</v>
      </c>
      <c r="AK342">
        <v>183.0891154927726</v>
      </c>
      <c r="AL342">
        <v>8.852140320897183</v>
      </c>
      <c r="AM342">
        <v>139.6725845902952</v>
      </c>
      <c r="AN342">
        <v>0.003469539170856436</v>
      </c>
    </row>
    <row r="343" spans="1:40">
      <c r="A343" s="2">
        <v>45198</v>
      </c>
      <c r="B343">
        <v>635.762691084245</v>
      </c>
      <c r="C343">
        <v>0.0004925333696166323</v>
      </c>
      <c r="AF343" s="2">
        <v>45198</v>
      </c>
      <c r="AG343">
        <v>144.1320733472417</v>
      </c>
      <c r="AH343">
        <v>137.489773047476</v>
      </c>
      <c r="AI343">
        <v>8.223759135304931</v>
      </c>
      <c r="AJ343">
        <v>0.004069775334884266</v>
      </c>
      <c r="AK343">
        <v>183.1769984322197</v>
      </c>
      <c r="AL343">
        <v>8.855128332595157</v>
      </c>
      <c r="AM343">
        <v>139.6464139603797</v>
      </c>
      <c r="AN343">
        <v>0.003493758245883991</v>
      </c>
    </row>
    <row r="344" spans="1:40">
      <c r="A344" s="2">
        <v>45199</v>
      </c>
      <c r="B344">
        <v>635.5566246744665</v>
      </c>
      <c r="C344">
        <v>-0.0003241247287207871</v>
      </c>
      <c r="AF344" s="2">
        <v>45199</v>
      </c>
      <c r="AG344">
        <v>144.0764028873827</v>
      </c>
      <c r="AH344">
        <v>137.4333767489458</v>
      </c>
      <c r="AI344">
        <v>8.435460866428119</v>
      </c>
      <c r="AJ344">
        <v>0.004085315217362559</v>
      </c>
      <c r="AK344">
        <v>183.1307696345699</v>
      </c>
      <c r="AL344">
        <v>8.852908079997304</v>
      </c>
      <c r="AM344">
        <v>139.6148506019622</v>
      </c>
      <c r="AN344">
        <v>0.003524145804222151</v>
      </c>
    </row>
    <row r="345" spans="1:40">
      <c r="A345" s="2">
        <v>45200</v>
      </c>
      <c r="B345">
        <v>635.7011380023375</v>
      </c>
      <c r="C345">
        <v>0.0002273807277912709</v>
      </c>
      <c r="AF345" s="2">
        <v>45200</v>
      </c>
      <c r="AG345">
        <v>144.1181469579475</v>
      </c>
      <c r="AH345">
        <v>137.4774303817392</v>
      </c>
      <c r="AI345">
        <v>8.402823796330962</v>
      </c>
      <c r="AJ345">
        <v>0.004076572518292655</v>
      </c>
      <c r="AK345">
        <v>183.1803596373892</v>
      </c>
      <c r="AL345">
        <v>8.857054206430874</v>
      </c>
      <c r="AM345">
        <v>139.6306911679447</v>
      </c>
      <c r="AN345">
        <v>0.003521281191112737</v>
      </c>
    </row>
    <row r="346" spans="1:40">
      <c r="A346" s="2">
        <v>45201</v>
      </c>
      <c r="B346">
        <v>635.7841977042806</v>
      </c>
      <c r="C346">
        <v>0.0001306584131721689</v>
      </c>
      <c r="AF346" s="2">
        <v>45201</v>
      </c>
      <c r="AG346">
        <v>144.3829486956402</v>
      </c>
      <c r="AH346">
        <v>134.9860961068978</v>
      </c>
      <c r="AI346">
        <v>7.41631187353692</v>
      </c>
      <c r="AJ346">
        <v>0.004925430535190443</v>
      </c>
      <c r="AK346">
        <v>183.4883069523058</v>
      </c>
      <c r="AL346">
        <v>9.397756257077084</v>
      </c>
      <c r="AM346">
        <v>139.9015749461561</v>
      </c>
      <c r="AN346">
        <v>0.003848699120997877</v>
      </c>
    </row>
    <row r="347" spans="1:40">
      <c r="A347" s="2">
        <v>45202</v>
      </c>
      <c r="B347">
        <v>635.7369272746819</v>
      </c>
      <c r="C347">
        <v>-7.434980260501156E-05</v>
      </c>
      <c r="AF347" s="2">
        <v>45202</v>
      </c>
      <c r="AG347">
        <v>144.3096888024048</v>
      </c>
      <c r="AH347">
        <v>134.9869499105231</v>
      </c>
      <c r="AI347">
        <v>7.547890663634215</v>
      </c>
      <c r="AJ347">
        <v>0.004988103999620578</v>
      </c>
      <c r="AK347">
        <v>183.4779371697067</v>
      </c>
      <c r="AL347">
        <v>9.394890703359826</v>
      </c>
      <c r="AM347">
        <v>139.828919721046</v>
      </c>
      <c r="AN347">
        <v>0.003857355567042786</v>
      </c>
    </row>
    <row r="348" spans="1:40">
      <c r="A348" s="2">
        <v>45203</v>
      </c>
      <c r="B348">
        <v>635.6606319329476</v>
      </c>
      <c r="C348">
        <v>-0.0001200108700014635</v>
      </c>
      <c r="AF348" s="2">
        <v>45203</v>
      </c>
      <c r="AG348">
        <v>144.3314990092088</v>
      </c>
      <c r="AH348">
        <v>134.9757304349123</v>
      </c>
      <c r="AI348">
        <v>7.527879216496765</v>
      </c>
      <c r="AJ348">
        <v>0.005016110802841944</v>
      </c>
      <c r="AK348">
        <v>183.4486486848896</v>
      </c>
      <c r="AL348">
        <v>9.394543084565285</v>
      </c>
      <c r="AM348">
        <v>139.8429258901932</v>
      </c>
      <c r="AN348">
        <v>0.00389832750639652</v>
      </c>
    </row>
    <row r="349" spans="1:40">
      <c r="A349" s="2">
        <v>45204</v>
      </c>
      <c r="B349">
        <v>635.7995931235407</v>
      </c>
      <c r="C349">
        <v>0.0002186090873215196</v>
      </c>
      <c r="AF349" s="2">
        <v>45204</v>
      </c>
      <c r="AG349">
        <v>144.3742895862108</v>
      </c>
      <c r="AH349">
        <v>134.9787969355206</v>
      </c>
      <c r="AI349">
        <v>7.561948550677056</v>
      </c>
      <c r="AJ349">
        <v>0.005004441077341754</v>
      </c>
      <c r="AK349">
        <v>183.4697376033612</v>
      </c>
      <c r="AL349">
        <v>9.392808900378192</v>
      </c>
      <c r="AM349">
        <v>139.8594164298224</v>
      </c>
      <c r="AN349">
        <v>0.003902714071270341</v>
      </c>
    </row>
    <row r="350" spans="1:40">
      <c r="A350" s="2">
        <v>45205</v>
      </c>
      <c r="B350">
        <v>635.7151215245358</v>
      </c>
      <c r="C350">
        <v>-0.0001328588440736578</v>
      </c>
      <c r="AF350" s="2">
        <v>45205</v>
      </c>
      <c r="AG350">
        <v>144.3676210931157</v>
      </c>
      <c r="AH350">
        <v>134.9979680981191</v>
      </c>
      <c r="AI350">
        <v>7.60855853191631</v>
      </c>
      <c r="AJ350">
        <v>0.005021867531365054</v>
      </c>
      <c r="AK350">
        <v>183.4852900644384</v>
      </c>
      <c r="AL350">
        <v>9.394591940005958</v>
      </c>
      <c r="AM350">
        <v>139.8604576987089</v>
      </c>
      <c r="AN350">
        <v>0.003899207459546898</v>
      </c>
    </row>
    <row r="351" spans="1:40">
      <c r="A351" s="2">
        <v>45206</v>
      </c>
      <c r="B351">
        <v>636.1647419697483</v>
      </c>
      <c r="C351">
        <v>0.0007072671861796387</v>
      </c>
      <c r="AF351" s="2">
        <v>45206</v>
      </c>
      <c r="AG351">
        <v>144.3981889316124</v>
      </c>
      <c r="AH351">
        <v>135.0654318702194</v>
      </c>
      <c r="AI351">
        <v>7.553835821038607</v>
      </c>
      <c r="AJ351">
        <v>0.004989209143010776</v>
      </c>
      <c r="AK351">
        <v>183.5975166246129</v>
      </c>
      <c r="AL351">
        <v>9.399211350723373</v>
      </c>
      <c r="AM351">
        <v>139.8892427954735</v>
      </c>
      <c r="AN351">
        <v>0.003883636067611658</v>
      </c>
    </row>
    <row r="352" spans="1:40">
      <c r="A352" s="2">
        <v>45207</v>
      </c>
      <c r="B352">
        <v>636.3985021236525</v>
      </c>
      <c r="C352">
        <v>0.0003674522312890893</v>
      </c>
      <c r="AF352" s="2">
        <v>45207</v>
      </c>
      <c r="AG352">
        <v>144.4589544875323</v>
      </c>
      <c r="AH352">
        <v>135.1089021061987</v>
      </c>
      <c r="AI352">
        <v>7.534891958026532</v>
      </c>
      <c r="AJ352">
        <v>0.004952919227820027</v>
      </c>
      <c r="AK352">
        <v>183.6555627495948</v>
      </c>
      <c r="AL352">
        <v>9.403529236574428</v>
      </c>
      <c r="AM352">
        <v>139.9246157234904</v>
      </c>
      <c r="AN352">
        <v>0.003875737133187403</v>
      </c>
    </row>
    <row r="353" spans="1:40">
      <c r="A353" s="2">
        <v>45208</v>
      </c>
      <c r="B353">
        <v>636.5720690734929</v>
      </c>
      <c r="C353">
        <v>0.0002727331212459827</v>
      </c>
      <c r="AF353" s="2">
        <v>45208</v>
      </c>
      <c r="AG353">
        <v>142.7844914782237</v>
      </c>
      <c r="AH353">
        <v>133.5591879037296</v>
      </c>
      <c r="AI353">
        <v>5.508233147668459</v>
      </c>
      <c r="AJ353">
        <v>0.004872713914895192</v>
      </c>
      <c r="AK353">
        <v>190.959088663351</v>
      </c>
      <c r="AL353">
        <v>9.296567722845703</v>
      </c>
      <c r="AM353">
        <v>138.3183499331458</v>
      </c>
      <c r="AN353">
        <v>0.003808823562080467</v>
      </c>
    </row>
    <row r="354" spans="1:40">
      <c r="A354" s="2">
        <v>45209</v>
      </c>
      <c r="B354">
        <v>636.5746255790317</v>
      </c>
      <c r="C354">
        <v>4.016050441091323E-06</v>
      </c>
      <c r="AF354" s="2">
        <v>45209</v>
      </c>
      <c r="AG354">
        <v>142.829432167757</v>
      </c>
      <c r="AH354">
        <v>133.5566469417521</v>
      </c>
      <c r="AI354">
        <v>5.554122151378944</v>
      </c>
      <c r="AJ354">
        <v>0.004868519985530895</v>
      </c>
      <c r="AK354">
        <v>190.972725399074</v>
      </c>
      <c r="AL354">
        <v>9.298028921502906</v>
      </c>
      <c r="AM354">
        <v>138.3753057700183</v>
      </c>
      <c r="AN354">
        <v>0.003782130515345142</v>
      </c>
    </row>
    <row r="355" spans="1:40">
      <c r="A355" s="2">
        <v>45210</v>
      </c>
      <c r="B355">
        <v>636.7067442711354</v>
      </c>
      <c r="C355">
        <v>0.0002075462746942147</v>
      </c>
      <c r="AF355" s="2">
        <v>45210</v>
      </c>
      <c r="AG355">
        <v>142.8192880152559</v>
      </c>
      <c r="AH355">
        <v>133.5660185159787</v>
      </c>
      <c r="AI355">
        <v>5.559556082370948</v>
      </c>
      <c r="AJ355">
        <v>0.004876952649887139</v>
      </c>
      <c r="AK355">
        <v>191.004959461371</v>
      </c>
      <c r="AL355">
        <v>9.297272740827234</v>
      </c>
      <c r="AM355">
        <v>138.4187112798458</v>
      </c>
      <c r="AN355">
        <v>0.003785634391858362</v>
      </c>
    </row>
    <row r="356" spans="1:40">
      <c r="A356" s="2">
        <v>45211</v>
      </c>
      <c r="B356">
        <v>636.8048775434804</v>
      </c>
      <c r="C356">
        <v>0.000154126327744919</v>
      </c>
      <c r="AF356" s="2">
        <v>45211</v>
      </c>
      <c r="AG356">
        <v>142.9005878561576</v>
      </c>
      <c r="AH356">
        <v>133.5928904750452</v>
      </c>
      <c r="AI356">
        <v>5.568939300860597</v>
      </c>
      <c r="AJ356">
        <v>0.004845002381382037</v>
      </c>
      <c r="AK356">
        <v>191.0392879294833</v>
      </c>
      <c r="AL356">
        <v>9.300065008736688</v>
      </c>
      <c r="AM356">
        <v>138.4795320944194</v>
      </c>
      <c r="AN356">
        <v>0.003757054025799504</v>
      </c>
    </row>
    <row r="357" spans="1:40">
      <c r="A357" s="2">
        <v>45212</v>
      </c>
      <c r="B357">
        <v>637.0621665780247</v>
      </c>
      <c r="C357">
        <v>0.0004040311932547169</v>
      </c>
      <c r="AF357" s="2">
        <v>45212</v>
      </c>
      <c r="AG357">
        <v>142.9493813677751</v>
      </c>
      <c r="AH357">
        <v>133.6323982376529</v>
      </c>
      <c r="AI357">
        <v>5.425178053394879</v>
      </c>
      <c r="AJ357">
        <v>0.004858602867543581</v>
      </c>
      <c r="AK357">
        <v>191.0964529745208</v>
      </c>
      <c r="AL357">
        <v>9.303568706030566</v>
      </c>
      <c r="AM357">
        <v>138.5336698751128</v>
      </c>
      <c r="AN357">
        <v>0.003765922820359343</v>
      </c>
    </row>
    <row r="358" spans="1:40">
      <c r="A358" s="2">
        <v>45213</v>
      </c>
      <c r="B358">
        <v>637.7166949606601</v>
      </c>
      <c r="C358">
        <v>0.001027416815773563</v>
      </c>
      <c r="AF358" s="2">
        <v>45213</v>
      </c>
      <c r="AG358">
        <v>143.0417876920804</v>
      </c>
      <c r="AH358">
        <v>133.7829313287228</v>
      </c>
      <c r="AI358">
        <v>5.428708693197877</v>
      </c>
      <c r="AJ358">
        <v>0.004749940477203482</v>
      </c>
      <c r="AK358">
        <v>191.2758022230463</v>
      </c>
      <c r="AL358">
        <v>9.306918411101629</v>
      </c>
      <c r="AM358">
        <v>138.6350074538595</v>
      </c>
      <c r="AN358">
        <v>0.003651811560066743</v>
      </c>
    </row>
    <row r="359" spans="1:40">
      <c r="A359" s="2">
        <v>45214</v>
      </c>
      <c r="B359">
        <v>637.8263976378441</v>
      </c>
      <c r="C359">
        <v>0.0001720241575153825</v>
      </c>
      <c r="AF359" s="2">
        <v>45214</v>
      </c>
      <c r="AG359">
        <v>143.0575958578798</v>
      </c>
      <c r="AH359">
        <v>133.8052890115776</v>
      </c>
      <c r="AI359">
        <v>5.426889768457763</v>
      </c>
      <c r="AJ359">
        <v>0.004745947938362166</v>
      </c>
      <c r="AK359">
        <v>191.3246211959342</v>
      </c>
      <c r="AL359">
        <v>9.310801684351405</v>
      </c>
      <c r="AM359">
        <v>138.6550972542267</v>
      </c>
      <c r="AN359">
        <v>0.00365197675332816</v>
      </c>
    </row>
    <row r="360" spans="1:40">
      <c r="A360" s="2">
        <v>45215</v>
      </c>
      <c r="B360">
        <v>638.2657763113166</v>
      </c>
      <c r="C360">
        <v>0.0006888687503365798</v>
      </c>
      <c r="AF360" s="2">
        <v>45215</v>
      </c>
      <c r="AG360">
        <v>138.7378486068777</v>
      </c>
      <c r="AH360">
        <v>129.7600159745993</v>
      </c>
      <c r="AI360">
        <v>5.227010395505968</v>
      </c>
      <c r="AJ360">
        <v>0.004603010893264241</v>
      </c>
      <c r="AK360">
        <v>191.3439387989777</v>
      </c>
      <c r="AL360">
        <v>9.026751055157741</v>
      </c>
      <c r="AM360">
        <v>148.0595255566442</v>
      </c>
      <c r="AN360">
        <v>0.003548042978340587</v>
      </c>
    </row>
    <row r="361" spans="1:40">
      <c r="A361" s="2">
        <v>45216</v>
      </c>
      <c r="B361">
        <v>638.0824259177145</v>
      </c>
      <c r="C361">
        <v>-0.0002872633946655601</v>
      </c>
      <c r="AF361" s="2">
        <v>45216</v>
      </c>
      <c r="AG361">
        <v>138.7190284901238</v>
      </c>
      <c r="AH361">
        <v>129.7686053418682</v>
      </c>
      <c r="AI361">
        <v>5.198368560054595</v>
      </c>
      <c r="AJ361">
        <v>0.004626681810513743</v>
      </c>
      <c r="AK361">
        <v>191.3965216989924</v>
      </c>
      <c r="AL361">
        <v>9.02886235108226</v>
      </c>
      <c r="AM361">
        <v>148.0638480293395</v>
      </c>
      <c r="AN361">
        <v>0.003567250528659696</v>
      </c>
    </row>
    <row r="362" spans="1:40">
      <c r="A362" s="2">
        <v>45217</v>
      </c>
      <c r="B362">
        <v>638.1647126301191</v>
      </c>
      <c r="C362">
        <v>0.0001289593774442821</v>
      </c>
      <c r="AF362" s="2">
        <v>45217</v>
      </c>
      <c r="AG362">
        <v>138.7424564927857</v>
      </c>
      <c r="AH362">
        <v>129.7869403484599</v>
      </c>
      <c r="AI362">
        <v>5.248144533492473</v>
      </c>
      <c r="AJ362">
        <v>0.004602494772871594</v>
      </c>
      <c r="AK362">
        <v>191.4346208964494</v>
      </c>
      <c r="AL362">
        <v>9.033810301236807</v>
      </c>
      <c r="AM362">
        <v>148.0947844524136</v>
      </c>
      <c r="AN362">
        <v>0.003558228220740166</v>
      </c>
    </row>
    <row r="363" spans="1:40">
      <c r="A363" s="2">
        <v>45218</v>
      </c>
      <c r="B363">
        <v>638.4132688664545</v>
      </c>
      <c r="C363">
        <v>0.0003894860236175468</v>
      </c>
      <c r="AF363" s="2">
        <v>45218</v>
      </c>
      <c r="AG363">
        <v>138.8494727997064</v>
      </c>
      <c r="AH363">
        <v>129.8369483986724</v>
      </c>
      <c r="AI363">
        <v>5.207835129793452</v>
      </c>
      <c r="AJ363">
        <v>0.004551251866513566</v>
      </c>
      <c r="AK363">
        <v>191.525419918721</v>
      </c>
      <c r="AL363">
        <v>9.037006604186159</v>
      </c>
      <c r="AM363">
        <v>148.177883643822</v>
      </c>
      <c r="AN363">
        <v>0.003511034705901749</v>
      </c>
    </row>
    <row r="364" spans="1:40">
      <c r="A364" s="2">
        <v>45219</v>
      </c>
      <c r="B364">
        <v>638.8082841267047</v>
      </c>
      <c r="C364">
        <v>0.0006187453793866649</v>
      </c>
      <c r="AF364" s="2">
        <v>45219</v>
      </c>
      <c r="AG364">
        <v>138.8772891328507</v>
      </c>
      <c r="AH364">
        <v>129.9007438751624</v>
      </c>
      <c r="AI364">
        <v>5.233851997661271</v>
      </c>
      <c r="AJ364">
        <v>0.004505525268645832</v>
      </c>
      <c r="AK364">
        <v>191.6238534418962</v>
      </c>
      <c r="AL364">
        <v>9.040504136756793</v>
      </c>
      <c r="AM364">
        <v>148.2231509644073</v>
      </c>
      <c r="AN364">
        <v>0.003473860008373508</v>
      </c>
    </row>
    <row r="365" spans="1:40">
      <c r="A365" s="2">
        <v>45220</v>
      </c>
      <c r="B365">
        <v>638.9081841247461</v>
      </c>
      <c r="C365">
        <v>0.000156384944471899</v>
      </c>
      <c r="AF365" s="2">
        <v>45220</v>
      </c>
      <c r="AG365">
        <v>138.9094828864357</v>
      </c>
      <c r="AH365">
        <v>129.9211634990792</v>
      </c>
      <c r="AI365">
        <v>5.257097413813428</v>
      </c>
      <c r="AJ365">
        <v>0.004498448180494392</v>
      </c>
      <c r="AK365">
        <v>191.6678100734797</v>
      </c>
      <c r="AL365">
        <v>9.044719901772176</v>
      </c>
      <c r="AM365">
        <v>148.2474903946548</v>
      </c>
      <c r="AN365">
        <v>0.003457448966734234</v>
      </c>
    </row>
    <row r="366" spans="1:40">
      <c r="A366" s="2">
        <v>45221</v>
      </c>
      <c r="B366">
        <v>638.9910485397786</v>
      </c>
      <c r="C366">
        <v>0.00012969690652187</v>
      </c>
      <c r="AF366" s="2">
        <v>45221</v>
      </c>
      <c r="AG366">
        <v>138.946900928406</v>
      </c>
      <c r="AH366">
        <v>129.9477264046838</v>
      </c>
      <c r="AI366">
        <v>5.244799584736751</v>
      </c>
      <c r="AJ366">
        <v>0.004496674108597186</v>
      </c>
      <c r="AK366">
        <v>191.6973022528447</v>
      </c>
      <c r="AL366">
        <v>9.044649572413487</v>
      </c>
      <c r="AM366">
        <v>148.2741855511227</v>
      </c>
      <c r="AN366">
        <v>0.003456294658352557</v>
      </c>
    </row>
    <row r="367" spans="1:40">
      <c r="A367" s="2">
        <v>45222</v>
      </c>
      <c r="B367">
        <v>639.0432096460167</v>
      </c>
      <c r="C367">
        <v>8.163041776154678E-05</v>
      </c>
      <c r="AF367" s="2">
        <v>45222</v>
      </c>
      <c r="AG367">
        <v>142.3354780319657</v>
      </c>
      <c r="AH367">
        <v>133.0820759961259</v>
      </c>
      <c r="AI367">
        <v>5.354113044234264</v>
      </c>
      <c r="AJ367">
        <v>0.00460129599176009</v>
      </c>
      <c r="AK367">
        <v>180.9338177372518</v>
      </c>
      <c r="AL367">
        <v>9.264834849435681</v>
      </c>
      <c r="AM367">
        <v>151.8877590610122</v>
      </c>
      <c r="AN367">
        <v>0.003552907670251301</v>
      </c>
    </row>
    <row r="368" spans="1:40">
      <c r="A368" s="2">
        <v>45223</v>
      </c>
      <c r="B368">
        <v>639.2146724223949</v>
      </c>
      <c r="C368">
        <v>0.0002683117100534815</v>
      </c>
      <c r="AF368" s="2">
        <v>45223</v>
      </c>
      <c r="AG368">
        <v>142.2966880849706</v>
      </c>
      <c r="AH368">
        <v>133.1146497328097</v>
      </c>
      <c r="AI368">
        <v>5.347740474882719</v>
      </c>
      <c r="AJ368">
        <v>0.004630371235708205</v>
      </c>
      <c r="AK368">
        <v>180.9757360372525</v>
      </c>
      <c r="AL368">
        <v>9.263436075654401</v>
      </c>
      <c r="AM368">
        <v>151.8931741611819</v>
      </c>
      <c r="AN368">
        <v>0.003558927999155476</v>
      </c>
    </row>
    <row r="369" spans="1:40">
      <c r="A369" s="2">
        <v>45224</v>
      </c>
      <c r="B369">
        <v>639.045965701202</v>
      </c>
      <c r="C369">
        <v>-0.0002639281112767344</v>
      </c>
      <c r="AF369" s="2">
        <v>45224</v>
      </c>
      <c r="AG369">
        <v>142.3314305627472</v>
      </c>
      <c r="AH369">
        <v>133.1339171522394</v>
      </c>
      <c r="AI369">
        <v>5.382145932108886</v>
      </c>
      <c r="AJ369">
        <v>0.004634934823845946</v>
      </c>
      <c r="AK369">
        <v>180.9416773129937</v>
      </c>
      <c r="AL369">
        <v>9.261768389694753</v>
      </c>
      <c r="AM369">
        <v>151.9273190398572</v>
      </c>
      <c r="AN369">
        <v>0.003562070935607097</v>
      </c>
    </row>
    <row r="370" spans="1:40">
      <c r="A370" s="2">
        <v>45225</v>
      </c>
      <c r="B370">
        <v>639.3568399359234</v>
      </c>
      <c r="C370">
        <v>0.0004864661564372152</v>
      </c>
      <c r="AF370" s="2">
        <v>45225</v>
      </c>
      <c r="AG370">
        <v>142.4046002468866</v>
      </c>
      <c r="AH370">
        <v>133.149658174951</v>
      </c>
      <c r="AI370">
        <v>5.365211185138667</v>
      </c>
      <c r="AJ370">
        <v>0.004616882291989603</v>
      </c>
      <c r="AK370">
        <v>181.0082136597775</v>
      </c>
      <c r="AL370">
        <v>9.266371021724895</v>
      </c>
      <c r="AM370">
        <v>151.9572057188153</v>
      </c>
      <c r="AN370">
        <v>0.003544185863585001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42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0.3</v>
      </c>
      <c r="I5">
        <v>0.3</v>
      </c>
      <c r="J5">
        <v>0.02737934947997044</v>
      </c>
      <c r="K5">
        <v>0.006320231161815226</v>
      </c>
      <c r="L5">
        <v>0.02139834442299391</v>
      </c>
      <c r="M5">
        <v>0.04490207493522052</v>
      </c>
      <c r="N5">
        <v>0</v>
      </c>
      <c r="S5" s="2">
        <v>44864</v>
      </c>
      <c r="T5">
        <v>0</v>
      </c>
      <c r="U5">
        <v>0</v>
      </c>
      <c r="V5">
        <v>0.4145820995872079</v>
      </c>
      <c r="W5">
        <v>0.5468219730648352</v>
      </c>
      <c r="X5">
        <v>0</v>
      </c>
      <c r="Y5">
        <v>0</v>
      </c>
      <c r="Z5">
        <v>0</v>
      </c>
      <c r="AA5">
        <v>0.03859592734795696</v>
      </c>
      <c r="AF5" s="2">
        <v>44860</v>
      </c>
      <c r="AG5">
        <v>20.80870007992858</v>
      </c>
      <c r="AH5">
        <v>38.45453356870648</v>
      </c>
      <c r="AI5">
        <v>15.73541790421231</v>
      </c>
      <c r="AJ5">
        <v>0.182257499930452</v>
      </c>
      <c r="AK5">
        <v>25.08492135564445</v>
      </c>
      <c r="AL5">
        <v>0</v>
      </c>
      <c r="AM5">
        <v>299.9748592985126</v>
      </c>
      <c r="AN5">
        <v>0.1817658877815449</v>
      </c>
    </row>
    <row r="6" spans="1:40">
      <c r="A6" s="2">
        <v>44861</v>
      </c>
      <c r="B6">
        <v>1004.818158623511</v>
      </c>
      <c r="C6">
        <v>0.004657761407740324</v>
      </c>
      <c r="F6" s="2">
        <v>44871</v>
      </c>
      <c r="G6">
        <v>0</v>
      </c>
      <c r="H6">
        <v>0.3</v>
      </c>
      <c r="I6">
        <v>0.3</v>
      </c>
      <c r="J6">
        <v>0</v>
      </c>
      <c r="K6">
        <v>0.1829534460325334</v>
      </c>
      <c r="L6">
        <v>0.09412881585203245</v>
      </c>
      <c r="M6">
        <v>0.1229177381154342</v>
      </c>
      <c r="N6">
        <v>0</v>
      </c>
      <c r="S6" s="2">
        <v>44871</v>
      </c>
      <c r="T6">
        <v>0.4186816551023642</v>
      </c>
      <c r="U6">
        <v>0</v>
      </c>
      <c r="V6">
        <v>0</v>
      </c>
      <c r="W6">
        <v>0</v>
      </c>
      <c r="X6">
        <v>0.2658854861023781</v>
      </c>
      <c r="Y6">
        <v>0.1367970185956946</v>
      </c>
      <c r="Z6">
        <v>0.1786358401995631</v>
      </c>
      <c r="AA6">
        <v>0</v>
      </c>
      <c r="AF6" s="2">
        <v>44861</v>
      </c>
      <c r="AG6">
        <v>20.90073229753183</v>
      </c>
      <c r="AH6">
        <v>38.62706955704285</v>
      </c>
      <c r="AI6">
        <v>15.93535674627551</v>
      </c>
      <c r="AJ6">
        <v>0.1817466337576885</v>
      </c>
      <c r="AK6">
        <v>25.20497822244995</v>
      </c>
      <c r="AL6">
        <v>0</v>
      </c>
      <c r="AM6">
        <v>301.3778241983529</v>
      </c>
      <c r="AN6">
        <v>0.1811782455248374</v>
      </c>
    </row>
    <row r="7" spans="1:40">
      <c r="A7" s="2">
        <v>44862</v>
      </c>
      <c r="B7">
        <v>1003.44007658521</v>
      </c>
      <c r="C7">
        <v>-0.001371474058738498</v>
      </c>
      <c r="F7" s="2">
        <v>44878</v>
      </c>
      <c r="G7">
        <v>0.3</v>
      </c>
      <c r="H7">
        <v>0.3</v>
      </c>
      <c r="I7">
        <v>0</v>
      </c>
      <c r="J7">
        <v>0</v>
      </c>
      <c r="K7">
        <v>0.1909738088258963</v>
      </c>
      <c r="L7">
        <v>0.1583714634397267</v>
      </c>
      <c r="M7">
        <v>0</v>
      </c>
      <c r="N7">
        <v>0.05065472773437708</v>
      </c>
      <c r="S7" s="2">
        <v>44878</v>
      </c>
      <c r="T7">
        <v>0.5822502993444276</v>
      </c>
      <c r="U7">
        <v>0</v>
      </c>
      <c r="V7">
        <v>0</v>
      </c>
      <c r="W7">
        <v>0</v>
      </c>
      <c r="X7">
        <v>0.1994481286751816</v>
      </c>
      <c r="Y7">
        <v>0.1653990786108268</v>
      </c>
      <c r="Z7">
        <v>0</v>
      </c>
      <c r="AA7">
        <v>0.05290249336956385</v>
      </c>
      <c r="AF7" s="2">
        <v>44862</v>
      </c>
      <c r="AG7">
        <v>20.87805209119957</v>
      </c>
      <c r="AH7">
        <v>38.57820306152504</v>
      </c>
      <c r="AI7">
        <v>15.86709687291613</v>
      </c>
      <c r="AJ7">
        <v>0.1821371334654554</v>
      </c>
      <c r="AK7">
        <v>25.1712642738051</v>
      </c>
      <c r="AL7">
        <v>0</v>
      </c>
      <c r="AM7">
        <v>301.0098592554582</v>
      </c>
      <c r="AN7">
        <v>0.1812117408750876</v>
      </c>
    </row>
    <row r="8" spans="1:40">
      <c r="A8" s="2">
        <v>44863</v>
      </c>
      <c r="B8">
        <v>997.5121585313547</v>
      </c>
      <c r="C8">
        <v>-0.005907595472993687</v>
      </c>
      <c r="F8" s="2">
        <v>44885</v>
      </c>
      <c r="G8">
        <v>0.3</v>
      </c>
      <c r="H8">
        <v>0.3</v>
      </c>
      <c r="I8">
        <v>0</v>
      </c>
      <c r="J8">
        <v>0.1939990234017217</v>
      </c>
      <c r="K8">
        <v>0</v>
      </c>
      <c r="L8">
        <v>0.2060009765982783</v>
      </c>
      <c r="M8">
        <v>0</v>
      </c>
      <c r="N8">
        <v>0</v>
      </c>
      <c r="S8" s="2">
        <v>44885</v>
      </c>
      <c r="T8">
        <v>0.7187700119723391</v>
      </c>
      <c r="U8">
        <v>0.1363958575716103</v>
      </c>
      <c r="V8">
        <v>0</v>
      </c>
      <c r="W8">
        <v>0</v>
      </c>
      <c r="X8">
        <v>0</v>
      </c>
      <c r="Y8">
        <v>0.1448341304560507</v>
      </c>
      <c r="Z8">
        <v>0</v>
      </c>
      <c r="AA8">
        <v>0</v>
      </c>
      <c r="AF8" s="2">
        <v>44863</v>
      </c>
      <c r="AG8">
        <v>20.7532068997156</v>
      </c>
      <c r="AH8">
        <v>38.35580858134504</v>
      </c>
      <c r="AI8">
        <v>15.75597203815811</v>
      </c>
      <c r="AJ8">
        <v>0.1826275368736078</v>
      </c>
      <c r="AK8">
        <v>25.02263894815716</v>
      </c>
      <c r="AL8">
        <v>0</v>
      </c>
      <c r="AM8">
        <v>299.1920038645069</v>
      </c>
      <c r="AN8">
        <v>0.18229601442949</v>
      </c>
    </row>
    <row r="9" spans="1:40">
      <c r="A9" s="2">
        <v>44864</v>
      </c>
      <c r="B9">
        <v>998.0955228600008</v>
      </c>
      <c r="C9">
        <v>0.0005848192662682994</v>
      </c>
      <c r="F9" s="2">
        <v>44892</v>
      </c>
      <c r="G9">
        <v>0.1690079705700103</v>
      </c>
      <c r="H9">
        <v>0.3</v>
      </c>
      <c r="I9">
        <v>0.1543028698065316</v>
      </c>
      <c r="J9">
        <v>0.3</v>
      </c>
      <c r="K9">
        <v>0</v>
      </c>
      <c r="L9">
        <v>0.06149263790299708</v>
      </c>
      <c r="M9">
        <v>0</v>
      </c>
      <c r="N9">
        <v>0.015196521720461</v>
      </c>
      <c r="S9" s="2">
        <v>44892</v>
      </c>
      <c r="T9">
        <v>0.4926693770791448</v>
      </c>
      <c r="U9">
        <v>0</v>
      </c>
      <c r="V9">
        <v>0.1957064276435582</v>
      </c>
      <c r="W9">
        <v>0.2143572974696822</v>
      </c>
      <c r="X9">
        <v>0</v>
      </c>
      <c r="Y9">
        <v>0.07799274573093525</v>
      </c>
      <c r="Z9">
        <v>0</v>
      </c>
      <c r="AA9">
        <v>0.01927415207667947</v>
      </c>
      <c r="AF9" s="2">
        <v>44864</v>
      </c>
      <c r="AG9">
        <v>20.7675370881595</v>
      </c>
      <c r="AH9">
        <v>38.37853246607403</v>
      </c>
      <c r="AI9">
        <v>15.75685703164627</v>
      </c>
      <c r="AJ9">
        <v>0.1827742379391901</v>
      </c>
      <c r="AK9">
        <v>25.03557655510721</v>
      </c>
      <c r="AL9">
        <v>0</v>
      </c>
      <c r="AM9">
        <v>299.3412825316805</v>
      </c>
      <c r="AN9">
        <v>0.1821249798123916</v>
      </c>
    </row>
    <row r="10" spans="1:40">
      <c r="A10" s="2">
        <v>44865</v>
      </c>
      <c r="B10">
        <v>998.2582266456994</v>
      </c>
      <c r="C10">
        <v>0.000163014242597237</v>
      </c>
      <c r="F10" s="2">
        <v>44899</v>
      </c>
      <c r="G10">
        <v>0.1653123135307135</v>
      </c>
      <c r="H10">
        <v>0.003384126131775704</v>
      </c>
      <c r="I10">
        <v>0.1287535358058903</v>
      </c>
      <c r="J10">
        <v>0.3</v>
      </c>
      <c r="K10">
        <v>0.1025500245316205</v>
      </c>
      <c r="L10">
        <v>0</v>
      </c>
      <c r="M10">
        <v>0.3</v>
      </c>
      <c r="N10">
        <v>0</v>
      </c>
      <c r="S10" s="2">
        <v>44899</v>
      </c>
      <c r="T10">
        <v>0.003374837410891664</v>
      </c>
      <c r="U10">
        <v>0.3017355570821775</v>
      </c>
      <c r="V10">
        <v>0.1284001341859848</v>
      </c>
      <c r="W10">
        <v>0.1648585656858376</v>
      </c>
      <c r="X10">
        <v>0.1022685460886093</v>
      </c>
      <c r="Y10">
        <v>0</v>
      </c>
      <c r="Z10">
        <v>0.2993623595464991</v>
      </c>
      <c r="AA10">
        <v>0</v>
      </c>
      <c r="AF10" s="2">
        <v>44865</v>
      </c>
      <c r="AG10">
        <v>27.33222598825611</v>
      </c>
      <c r="AH10">
        <v>21.36938139383817</v>
      </c>
      <c r="AI10">
        <v>44.82081864236928</v>
      </c>
      <c r="AJ10">
        <v>0.1828107215367957</v>
      </c>
      <c r="AK10">
        <v>6.308614949692107</v>
      </c>
      <c r="AL10">
        <v>0</v>
      </c>
      <c r="AM10">
        <v>299.416616160098</v>
      </c>
      <c r="AN10">
        <v>0.1822010584257606</v>
      </c>
    </row>
    <row r="11" spans="1:40">
      <c r="A11" s="2">
        <v>44866</v>
      </c>
      <c r="B11">
        <v>993.9439530340185</v>
      </c>
      <c r="C11">
        <v>-0.004321801209870912</v>
      </c>
      <c r="F11" s="2">
        <v>44906</v>
      </c>
      <c r="G11">
        <v>0</v>
      </c>
      <c r="H11">
        <v>0.3</v>
      </c>
      <c r="I11">
        <v>0</v>
      </c>
      <c r="J11">
        <v>0.3</v>
      </c>
      <c r="K11">
        <v>0.08571051054553822</v>
      </c>
      <c r="L11">
        <v>0.2617674446814325</v>
      </c>
      <c r="M11">
        <v>0</v>
      </c>
      <c r="N11">
        <v>0.05252204477302924</v>
      </c>
      <c r="S11" s="2">
        <v>44906</v>
      </c>
      <c r="T11">
        <v>0.3624674499623403</v>
      </c>
      <c r="U11">
        <v>0.3852765415095898</v>
      </c>
      <c r="V11">
        <v>0.07015316258253096</v>
      </c>
      <c r="W11">
        <v>0.08110955020862994</v>
      </c>
      <c r="X11">
        <v>0</v>
      </c>
      <c r="Y11">
        <v>0</v>
      </c>
      <c r="Z11">
        <v>0.1009932957369089</v>
      </c>
      <c r="AA11">
        <v>0</v>
      </c>
      <c r="AF11" s="2">
        <v>44866</v>
      </c>
      <c r="AG11">
        <v>27.21121125321712</v>
      </c>
      <c r="AH11">
        <v>21.27081213217826</v>
      </c>
      <c r="AI11">
        <v>44.9493095967884</v>
      </c>
      <c r="AJ11">
        <v>0.1832346060756226</v>
      </c>
      <c r="AK11">
        <v>6.282225699607471</v>
      </c>
      <c r="AL11">
        <v>0</v>
      </c>
      <c r="AM11">
        <v>298.1993366023875</v>
      </c>
      <c r="AN11">
        <v>0.1826939489627816</v>
      </c>
    </row>
    <row r="12" spans="1:40">
      <c r="A12" s="2">
        <v>44867</v>
      </c>
      <c r="B12">
        <v>998.336208947012</v>
      </c>
      <c r="C12">
        <v>0.004419017691677851</v>
      </c>
      <c r="F12" s="2">
        <v>44913</v>
      </c>
      <c r="G12">
        <v>0.1982839759398252</v>
      </c>
      <c r="H12">
        <v>0.01198138670177329</v>
      </c>
      <c r="I12">
        <v>0.3</v>
      </c>
      <c r="J12">
        <v>0.3</v>
      </c>
      <c r="K12">
        <v>0.1505759047564501</v>
      </c>
      <c r="L12">
        <v>0</v>
      </c>
      <c r="M12">
        <v>0.03915873260195145</v>
      </c>
      <c r="N12">
        <v>0</v>
      </c>
      <c r="S12" s="2">
        <v>44913</v>
      </c>
      <c r="T12">
        <v>0.01618756785038323</v>
      </c>
      <c r="U12">
        <v>0</v>
      </c>
      <c r="V12">
        <v>0.4595761491284677</v>
      </c>
      <c r="W12">
        <v>0.2678934746087965</v>
      </c>
      <c r="X12">
        <v>0.2034370257423645</v>
      </c>
      <c r="Y12">
        <v>0</v>
      </c>
      <c r="Z12">
        <v>0.05290578266998805</v>
      </c>
      <c r="AA12">
        <v>0</v>
      </c>
      <c r="AF12" s="2">
        <v>44867</v>
      </c>
      <c r="AG12">
        <v>27.33155659835526</v>
      </c>
      <c r="AH12">
        <v>21.36612106794919</v>
      </c>
      <c r="AI12">
        <v>45.16176644161565</v>
      </c>
      <c r="AJ12">
        <v>0.1826167120333394</v>
      </c>
      <c r="AK12">
        <v>6.309720959728359</v>
      </c>
      <c r="AL12">
        <v>0</v>
      </c>
      <c r="AM12">
        <v>299.5357740074728</v>
      </c>
      <c r="AN12">
        <v>0.182318010354112</v>
      </c>
    </row>
    <row r="13" spans="1:40">
      <c r="A13" s="2">
        <v>44868</v>
      </c>
      <c r="B13">
        <v>994.1716850105807</v>
      </c>
      <c r="C13">
        <v>-0.004171464381547141</v>
      </c>
      <c r="F13" s="2">
        <v>44920</v>
      </c>
      <c r="G13">
        <v>0.3</v>
      </c>
      <c r="H13">
        <v>0.06002118491124245</v>
      </c>
      <c r="I13">
        <v>0.3</v>
      </c>
      <c r="J13">
        <v>0</v>
      </c>
      <c r="K13">
        <v>0.0791350958672353</v>
      </c>
      <c r="L13">
        <v>0.1420786572856743</v>
      </c>
      <c r="M13">
        <v>0</v>
      </c>
      <c r="N13">
        <v>0.1187650619358479</v>
      </c>
      <c r="S13" s="2">
        <v>44920</v>
      </c>
      <c r="T13">
        <v>0</v>
      </c>
      <c r="U13">
        <v>0.09784036152249202</v>
      </c>
      <c r="V13">
        <v>0.5104881632277483</v>
      </c>
      <c r="W13">
        <v>0.3661863438351649</v>
      </c>
      <c r="X13">
        <v>0</v>
      </c>
      <c r="Y13">
        <v>0</v>
      </c>
      <c r="Z13">
        <v>0.02548513141459481</v>
      </c>
      <c r="AA13">
        <v>0</v>
      </c>
      <c r="AF13" s="2">
        <v>44868</v>
      </c>
      <c r="AG13">
        <v>27.22068977677319</v>
      </c>
      <c r="AH13">
        <v>21.2766221849309</v>
      </c>
      <c r="AI13">
        <v>45.14144424258235</v>
      </c>
      <c r="AJ13">
        <v>0.1831624655728542</v>
      </c>
      <c r="AK13">
        <v>6.283634073673849</v>
      </c>
      <c r="AL13">
        <v>0</v>
      </c>
      <c r="AM13">
        <v>298.2659185804865</v>
      </c>
      <c r="AN13">
        <v>0.1827999680420059</v>
      </c>
    </row>
    <row r="14" spans="1:40">
      <c r="A14" s="2">
        <v>44869</v>
      </c>
      <c r="B14">
        <v>993.7522448864856</v>
      </c>
      <c r="C14">
        <v>-0.0004218990848553483</v>
      </c>
      <c r="F14" s="2">
        <v>44927</v>
      </c>
      <c r="G14">
        <v>0.3</v>
      </c>
      <c r="H14">
        <v>0.2707524595189438</v>
      </c>
      <c r="I14">
        <v>0.3</v>
      </c>
      <c r="J14">
        <v>0.01167725070441407</v>
      </c>
      <c r="K14">
        <v>0.05529559101695426</v>
      </c>
      <c r="L14">
        <v>0.03103826972101634</v>
      </c>
      <c r="M14">
        <v>0.01020225692692518</v>
      </c>
      <c r="N14">
        <v>0.02103417211174632</v>
      </c>
      <c r="S14" s="2">
        <v>44927</v>
      </c>
      <c r="T14">
        <v>0</v>
      </c>
      <c r="U14">
        <v>0</v>
      </c>
      <c r="V14">
        <v>0.5114874715602439</v>
      </c>
      <c r="W14">
        <v>0.488512528439756</v>
      </c>
      <c r="X14">
        <v>0</v>
      </c>
      <c r="Y14">
        <v>0</v>
      </c>
      <c r="Z14">
        <v>0</v>
      </c>
      <c r="AA14">
        <v>0</v>
      </c>
      <c r="AF14" s="2">
        <v>44869</v>
      </c>
      <c r="AG14">
        <v>27.20607928039956</v>
      </c>
      <c r="AH14">
        <v>21.26710823219729</v>
      </c>
      <c r="AI14">
        <v>45.00154807377172</v>
      </c>
      <c r="AJ14">
        <v>0.1833888670369057</v>
      </c>
      <c r="AK14">
        <v>6.280849260544771</v>
      </c>
      <c r="AL14">
        <v>0</v>
      </c>
      <c r="AM14">
        <v>298.1316753915006</v>
      </c>
      <c r="AN14">
        <v>0.1828554433654302</v>
      </c>
    </row>
    <row r="15" spans="1:40">
      <c r="A15" s="2">
        <v>44870</v>
      </c>
      <c r="B15">
        <v>1012.132772615845</v>
      </c>
      <c r="C15">
        <v>0.01849608674993086</v>
      </c>
      <c r="F15" s="2">
        <v>44934</v>
      </c>
      <c r="G15">
        <v>0.3</v>
      </c>
      <c r="H15">
        <v>0.1864936097109521</v>
      </c>
      <c r="I15">
        <v>0.3</v>
      </c>
      <c r="J15">
        <v>0</v>
      </c>
      <c r="K15">
        <v>0.05865354295342048</v>
      </c>
      <c r="L15">
        <v>0.1326151236986164</v>
      </c>
      <c r="M15">
        <v>0.02223772363701103</v>
      </c>
      <c r="N15">
        <v>0</v>
      </c>
      <c r="S15" s="2">
        <v>44934</v>
      </c>
      <c r="T15">
        <v>0</v>
      </c>
      <c r="U15">
        <v>0.03204559716918253</v>
      </c>
      <c r="V15">
        <v>0.4573687915836343</v>
      </c>
      <c r="W15">
        <v>0.4896589406845288</v>
      </c>
      <c r="X15">
        <v>0</v>
      </c>
      <c r="Y15">
        <v>0</v>
      </c>
      <c r="Z15">
        <v>0</v>
      </c>
      <c r="AA15">
        <v>0.02092667056265445</v>
      </c>
      <c r="AF15" s="2">
        <v>44870</v>
      </c>
      <c r="AG15">
        <v>27.7103910633612</v>
      </c>
      <c r="AH15">
        <v>21.6585509405349</v>
      </c>
      <c r="AI15">
        <v>45.8454711790972</v>
      </c>
      <c r="AJ15">
        <v>0.1815631690415525</v>
      </c>
      <c r="AK15">
        <v>6.396845254398308</v>
      </c>
      <c r="AL15">
        <v>0</v>
      </c>
      <c r="AM15">
        <v>303.6150553056697</v>
      </c>
      <c r="AN15">
        <v>0.1804090836687911</v>
      </c>
    </row>
    <row r="16" spans="1:40">
      <c r="A16" s="2">
        <v>44871</v>
      </c>
      <c r="B16">
        <v>1011.896474291985</v>
      </c>
      <c r="C16">
        <v>-0.0002334657371575455</v>
      </c>
      <c r="F16" s="2">
        <v>44941</v>
      </c>
      <c r="G16">
        <v>0.3</v>
      </c>
      <c r="H16">
        <v>0</v>
      </c>
      <c r="I16">
        <v>0.3</v>
      </c>
      <c r="J16">
        <v>0.07824076477505774</v>
      </c>
      <c r="K16">
        <v>0.2030609393834803</v>
      </c>
      <c r="L16">
        <v>0.118698295841462</v>
      </c>
      <c r="M16">
        <v>0</v>
      </c>
      <c r="N16">
        <v>0</v>
      </c>
      <c r="S16" s="2">
        <v>44941</v>
      </c>
      <c r="T16">
        <v>0.01581495932287559</v>
      </c>
      <c r="U16">
        <v>0</v>
      </c>
      <c r="V16">
        <v>0.4540733940500533</v>
      </c>
      <c r="W16">
        <v>0.5217711448167636</v>
      </c>
      <c r="X16">
        <v>0</v>
      </c>
      <c r="Y16">
        <v>0</v>
      </c>
      <c r="Z16">
        <v>0.007574285188875198</v>
      </c>
      <c r="AA16">
        <v>0.0007662166214324308</v>
      </c>
      <c r="AF16" s="2">
        <v>44871</v>
      </c>
      <c r="AG16">
        <v>27.70273728161133</v>
      </c>
      <c r="AH16">
        <v>21.65497505948473</v>
      </c>
      <c r="AI16">
        <v>125.6544022508511</v>
      </c>
      <c r="AJ16">
        <v>0.1815201257520975</v>
      </c>
      <c r="AK16">
        <v>157.4246087602036</v>
      </c>
      <c r="AL16">
        <v>0</v>
      </c>
      <c r="AM16">
        <v>303.5570141468993</v>
      </c>
      <c r="AN16">
        <v>0</v>
      </c>
    </row>
    <row r="17" spans="1:40">
      <c r="A17" s="2">
        <v>44872</v>
      </c>
      <c r="B17">
        <v>937.3178386476116</v>
      </c>
      <c r="C17">
        <v>-0.07370184355722276</v>
      </c>
      <c r="F17" s="2">
        <v>44948</v>
      </c>
      <c r="G17">
        <v>0.3</v>
      </c>
      <c r="H17">
        <v>0</v>
      </c>
      <c r="I17">
        <v>0.3</v>
      </c>
      <c r="J17">
        <v>0.1351064466217325</v>
      </c>
      <c r="K17">
        <v>0.141873115753176</v>
      </c>
      <c r="L17">
        <v>0.1230204376250914</v>
      </c>
      <c r="M17">
        <v>0</v>
      </c>
      <c r="N17">
        <v>0</v>
      </c>
      <c r="S17" s="2">
        <v>44948</v>
      </c>
      <c r="T17">
        <v>0.02001630918614952</v>
      </c>
      <c r="U17">
        <v>0</v>
      </c>
      <c r="V17">
        <v>0.4671615843203198</v>
      </c>
      <c r="W17">
        <v>0.4947392981989444</v>
      </c>
      <c r="X17">
        <v>0</v>
      </c>
      <c r="Y17">
        <v>0</v>
      </c>
      <c r="Z17">
        <v>0.01644401053454671</v>
      </c>
      <c r="AA17">
        <v>0.001638797760039577</v>
      </c>
      <c r="AF17" s="2">
        <v>44872</v>
      </c>
      <c r="AG17">
        <v>0</v>
      </c>
      <c r="AH17">
        <v>88.23418585242527</v>
      </c>
      <c r="AI17">
        <v>116.3356967973226</v>
      </c>
      <c r="AJ17">
        <v>0.1688379577821186</v>
      </c>
      <c r="AK17">
        <v>171.4893491583987</v>
      </c>
      <c r="AL17">
        <v>0</v>
      </c>
      <c r="AM17">
        <v>281.1305085385195</v>
      </c>
      <c r="AN17">
        <v>0</v>
      </c>
    </row>
    <row r="18" spans="1:40">
      <c r="A18" s="2">
        <v>44873</v>
      </c>
      <c r="B18">
        <v>937.1529629468891</v>
      </c>
      <c r="C18">
        <v>-0.0001759015927407237</v>
      </c>
      <c r="F18" s="2">
        <v>44955</v>
      </c>
      <c r="G18">
        <v>0.3</v>
      </c>
      <c r="H18">
        <v>0.101681990219326</v>
      </c>
      <c r="I18">
        <v>0.3</v>
      </c>
      <c r="J18">
        <v>0.004961202741998711</v>
      </c>
      <c r="K18">
        <v>0</v>
      </c>
      <c r="L18">
        <v>0.0688676276675047</v>
      </c>
      <c r="M18">
        <v>0.1397614061248921</v>
      </c>
      <c r="N18">
        <v>0.0847277732462785</v>
      </c>
      <c r="S18" s="2">
        <v>44955</v>
      </c>
      <c r="T18">
        <v>0.01398480217540916</v>
      </c>
      <c r="U18">
        <v>0.0006823375383319612</v>
      </c>
      <c r="V18">
        <v>0.4591436560670967</v>
      </c>
      <c r="W18">
        <v>0.485842463322407</v>
      </c>
      <c r="X18">
        <v>0</v>
      </c>
      <c r="Y18">
        <v>0.009471688616070556</v>
      </c>
      <c r="Z18">
        <v>0.01922204327627479</v>
      </c>
      <c r="AA18">
        <v>0.01165300900440994</v>
      </c>
      <c r="AF18" s="2">
        <v>44873</v>
      </c>
      <c r="AG18">
        <v>0</v>
      </c>
      <c r="AH18">
        <v>88.22465384044652</v>
      </c>
      <c r="AI18">
        <v>116.4028748710988</v>
      </c>
      <c r="AJ18">
        <v>0.1689135340654047</v>
      </c>
      <c r="AK18">
        <v>171.4520551444369</v>
      </c>
      <c r="AL18">
        <v>0</v>
      </c>
      <c r="AM18">
        <v>281.1346582034962</v>
      </c>
      <c r="AN18">
        <v>0</v>
      </c>
    </row>
    <row r="19" spans="1:40">
      <c r="A19" s="2">
        <v>44874</v>
      </c>
      <c r="B19">
        <v>942.1867165529372</v>
      </c>
      <c r="C19">
        <v>0.005371325498688462</v>
      </c>
      <c r="F19" s="2">
        <v>44962</v>
      </c>
      <c r="G19">
        <v>0.3</v>
      </c>
      <c r="H19">
        <v>0</v>
      </c>
      <c r="I19">
        <v>0.3</v>
      </c>
      <c r="J19">
        <v>0.1642154835535663</v>
      </c>
      <c r="K19">
        <v>0</v>
      </c>
      <c r="L19">
        <v>0</v>
      </c>
      <c r="M19">
        <v>0.02237118128135393</v>
      </c>
      <c r="N19">
        <v>0.2134133351650798</v>
      </c>
      <c r="S19" s="2">
        <v>44962</v>
      </c>
      <c r="T19">
        <v>0</v>
      </c>
      <c r="U19">
        <v>0.07917169549752948</v>
      </c>
      <c r="V19">
        <v>0.4163799680616427</v>
      </c>
      <c r="W19">
        <v>0.390771723644203</v>
      </c>
      <c r="X19">
        <v>0</v>
      </c>
      <c r="Y19">
        <v>0</v>
      </c>
      <c r="Z19">
        <v>0.0107856111616274</v>
      </c>
      <c r="AA19">
        <v>0.1028910016349975</v>
      </c>
      <c r="AF19" s="2">
        <v>44874</v>
      </c>
      <c r="AG19">
        <v>0</v>
      </c>
      <c r="AH19">
        <v>88.70916910311901</v>
      </c>
      <c r="AI19">
        <v>117.790479981668</v>
      </c>
      <c r="AJ19">
        <v>0.1666932719553323</v>
      </c>
      <c r="AK19">
        <v>172.3651239209188</v>
      </c>
      <c r="AL19">
        <v>0</v>
      </c>
      <c r="AM19">
        <v>282.2865582771913</v>
      </c>
      <c r="AN19">
        <v>0</v>
      </c>
    </row>
    <row r="20" spans="1:40">
      <c r="A20" s="2">
        <v>44875</v>
      </c>
      <c r="B20">
        <v>940.2278177002213</v>
      </c>
      <c r="C20">
        <v>-0.002079098355241893</v>
      </c>
      <c r="F20" s="2">
        <v>44969</v>
      </c>
      <c r="G20">
        <v>0.3</v>
      </c>
      <c r="H20">
        <v>0</v>
      </c>
      <c r="I20">
        <v>0.3</v>
      </c>
      <c r="J20">
        <v>0.09261657324759026</v>
      </c>
      <c r="K20">
        <v>0.001566380492733469</v>
      </c>
      <c r="L20">
        <v>0.3</v>
      </c>
      <c r="M20">
        <v>0</v>
      </c>
      <c r="N20">
        <v>0.005817046259676377</v>
      </c>
      <c r="S20" s="2">
        <v>44969</v>
      </c>
      <c r="T20">
        <v>0.006461928906433162</v>
      </c>
      <c r="U20">
        <v>0</v>
      </c>
      <c r="V20">
        <v>0.4756452571090327</v>
      </c>
      <c r="W20">
        <v>0.5166319322180641</v>
      </c>
      <c r="X20">
        <v>0</v>
      </c>
      <c r="Y20">
        <v>0</v>
      </c>
      <c r="Z20">
        <v>0.001260881766469905</v>
      </c>
      <c r="AA20">
        <v>0</v>
      </c>
      <c r="AF20" s="2">
        <v>44875</v>
      </c>
      <c r="AG20">
        <v>0</v>
      </c>
      <c r="AH20">
        <v>88.50313961560757</v>
      </c>
      <c r="AI20">
        <v>117.9164063554694</v>
      </c>
      <c r="AJ20">
        <v>0.1668400789499772</v>
      </c>
      <c r="AK20">
        <v>172.0210155816462</v>
      </c>
      <c r="AL20">
        <v>0</v>
      </c>
      <c r="AM20">
        <v>282.6157923338524</v>
      </c>
      <c r="AN20">
        <v>0</v>
      </c>
    </row>
    <row r="21" spans="1:40">
      <c r="A21" s="2">
        <v>44876</v>
      </c>
      <c r="B21">
        <v>950.5914581609333</v>
      </c>
      <c r="C21">
        <v>0.01102247802672029</v>
      </c>
      <c r="F21" s="2">
        <v>44976</v>
      </c>
      <c r="G21">
        <v>0.3</v>
      </c>
      <c r="H21">
        <v>0.03610747843371655</v>
      </c>
      <c r="I21">
        <v>0.3</v>
      </c>
      <c r="J21">
        <v>0</v>
      </c>
      <c r="K21">
        <v>0.01462729062623866</v>
      </c>
      <c r="L21">
        <v>0.2487439777830557</v>
      </c>
      <c r="M21">
        <v>0.1005212531569891</v>
      </c>
      <c r="N21">
        <v>0</v>
      </c>
      <c r="S21" s="2">
        <v>44976</v>
      </c>
      <c r="T21">
        <v>0.01282515409452765</v>
      </c>
      <c r="U21">
        <v>0</v>
      </c>
      <c r="V21">
        <v>0.4249205005098157</v>
      </c>
      <c r="W21">
        <v>0.4330019615300508</v>
      </c>
      <c r="X21">
        <v>0.005195523598008317</v>
      </c>
      <c r="Y21">
        <v>0.0883523298645667</v>
      </c>
      <c r="Z21">
        <v>0.03570453040303075</v>
      </c>
      <c r="AA21">
        <v>0</v>
      </c>
      <c r="AF21" s="2">
        <v>44876</v>
      </c>
      <c r="AG21">
        <v>0</v>
      </c>
      <c r="AH21">
        <v>89.48086733636906</v>
      </c>
      <c r="AI21">
        <v>117.7565781073335</v>
      </c>
      <c r="AJ21">
        <v>0.163482307908751</v>
      </c>
      <c r="AK21">
        <v>173.9099899987495</v>
      </c>
      <c r="AL21">
        <v>0</v>
      </c>
      <c r="AM21">
        <v>285.9253391760538</v>
      </c>
      <c r="AN21">
        <v>0</v>
      </c>
    </row>
    <row r="22" spans="1:40">
      <c r="A22" s="2">
        <v>44877</v>
      </c>
      <c r="B22">
        <v>954.7005463909442</v>
      </c>
      <c r="C22">
        <v>0.004322664794359277</v>
      </c>
      <c r="F22" s="2">
        <v>44983</v>
      </c>
      <c r="G22">
        <v>0.3</v>
      </c>
      <c r="H22">
        <v>0</v>
      </c>
      <c r="I22">
        <v>0.3</v>
      </c>
      <c r="J22">
        <v>0</v>
      </c>
      <c r="K22">
        <v>0.03660719528063235</v>
      </c>
      <c r="L22">
        <v>0.1629276652624785</v>
      </c>
      <c r="M22">
        <v>0.09289084602072392</v>
      </c>
      <c r="N22">
        <v>0.1075742934361652</v>
      </c>
      <c r="S22" s="2">
        <v>44983</v>
      </c>
      <c r="T22">
        <v>0</v>
      </c>
      <c r="U22">
        <v>0</v>
      </c>
      <c r="V22">
        <v>0.4607155981042629</v>
      </c>
      <c r="W22">
        <v>0.4816058368159452</v>
      </c>
      <c r="X22">
        <v>0.005278626238456507</v>
      </c>
      <c r="Y22">
        <v>0.02349358486035103</v>
      </c>
      <c r="Z22">
        <v>0.01339452676880812</v>
      </c>
      <c r="AA22">
        <v>0.01551182721217621</v>
      </c>
      <c r="AF22" s="2">
        <v>44877</v>
      </c>
      <c r="AG22">
        <v>0</v>
      </c>
      <c r="AH22">
        <v>89.86929140070674</v>
      </c>
      <c r="AI22">
        <v>118.4885012233691</v>
      </c>
      <c r="AJ22">
        <v>0.1618510311864331</v>
      </c>
      <c r="AK22">
        <v>174.6618547054385</v>
      </c>
      <c r="AL22">
        <v>0</v>
      </c>
      <c r="AM22">
        <v>287.1020907790208</v>
      </c>
      <c r="AN22">
        <v>0</v>
      </c>
    </row>
    <row r="23" spans="1:40">
      <c r="A23" s="2">
        <v>44878</v>
      </c>
      <c r="B23">
        <v>949.0529990499256</v>
      </c>
      <c r="C23">
        <v>-0.005915517030306572</v>
      </c>
      <c r="F23" s="2">
        <v>44990</v>
      </c>
      <c r="G23">
        <v>0.3</v>
      </c>
      <c r="H23">
        <v>0</v>
      </c>
      <c r="I23">
        <v>0.3</v>
      </c>
      <c r="J23">
        <v>0</v>
      </c>
      <c r="K23">
        <v>0</v>
      </c>
      <c r="L23">
        <v>0.3</v>
      </c>
      <c r="M23">
        <v>0.01669542119743533</v>
      </c>
      <c r="N23">
        <v>0.08330457880256475</v>
      </c>
      <c r="S23" s="2">
        <v>44990</v>
      </c>
      <c r="T23">
        <v>0</v>
      </c>
      <c r="U23">
        <v>0</v>
      </c>
      <c r="V23">
        <v>0.5038268856216458</v>
      </c>
      <c r="W23">
        <v>0.4716728855476013</v>
      </c>
      <c r="X23">
        <v>0</v>
      </c>
      <c r="Y23">
        <v>0</v>
      </c>
      <c r="Z23">
        <v>0.004090416397629655</v>
      </c>
      <c r="AA23">
        <v>0.0204098124331231</v>
      </c>
      <c r="AF23" s="2">
        <v>44878</v>
      </c>
      <c r="AG23">
        <v>0</v>
      </c>
      <c r="AH23">
        <v>150.3588305368895</v>
      </c>
      <c r="AI23">
        <v>0</v>
      </c>
      <c r="AJ23">
        <v>0</v>
      </c>
      <c r="AK23">
        <v>173.7272308709441</v>
      </c>
      <c r="AL23">
        <v>0</v>
      </c>
      <c r="AM23">
        <v>285.2399860952742</v>
      </c>
      <c r="AN23">
        <v>0.1618470304740207</v>
      </c>
    </row>
    <row r="24" spans="1:40">
      <c r="A24" s="2">
        <v>44879</v>
      </c>
      <c r="B24">
        <v>893.2196529072675</v>
      </c>
      <c r="C24">
        <v>-0.0588305881742659</v>
      </c>
      <c r="F24" s="2">
        <v>44997</v>
      </c>
      <c r="G24">
        <v>0.03113302167016914</v>
      </c>
      <c r="H24">
        <v>0.3</v>
      </c>
      <c r="I24">
        <v>0.04740233824867962</v>
      </c>
      <c r="J24">
        <v>0.02146464008115134</v>
      </c>
      <c r="K24">
        <v>0.3</v>
      </c>
      <c r="L24">
        <v>0.3</v>
      </c>
      <c r="M24">
        <v>0</v>
      </c>
      <c r="N24">
        <v>0</v>
      </c>
      <c r="S24" s="2">
        <v>44997</v>
      </c>
      <c r="T24">
        <v>0</v>
      </c>
      <c r="U24">
        <v>0</v>
      </c>
      <c r="V24">
        <v>0</v>
      </c>
      <c r="W24">
        <v>0</v>
      </c>
      <c r="X24">
        <v>0.1612368649582629</v>
      </c>
      <c r="Y24">
        <v>0.8039347666249753</v>
      </c>
      <c r="Z24">
        <v>0.006842654486399668</v>
      </c>
      <c r="AA24">
        <v>0.02798571393036209</v>
      </c>
      <c r="AF24" s="2">
        <v>44879</v>
      </c>
      <c r="AG24">
        <v>0</v>
      </c>
      <c r="AH24">
        <v>141.5081509732707</v>
      </c>
      <c r="AI24">
        <v>0</v>
      </c>
      <c r="AJ24">
        <v>0</v>
      </c>
      <c r="AK24">
        <v>170.6100275758087</v>
      </c>
      <c r="AL24">
        <v>45.2503401788276</v>
      </c>
      <c r="AM24">
        <v>268.4001563444263</v>
      </c>
      <c r="AN24">
        <v>0.1525525248245495</v>
      </c>
    </row>
    <row r="25" spans="1:40">
      <c r="A25" s="2">
        <v>44880</v>
      </c>
      <c r="B25">
        <v>894.3587662853882</v>
      </c>
      <c r="C25">
        <v>0.001275289201724483</v>
      </c>
      <c r="F25" s="2">
        <v>45004</v>
      </c>
      <c r="G25">
        <v>0.3</v>
      </c>
      <c r="H25">
        <v>0.3</v>
      </c>
      <c r="I25">
        <v>0.3</v>
      </c>
      <c r="J25">
        <v>0</v>
      </c>
      <c r="K25">
        <v>0</v>
      </c>
      <c r="L25">
        <v>0.01717194174169119</v>
      </c>
      <c r="M25">
        <v>0</v>
      </c>
      <c r="N25">
        <v>0.08282805825830891</v>
      </c>
      <c r="S25" s="2">
        <v>45004</v>
      </c>
      <c r="T25">
        <v>0.1428490669420275</v>
      </c>
      <c r="U25">
        <v>0.01136120796830158</v>
      </c>
      <c r="V25">
        <v>0.4576757757487738</v>
      </c>
      <c r="W25">
        <v>0.3799313063334903</v>
      </c>
      <c r="X25">
        <v>0.0001755606942039883</v>
      </c>
      <c r="Y25">
        <v>0</v>
      </c>
      <c r="Z25">
        <v>0.008007082313202877</v>
      </c>
      <c r="AA25">
        <v>0</v>
      </c>
      <c r="AF25" s="2">
        <v>44880</v>
      </c>
      <c r="AG25">
        <v>0</v>
      </c>
      <c r="AH25">
        <v>141.6687617087062</v>
      </c>
      <c r="AI25">
        <v>0</v>
      </c>
      <c r="AJ25">
        <v>0</v>
      </c>
      <c r="AK25">
        <v>170.8394116654028</v>
      </c>
      <c r="AL25">
        <v>45.31202858848862</v>
      </c>
      <c r="AM25">
        <v>268.7112289689031</v>
      </c>
      <c r="AN25">
        <v>0.1522011467163741</v>
      </c>
    </row>
    <row r="26" spans="1:40">
      <c r="A26" s="2">
        <v>44881</v>
      </c>
      <c r="B26">
        <v>897.0826035672478</v>
      </c>
      <c r="C26">
        <v>0.003045575651002608</v>
      </c>
      <c r="F26" s="2">
        <v>45011</v>
      </c>
      <c r="G26">
        <v>0.3</v>
      </c>
      <c r="H26">
        <v>0.07510027600663111</v>
      </c>
      <c r="I26">
        <v>0.3</v>
      </c>
      <c r="J26">
        <v>0.0001346418947318342</v>
      </c>
      <c r="K26">
        <v>0.002140706739071909</v>
      </c>
      <c r="L26">
        <v>0</v>
      </c>
      <c r="M26">
        <v>0.3</v>
      </c>
      <c r="N26">
        <v>0.02262437535956524</v>
      </c>
      <c r="S26" s="2">
        <v>45011</v>
      </c>
      <c r="T26">
        <v>0.05843882210679679</v>
      </c>
      <c r="U26">
        <v>0.000104770769865892</v>
      </c>
      <c r="V26">
        <v>0.5246572837519864</v>
      </c>
      <c r="W26">
        <v>0.3975283256569099</v>
      </c>
      <c r="X26">
        <v>0.001665777903351492</v>
      </c>
      <c r="Y26">
        <v>0</v>
      </c>
      <c r="Z26">
        <v>0</v>
      </c>
      <c r="AA26">
        <v>0.0176050198110895</v>
      </c>
      <c r="AF26" s="2">
        <v>44881</v>
      </c>
      <c r="AG26">
        <v>0</v>
      </c>
      <c r="AH26">
        <v>142.1167299573754</v>
      </c>
      <c r="AI26">
        <v>0</v>
      </c>
      <c r="AJ26">
        <v>0</v>
      </c>
      <c r="AK26">
        <v>171.3250095334576</v>
      </c>
      <c r="AL26">
        <v>45.44916310831431</v>
      </c>
      <c r="AM26">
        <v>269.4669669503439</v>
      </c>
      <c r="AN26">
        <v>0.1512557589198959</v>
      </c>
    </row>
    <row r="27" spans="1:40">
      <c r="A27" s="2">
        <v>44882</v>
      </c>
      <c r="B27">
        <v>896.5018434649035</v>
      </c>
      <c r="C27">
        <v>-0.0006473875427245313</v>
      </c>
      <c r="F27" s="2">
        <v>45018</v>
      </c>
      <c r="G27">
        <v>0.3</v>
      </c>
      <c r="H27">
        <v>0</v>
      </c>
      <c r="I27">
        <v>0.3</v>
      </c>
      <c r="J27">
        <v>0.03184068748095392</v>
      </c>
      <c r="K27">
        <v>0</v>
      </c>
      <c r="L27">
        <v>0.03223416923946883</v>
      </c>
      <c r="M27">
        <v>0.2885553785059472</v>
      </c>
      <c r="N27">
        <v>0.04736976477363008</v>
      </c>
      <c r="S27" s="2">
        <v>45018</v>
      </c>
      <c r="T27">
        <v>0.01873738419113688</v>
      </c>
      <c r="U27">
        <v>0</v>
      </c>
      <c r="V27">
        <v>0.5443118199345671</v>
      </c>
      <c r="W27">
        <v>0.4322441934668176</v>
      </c>
      <c r="X27">
        <v>0.004706602407478295</v>
      </c>
      <c r="Y27">
        <v>0</v>
      </c>
      <c r="Z27">
        <v>0</v>
      </c>
      <c r="AA27">
        <v>0</v>
      </c>
      <c r="AF27" s="2">
        <v>44882</v>
      </c>
      <c r="AG27">
        <v>0</v>
      </c>
      <c r="AH27">
        <v>142.01297571344</v>
      </c>
      <c r="AI27">
        <v>0</v>
      </c>
      <c r="AJ27">
        <v>0</v>
      </c>
      <c r="AK27">
        <v>171.1650143005978</v>
      </c>
      <c r="AL27">
        <v>45.41464286679209</v>
      </c>
      <c r="AM27">
        <v>269.1949897994751</v>
      </c>
      <c r="AN27">
        <v>0.1516578792785797</v>
      </c>
    </row>
    <row r="28" spans="1:40">
      <c r="A28" s="2">
        <v>44883</v>
      </c>
      <c r="B28">
        <v>894.3794975494309</v>
      </c>
      <c r="C28">
        <v>-0.002367363693609237</v>
      </c>
      <c r="F28" s="2">
        <v>45025</v>
      </c>
      <c r="G28">
        <v>0.3</v>
      </c>
      <c r="H28">
        <v>0.1741269365701811</v>
      </c>
      <c r="I28">
        <v>0.3</v>
      </c>
      <c r="J28">
        <v>0.001787391030162973</v>
      </c>
      <c r="K28">
        <v>0</v>
      </c>
      <c r="L28">
        <v>0.0959450275397747</v>
      </c>
      <c r="M28">
        <v>0.06703805528948649</v>
      </c>
      <c r="N28">
        <v>0.06110258957039481</v>
      </c>
      <c r="S28" s="2">
        <v>45025</v>
      </c>
      <c r="T28">
        <v>0.02190043376656055</v>
      </c>
      <c r="U28">
        <v>0.0002248051889160271</v>
      </c>
      <c r="V28">
        <v>0.5242870232641237</v>
      </c>
      <c r="W28">
        <v>0.425403853522803</v>
      </c>
      <c r="X28">
        <v>0</v>
      </c>
      <c r="Y28">
        <v>0.01206727553045057</v>
      </c>
      <c r="Z28">
        <v>0.008431564458808972</v>
      </c>
      <c r="AA28">
        <v>0.007685044268337083</v>
      </c>
      <c r="AF28" s="2">
        <v>44883</v>
      </c>
      <c r="AG28">
        <v>0</v>
      </c>
      <c r="AH28">
        <v>141.7073328812808</v>
      </c>
      <c r="AI28">
        <v>0</v>
      </c>
      <c r="AJ28">
        <v>0</v>
      </c>
      <c r="AK28">
        <v>170.8256472711256</v>
      </c>
      <c r="AL28">
        <v>45.30671679623498</v>
      </c>
      <c r="AM28">
        <v>268.5311391381921</v>
      </c>
      <c r="AN28">
        <v>0.152544119582887</v>
      </c>
    </row>
    <row r="29" spans="1:40">
      <c r="A29" s="2">
        <v>44884</v>
      </c>
      <c r="B29">
        <v>893.2673225727826</v>
      </c>
      <c r="C29">
        <v>-0.001243515733193368</v>
      </c>
      <c r="F29" s="2">
        <v>45032</v>
      </c>
      <c r="G29">
        <v>0.3</v>
      </c>
      <c r="H29">
        <v>0.1863074846957219</v>
      </c>
      <c r="I29">
        <v>0.3</v>
      </c>
      <c r="J29">
        <v>0.2136925153042782</v>
      </c>
      <c r="K29">
        <v>0</v>
      </c>
      <c r="L29">
        <v>0</v>
      </c>
      <c r="M29">
        <v>0</v>
      </c>
      <c r="N29">
        <v>0</v>
      </c>
      <c r="S29" s="2">
        <v>45032</v>
      </c>
      <c r="T29">
        <v>0.03367748026216207</v>
      </c>
      <c r="U29">
        <v>0.03862767766998278</v>
      </c>
      <c r="V29">
        <v>0.4874018104382537</v>
      </c>
      <c r="W29">
        <v>0.4402930316296016</v>
      </c>
      <c r="X29">
        <v>0</v>
      </c>
      <c r="Y29">
        <v>0</v>
      </c>
      <c r="Z29">
        <v>0</v>
      </c>
      <c r="AA29">
        <v>0</v>
      </c>
      <c r="AF29" s="2">
        <v>44884</v>
      </c>
      <c r="AG29">
        <v>0</v>
      </c>
      <c r="AH29">
        <v>141.4980681586864</v>
      </c>
      <c r="AI29">
        <v>0</v>
      </c>
      <c r="AJ29">
        <v>0</v>
      </c>
      <c r="AK29">
        <v>170.6446062918479</v>
      </c>
      <c r="AL29">
        <v>45.06837243309023</v>
      </c>
      <c r="AM29">
        <v>268.3162204185417</v>
      </c>
      <c r="AN29">
        <v>0.1531078837127433</v>
      </c>
    </row>
    <row r="30" spans="1:40">
      <c r="A30" s="2">
        <v>44885</v>
      </c>
      <c r="B30">
        <v>892.3852335081182</v>
      </c>
      <c r="C30">
        <v>-0.0009874861000443991</v>
      </c>
      <c r="F30" s="2">
        <v>45039</v>
      </c>
      <c r="G30">
        <v>0.3</v>
      </c>
      <c r="H30">
        <v>0.03118035796957153</v>
      </c>
      <c r="I30">
        <v>0.3</v>
      </c>
      <c r="J30">
        <v>0.01382479406073254</v>
      </c>
      <c r="K30">
        <v>0.01640563376118732</v>
      </c>
      <c r="L30">
        <v>0.0385892142085087</v>
      </c>
      <c r="M30">
        <v>0.3</v>
      </c>
      <c r="N30">
        <v>0</v>
      </c>
      <c r="S30" s="2">
        <v>45039</v>
      </c>
      <c r="T30">
        <v>0.007486056761184945</v>
      </c>
      <c r="U30">
        <v>0.003319179117550024</v>
      </c>
      <c r="V30">
        <v>0.4946737431421279</v>
      </c>
      <c r="W30">
        <v>0.4813173703387035</v>
      </c>
      <c r="X30">
        <v>0.003938809992473861</v>
      </c>
      <c r="Y30">
        <v>0.009264840647959707</v>
      </c>
      <c r="Z30">
        <v>0</v>
      </c>
      <c r="AA30">
        <v>0</v>
      </c>
      <c r="AF30" s="2">
        <v>44885</v>
      </c>
      <c r="AG30">
        <v>127.9325885216766</v>
      </c>
      <c r="AH30">
        <v>141.3500905820587</v>
      </c>
      <c r="AI30">
        <v>0</v>
      </c>
      <c r="AJ30">
        <v>0</v>
      </c>
      <c r="AK30">
        <v>0</v>
      </c>
      <c r="AL30">
        <v>45.16194474767219</v>
      </c>
      <c r="AM30">
        <v>268.0322431767174</v>
      </c>
      <c r="AN30">
        <v>0.1535119897967654</v>
      </c>
    </row>
    <row r="31" spans="1:40">
      <c r="A31" s="2">
        <v>44886</v>
      </c>
      <c r="B31">
        <v>850.4392946520195</v>
      </c>
      <c r="C31">
        <v>-0.04700429509708726</v>
      </c>
      <c r="F31" s="2">
        <v>45046</v>
      </c>
      <c r="G31">
        <v>0.3</v>
      </c>
      <c r="H31">
        <v>0.1577464321708966</v>
      </c>
      <c r="I31">
        <v>0.3</v>
      </c>
      <c r="J31">
        <v>0.06701936978784515</v>
      </c>
      <c r="K31">
        <v>0.03244700370703069</v>
      </c>
      <c r="L31">
        <v>0</v>
      </c>
      <c r="M31">
        <v>0.1427871943342276</v>
      </c>
      <c r="N31">
        <v>0</v>
      </c>
      <c r="S31" s="2">
        <v>45046</v>
      </c>
      <c r="T31">
        <v>0.05653056848453667</v>
      </c>
      <c r="U31">
        <v>0.02401729802343671</v>
      </c>
      <c r="V31">
        <v>0.4719042317759377</v>
      </c>
      <c r="W31">
        <v>0.3847503556995025</v>
      </c>
      <c r="X31">
        <v>0.01162782282892559</v>
      </c>
      <c r="Y31">
        <v>0</v>
      </c>
      <c r="Z31">
        <v>0.05116972318766087</v>
      </c>
      <c r="AA31">
        <v>0</v>
      </c>
      <c r="AF31" s="2">
        <v>44886</v>
      </c>
      <c r="AG31">
        <v>165.0714844085554</v>
      </c>
      <c r="AH31">
        <v>175.2750354557154</v>
      </c>
      <c r="AI31">
        <v>0</v>
      </c>
      <c r="AJ31">
        <v>0</v>
      </c>
      <c r="AK31">
        <v>0</v>
      </c>
      <c r="AL31">
        <v>0</v>
      </c>
      <c r="AM31">
        <v>255.4975771539448</v>
      </c>
      <c r="AN31">
        <v>0.1459518225920437</v>
      </c>
    </row>
    <row r="32" spans="1:40">
      <c r="A32" s="2">
        <v>44887</v>
      </c>
      <c r="B32">
        <v>848.6699840874126</v>
      </c>
      <c r="C32">
        <v>-0.002080466619702626</v>
      </c>
      <c r="F32" s="2">
        <v>45053</v>
      </c>
      <c r="G32">
        <v>0.3</v>
      </c>
      <c r="H32">
        <v>0.0962819595108748</v>
      </c>
      <c r="I32">
        <v>0.3</v>
      </c>
      <c r="J32">
        <v>0.07745920016186249</v>
      </c>
      <c r="K32">
        <v>0.1070852345754184</v>
      </c>
      <c r="L32">
        <v>0.04007250021365329</v>
      </c>
      <c r="M32">
        <v>0.07910110553819112</v>
      </c>
      <c r="N32">
        <v>0</v>
      </c>
      <c r="S32" s="2">
        <v>45053</v>
      </c>
      <c r="T32">
        <v>0.08639252801413143</v>
      </c>
      <c r="U32">
        <v>0.06950311516229671</v>
      </c>
      <c r="V32">
        <v>0.3396870355181488</v>
      </c>
      <c r="W32">
        <v>0.3013982583291431</v>
      </c>
      <c r="X32">
        <v>0.09608616375232526</v>
      </c>
      <c r="Y32">
        <v>0.03595652409746927</v>
      </c>
      <c r="Z32">
        <v>0.07097637512648555</v>
      </c>
      <c r="AA32">
        <v>0</v>
      </c>
      <c r="AF32" s="2">
        <v>44887</v>
      </c>
      <c r="AG32">
        <v>164.6460615726973</v>
      </c>
      <c r="AH32">
        <v>174.8448085572205</v>
      </c>
      <c r="AI32">
        <v>0</v>
      </c>
      <c r="AJ32">
        <v>0</v>
      </c>
      <c r="AK32">
        <v>0</v>
      </c>
      <c r="AL32">
        <v>0</v>
      </c>
      <c r="AM32">
        <v>254.9121132256514</v>
      </c>
      <c r="AN32">
        <v>0.1468607949469748</v>
      </c>
    </row>
    <row r="33" spans="1:40">
      <c r="A33" s="2">
        <v>44888</v>
      </c>
      <c r="B33">
        <v>848.7883143919516</v>
      </c>
      <c r="C33">
        <v>0.0001394302929971225</v>
      </c>
      <c r="F33" s="2">
        <v>45060</v>
      </c>
      <c r="G33">
        <v>0.3</v>
      </c>
      <c r="H33">
        <v>0.1349043852942615</v>
      </c>
      <c r="I33">
        <v>0.3</v>
      </c>
      <c r="J33">
        <v>0.1882928149198448</v>
      </c>
      <c r="K33">
        <v>0.01436735908801056</v>
      </c>
      <c r="L33">
        <v>0.05474262891999734</v>
      </c>
      <c r="M33">
        <v>0</v>
      </c>
      <c r="N33">
        <v>0.007692811777885885</v>
      </c>
      <c r="S33" s="2">
        <v>45060</v>
      </c>
      <c r="T33">
        <v>0.03634063238620413</v>
      </c>
      <c r="U33">
        <v>0.05072244281043933</v>
      </c>
      <c r="V33">
        <v>0.5420875951423946</v>
      </c>
      <c r="W33">
        <v>0.3501601407427339</v>
      </c>
      <c r="X33">
        <v>0.003870288677711284</v>
      </c>
      <c r="Y33">
        <v>0.01474660552432489</v>
      </c>
      <c r="Z33">
        <v>0</v>
      </c>
      <c r="AA33">
        <v>0.002072294716191885</v>
      </c>
      <c r="AF33" s="2">
        <v>44888</v>
      </c>
      <c r="AG33">
        <v>164.7409610507941</v>
      </c>
      <c r="AH33">
        <v>174.8757683811612</v>
      </c>
      <c r="AI33">
        <v>0</v>
      </c>
      <c r="AJ33">
        <v>0</v>
      </c>
      <c r="AK33">
        <v>0</v>
      </c>
      <c r="AL33">
        <v>0</v>
      </c>
      <c r="AM33">
        <v>254.9714906446783</v>
      </c>
      <c r="AN33">
        <v>0.1468321825629924</v>
      </c>
    </row>
    <row r="34" spans="1:40">
      <c r="A34" s="2">
        <v>44889</v>
      </c>
      <c r="B34">
        <v>850.3596432278696</v>
      </c>
      <c r="C34">
        <v>0.001851261155784822</v>
      </c>
      <c r="F34" s="2">
        <v>45067</v>
      </c>
      <c r="G34">
        <v>0.3</v>
      </c>
      <c r="H34">
        <v>0</v>
      </c>
      <c r="I34">
        <v>0.3</v>
      </c>
      <c r="J34">
        <v>0</v>
      </c>
      <c r="K34">
        <v>0.008077082724530563</v>
      </c>
      <c r="L34">
        <v>0</v>
      </c>
      <c r="M34">
        <v>0.265944302753974</v>
      </c>
      <c r="N34">
        <v>0.1259786145214955</v>
      </c>
      <c r="S34" s="2">
        <v>45067</v>
      </c>
      <c r="T34">
        <v>0.02096937431892081</v>
      </c>
      <c r="U34">
        <v>0.05043039460137096</v>
      </c>
      <c r="V34">
        <v>0.5839179388014</v>
      </c>
      <c r="W34">
        <v>0.3073500252911708</v>
      </c>
      <c r="X34">
        <v>0</v>
      </c>
      <c r="Y34">
        <v>0.03733226698713737</v>
      </c>
      <c r="Z34">
        <v>0</v>
      </c>
      <c r="AA34">
        <v>0</v>
      </c>
      <c r="AF34" s="2">
        <v>44889</v>
      </c>
      <c r="AG34">
        <v>164.9688241930216</v>
      </c>
      <c r="AH34">
        <v>175.20476604862</v>
      </c>
      <c r="AI34">
        <v>0</v>
      </c>
      <c r="AJ34">
        <v>0</v>
      </c>
      <c r="AK34">
        <v>0</v>
      </c>
      <c r="AL34">
        <v>0</v>
      </c>
      <c r="AM34">
        <v>255.3920469213122</v>
      </c>
      <c r="AN34">
        <v>0.1463496326814356</v>
      </c>
    </row>
    <row r="35" spans="1:40">
      <c r="A35" s="2">
        <v>44890</v>
      </c>
      <c r="B35">
        <v>849.9646076134561</v>
      </c>
      <c r="C35">
        <v>-0.0004645512255425643</v>
      </c>
      <c r="F35" s="2">
        <v>45074</v>
      </c>
      <c r="G35">
        <v>0.3</v>
      </c>
      <c r="H35">
        <v>0.001270173795364528</v>
      </c>
      <c r="I35">
        <v>0.3</v>
      </c>
      <c r="J35">
        <v>0.02967791232407831</v>
      </c>
      <c r="K35">
        <v>0.002331292546135938</v>
      </c>
      <c r="L35">
        <v>0.06672062133442132</v>
      </c>
      <c r="M35">
        <v>0.3</v>
      </c>
      <c r="N35">
        <v>0</v>
      </c>
      <c r="S35" s="2">
        <v>45074</v>
      </c>
      <c r="T35">
        <v>0.001856478760059564</v>
      </c>
      <c r="U35">
        <v>0.04337706703888436</v>
      </c>
      <c r="V35">
        <v>0.6557419536170086</v>
      </c>
      <c r="W35">
        <v>0.1980986178988938</v>
      </c>
      <c r="X35">
        <v>0.00340740386172465</v>
      </c>
      <c r="Y35">
        <v>0.09751847882342896</v>
      </c>
      <c r="Z35">
        <v>0</v>
      </c>
      <c r="AA35">
        <v>0</v>
      </c>
      <c r="AF35" s="2">
        <v>44890</v>
      </c>
      <c r="AG35">
        <v>164.9228657206833</v>
      </c>
      <c r="AH35">
        <v>175.1091152874727</v>
      </c>
      <c r="AI35">
        <v>0</v>
      </c>
      <c r="AJ35">
        <v>0</v>
      </c>
      <c r="AK35">
        <v>0</v>
      </c>
      <c r="AL35">
        <v>0</v>
      </c>
      <c r="AM35">
        <v>255.1937184746949</v>
      </c>
      <c r="AN35">
        <v>0.1466230184213015</v>
      </c>
    </row>
    <row r="36" spans="1:40">
      <c r="A36" s="2">
        <v>44891</v>
      </c>
      <c r="B36">
        <v>851.2132075692994</v>
      </c>
      <c r="C36">
        <v>0.001469002290988453</v>
      </c>
      <c r="F36" s="2">
        <v>45081</v>
      </c>
      <c r="G36">
        <v>0.3</v>
      </c>
      <c r="H36">
        <v>0</v>
      </c>
      <c r="I36">
        <v>0.3</v>
      </c>
      <c r="J36">
        <v>0</v>
      </c>
      <c r="K36">
        <v>0.1380726795080695</v>
      </c>
      <c r="L36">
        <v>0</v>
      </c>
      <c r="M36">
        <v>0.2532285605776598</v>
      </c>
      <c r="N36">
        <v>0.008698759914270599</v>
      </c>
      <c r="S36" s="2">
        <v>45081</v>
      </c>
      <c r="T36">
        <v>0.02639611285836951</v>
      </c>
      <c r="U36">
        <v>0.0207327521406623</v>
      </c>
      <c r="V36">
        <v>0.4712282095896964</v>
      </c>
      <c r="W36">
        <v>0.4319292293738534</v>
      </c>
      <c r="X36">
        <v>0</v>
      </c>
      <c r="Y36">
        <v>0.04971369603741834</v>
      </c>
      <c r="Z36">
        <v>0</v>
      </c>
      <c r="AA36">
        <v>0</v>
      </c>
      <c r="AF36" s="2">
        <v>44891</v>
      </c>
      <c r="AG36">
        <v>165.1589731323728</v>
      </c>
      <c r="AH36">
        <v>175.3777490371167</v>
      </c>
      <c r="AI36">
        <v>0</v>
      </c>
      <c r="AJ36">
        <v>0</v>
      </c>
      <c r="AK36">
        <v>0</v>
      </c>
      <c r="AL36">
        <v>0</v>
      </c>
      <c r="AM36">
        <v>255.5162506281824</v>
      </c>
      <c r="AN36">
        <v>0.1462272631076643</v>
      </c>
    </row>
    <row r="37" spans="1:40">
      <c r="A37" s="2">
        <v>44892</v>
      </c>
      <c r="B37">
        <v>850.7714481190218</v>
      </c>
      <c r="C37">
        <v>-0.0005189762639363771</v>
      </c>
      <c r="F37" s="2">
        <v>45088</v>
      </c>
      <c r="G37">
        <v>0.3</v>
      </c>
      <c r="H37">
        <v>0</v>
      </c>
      <c r="I37">
        <v>0.3</v>
      </c>
      <c r="J37">
        <v>0.1498316479123731</v>
      </c>
      <c r="K37">
        <v>0.00680085713239247</v>
      </c>
      <c r="L37">
        <v>0</v>
      </c>
      <c r="M37">
        <v>0.009125800868015113</v>
      </c>
      <c r="N37">
        <v>0.2342416940872193</v>
      </c>
      <c r="S37" s="2">
        <v>45088</v>
      </c>
      <c r="T37">
        <v>0.03295022603456886</v>
      </c>
      <c r="U37">
        <v>0</v>
      </c>
      <c r="V37">
        <v>0.4434541840601463</v>
      </c>
      <c r="W37">
        <v>0.4553189655417725</v>
      </c>
      <c r="X37">
        <v>0</v>
      </c>
      <c r="Y37">
        <v>0.06827662436351239</v>
      </c>
      <c r="Z37">
        <v>0</v>
      </c>
      <c r="AA37">
        <v>0</v>
      </c>
      <c r="AF37" s="2">
        <v>44892</v>
      </c>
      <c r="AG37">
        <v>165.0950256899949</v>
      </c>
      <c r="AH37">
        <v>52.32099018218386</v>
      </c>
      <c r="AI37">
        <v>0</v>
      </c>
      <c r="AJ37">
        <v>0.07511377563519873</v>
      </c>
      <c r="AK37">
        <v>0</v>
      </c>
      <c r="AL37">
        <v>0</v>
      </c>
      <c r="AM37">
        <v>255.3834003952786</v>
      </c>
      <c r="AN37">
        <v>0.08251901821265478</v>
      </c>
    </row>
    <row r="38" spans="1:40">
      <c r="A38" s="2">
        <v>44893</v>
      </c>
      <c r="B38">
        <v>747.7541784799841</v>
      </c>
      <c r="C38">
        <v>-0.1210868910408306</v>
      </c>
      <c r="F38" s="2">
        <v>45095</v>
      </c>
      <c r="G38">
        <v>0.3</v>
      </c>
      <c r="H38">
        <v>0.1303261869565805</v>
      </c>
      <c r="I38">
        <v>0.3</v>
      </c>
      <c r="J38">
        <v>0.01703284347641438</v>
      </c>
      <c r="K38">
        <v>0</v>
      </c>
      <c r="L38">
        <v>0.1182551839813219</v>
      </c>
      <c r="M38">
        <v>0.1243816381116347</v>
      </c>
      <c r="N38">
        <v>0.01000414747404861</v>
      </c>
      <c r="S38" s="2">
        <v>45095</v>
      </c>
      <c r="T38">
        <v>0</v>
      </c>
      <c r="U38">
        <v>0</v>
      </c>
      <c r="V38">
        <v>0.5287509930696589</v>
      </c>
      <c r="W38">
        <v>0.4704748503291957</v>
      </c>
      <c r="X38">
        <v>0.000774156601145353</v>
      </c>
      <c r="Y38">
        <v>0</v>
      </c>
      <c r="Z38">
        <v>0</v>
      </c>
      <c r="AA38">
        <v>0</v>
      </c>
      <c r="AF38" s="2">
        <v>44893</v>
      </c>
      <c r="AG38">
        <v>224.302574700113</v>
      </c>
      <c r="AH38">
        <v>45.98923726829944</v>
      </c>
      <c r="AI38">
        <v>0</v>
      </c>
      <c r="AJ38">
        <v>0.06596985634803192</v>
      </c>
      <c r="AK38">
        <v>0</v>
      </c>
      <c r="AL38">
        <v>11.36435303434814</v>
      </c>
      <c r="AM38">
        <v>224.4492969502978</v>
      </c>
      <c r="AN38">
        <v>0.07262477036273587</v>
      </c>
    </row>
    <row r="39" spans="1:40">
      <c r="A39" s="2">
        <v>44894</v>
      </c>
      <c r="B39">
        <v>747.0617956750993</v>
      </c>
      <c r="C39">
        <v>-0.0009259497637208458</v>
      </c>
      <c r="F39" s="2">
        <v>45102</v>
      </c>
      <c r="G39">
        <v>0.3</v>
      </c>
      <c r="H39">
        <v>0.141051995510421</v>
      </c>
      <c r="I39">
        <v>0.3</v>
      </c>
      <c r="J39">
        <v>0.08911816950100142</v>
      </c>
      <c r="K39">
        <v>0.03374279662753192</v>
      </c>
      <c r="L39">
        <v>0.1322590805099868</v>
      </c>
      <c r="M39">
        <v>0</v>
      </c>
      <c r="N39">
        <v>0.003827957851058821</v>
      </c>
      <c r="S39" s="2">
        <v>45102</v>
      </c>
      <c r="T39">
        <v>0.04139112999625016</v>
      </c>
      <c r="U39">
        <v>0.02615136159893095</v>
      </c>
      <c r="V39">
        <v>0.4419981098401687</v>
      </c>
      <c r="W39">
        <v>0.4406235295163843</v>
      </c>
      <c r="X39">
        <v>0.009901685379162318</v>
      </c>
      <c r="Y39">
        <v>0.03881088512617981</v>
      </c>
      <c r="Z39">
        <v>0</v>
      </c>
      <c r="AA39">
        <v>0.001123298542923741</v>
      </c>
      <c r="AF39" s="2">
        <v>44894</v>
      </c>
      <c r="AG39">
        <v>224.139678683283</v>
      </c>
      <c r="AH39">
        <v>45.9489196687008</v>
      </c>
      <c r="AI39">
        <v>0</v>
      </c>
      <c r="AJ39">
        <v>0.06619887878263167</v>
      </c>
      <c r="AK39">
        <v>0</v>
      </c>
      <c r="AL39">
        <v>11.35379513806279</v>
      </c>
      <c r="AM39">
        <v>224.2158593931816</v>
      </c>
      <c r="AN39">
        <v>0.07272126330688893</v>
      </c>
    </row>
    <row r="40" spans="1:40">
      <c r="A40" s="2">
        <v>44895</v>
      </c>
      <c r="B40">
        <v>747.6169900525117</v>
      </c>
      <c r="C40">
        <v>0.0007431706193872234</v>
      </c>
      <c r="F40" s="2">
        <v>45109</v>
      </c>
      <c r="G40">
        <v>0.3</v>
      </c>
      <c r="H40">
        <v>0.09093932904440621</v>
      </c>
      <c r="I40">
        <v>0.3</v>
      </c>
      <c r="J40">
        <v>0.04541820044304362</v>
      </c>
      <c r="K40">
        <v>0</v>
      </c>
      <c r="L40">
        <v>0</v>
      </c>
      <c r="M40">
        <v>0</v>
      </c>
      <c r="N40">
        <v>0.2636424705125502</v>
      </c>
      <c r="S40" s="2">
        <v>45109</v>
      </c>
      <c r="T40">
        <v>0</v>
      </c>
      <c r="U40">
        <v>0</v>
      </c>
      <c r="V40">
        <v>0.4131659951568828</v>
      </c>
      <c r="W40">
        <v>0.5002447032946939</v>
      </c>
      <c r="X40">
        <v>0.006494641108560937</v>
      </c>
      <c r="Y40">
        <v>0.05092278426699171</v>
      </c>
      <c r="Z40">
        <v>0.02917187617287064</v>
      </c>
      <c r="AA40">
        <v>0</v>
      </c>
      <c r="AF40" s="2">
        <v>44895</v>
      </c>
      <c r="AG40">
        <v>224.3028622213932</v>
      </c>
      <c r="AH40">
        <v>45.97944261885794</v>
      </c>
      <c r="AI40">
        <v>0</v>
      </c>
      <c r="AJ40">
        <v>0.06632300232382163</v>
      </c>
      <c r="AK40">
        <v>0</v>
      </c>
      <c r="AL40">
        <v>11.36094055035676</v>
      </c>
      <c r="AM40">
        <v>224.3596017779724</v>
      </c>
      <c r="AN40">
        <v>0.07246828516593114</v>
      </c>
    </row>
    <row r="41" spans="1:40">
      <c r="A41" s="2">
        <v>44896</v>
      </c>
      <c r="B41">
        <v>750.2549119615298</v>
      </c>
      <c r="C41">
        <v>0.003528440289770396</v>
      </c>
      <c r="F41" s="2">
        <v>45116</v>
      </c>
      <c r="G41">
        <v>0.3</v>
      </c>
      <c r="H41">
        <v>0.3</v>
      </c>
      <c r="I41">
        <v>0.1572284969259179</v>
      </c>
      <c r="J41">
        <v>0</v>
      </c>
      <c r="K41">
        <v>0.1032976935369086</v>
      </c>
      <c r="L41">
        <v>0.1289599688198072</v>
      </c>
      <c r="M41">
        <v>0.01051384071736636</v>
      </c>
      <c r="N41">
        <v>0</v>
      </c>
      <c r="S41" s="2">
        <v>45116</v>
      </c>
      <c r="T41">
        <v>0</v>
      </c>
      <c r="U41">
        <v>0</v>
      </c>
      <c r="V41">
        <v>0.2395392024312081</v>
      </c>
      <c r="W41">
        <v>0.3905959616364636</v>
      </c>
      <c r="X41">
        <v>0.1573750789875777</v>
      </c>
      <c r="Y41">
        <v>0.1964718144650655</v>
      </c>
      <c r="Z41">
        <v>0.0160179424796851</v>
      </c>
      <c r="AA41">
        <v>0</v>
      </c>
      <c r="AF41" s="2">
        <v>44896</v>
      </c>
      <c r="AG41">
        <v>225.0903833095456</v>
      </c>
      <c r="AH41">
        <v>46.13825447995177</v>
      </c>
      <c r="AI41">
        <v>0</v>
      </c>
      <c r="AJ41">
        <v>0.06569126571125423</v>
      </c>
      <c r="AK41">
        <v>0</v>
      </c>
      <c r="AL41">
        <v>11.40083208843809</v>
      </c>
      <c r="AM41">
        <v>225.0516109098066</v>
      </c>
      <c r="AN41">
        <v>0.07221473842849324</v>
      </c>
    </row>
    <row r="42" spans="1:40">
      <c r="A42" s="2">
        <v>44897</v>
      </c>
      <c r="B42">
        <v>754.8390995665234</v>
      </c>
      <c r="C42">
        <v>0.006110173398276464</v>
      </c>
      <c r="F42" s="2">
        <v>45123</v>
      </c>
      <c r="G42">
        <v>0.1642730668279025</v>
      </c>
      <c r="H42">
        <v>0.3</v>
      </c>
      <c r="I42">
        <v>0.207266618144449</v>
      </c>
      <c r="J42">
        <v>0.295488730630101</v>
      </c>
      <c r="K42">
        <v>0.02467393775066493</v>
      </c>
      <c r="L42">
        <v>0</v>
      </c>
      <c r="M42">
        <v>0</v>
      </c>
      <c r="N42">
        <v>0.008297646646882593</v>
      </c>
      <c r="S42" s="2">
        <v>45123</v>
      </c>
      <c r="T42">
        <v>0.3985395075156277</v>
      </c>
      <c r="U42">
        <v>0.2538925677833751</v>
      </c>
      <c r="V42">
        <v>0.1780895460353295</v>
      </c>
      <c r="W42">
        <v>0.1411482281088978</v>
      </c>
      <c r="X42">
        <v>0.02120056964434811</v>
      </c>
      <c r="Y42">
        <v>0</v>
      </c>
      <c r="Z42">
        <v>0</v>
      </c>
      <c r="AA42">
        <v>0.007129580912421865</v>
      </c>
      <c r="AF42" s="2">
        <v>44897</v>
      </c>
      <c r="AG42">
        <v>226.4125111798253</v>
      </c>
      <c r="AH42">
        <v>46.42175252467261</v>
      </c>
      <c r="AI42">
        <v>0</v>
      </c>
      <c r="AJ42">
        <v>0.06503910480836232</v>
      </c>
      <c r="AK42">
        <v>0</v>
      </c>
      <c r="AL42">
        <v>11.47087066605293</v>
      </c>
      <c r="AM42">
        <v>226.4362638496436</v>
      </c>
      <c r="AN42">
        <v>0.07122530130648988</v>
      </c>
    </row>
    <row r="43" spans="1:40">
      <c r="A43" s="2">
        <v>44898</v>
      </c>
      <c r="B43">
        <v>754.5659415031396</v>
      </c>
      <c r="C43">
        <v>-0.0003618758799599497</v>
      </c>
      <c r="F43" s="2">
        <v>45130</v>
      </c>
      <c r="G43">
        <v>0.2396648654539577</v>
      </c>
      <c r="H43">
        <v>0.3</v>
      </c>
      <c r="I43">
        <v>0.3</v>
      </c>
      <c r="J43">
        <v>0.1491861742575573</v>
      </c>
      <c r="K43">
        <v>0</v>
      </c>
      <c r="L43">
        <v>0.00999845003121011</v>
      </c>
      <c r="M43">
        <v>0</v>
      </c>
      <c r="N43">
        <v>0.001150510257275026</v>
      </c>
      <c r="S43" s="2">
        <v>45130</v>
      </c>
      <c r="T43">
        <v>0.4036314638077805</v>
      </c>
      <c r="U43">
        <v>0.06743273599025897</v>
      </c>
      <c r="V43">
        <v>0.4155669670767274</v>
      </c>
      <c r="W43">
        <v>0.1083294593398221</v>
      </c>
      <c r="X43">
        <v>0</v>
      </c>
      <c r="Y43">
        <v>0.004519338635914069</v>
      </c>
      <c r="Z43">
        <v>0</v>
      </c>
      <c r="AA43">
        <v>0.0005200351494969828</v>
      </c>
      <c r="AF43" s="2">
        <v>44898</v>
      </c>
      <c r="AG43">
        <v>226.3609468739603</v>
      </c>
      <c r="AH43">
        <v>46.40989236630274</v>
      </c>
      <c r="AI43">
        <v>0</v>
      </c>
      <c r="AJ43">
        <v>0.06517673007733818</v>
      </c>
      <c r="AK43">
        <v>0</v>
      </c>
      <c r="AL43">
        <v>11.46677483013188</v>
      </c>
      <c r="AM43">
        <v>226.3570891894227</v>
      </c>
      <c r="AN43">
        <v>0.07123719681383983</v>
      </c>
    </row>
    <row r="44" spans="1:40">
      <c r="A44" s="2">
        <v>44899</v>
      </c>
      <c r="B44">
        <v>754.9567935540018</v>
      </c>
      <c r="C44">
        <v>0.0005179826299654966</v>
      </c>
      <c r="F44" s="2">
        <v>45137</v>
      </c>
      <c r="G44">
        <v>0.1809275159410055</v>
      </c>
      <c r="H44">
        <v>0.2072852308213665</v>
      </c>
      <c r="I44">
        <v>0.3</v>
      </c>
      <c r="J44">
        <v>0</v>
      </c>
      <c r="K44">
        <v>0.004420437299513617</v>
      </c>
      <c r="L44">
        <v>0</v>
      </c>
      <c r="M44">
        <v>0.3</v>
      </c>
      <c r="N44">
        <v>0.007366815938114337</v>
      </c>
      <c r="S44" s="2">
        <v>45137</v>
      </c>
      <c r="T44">
        <v>0</v>
      </c>
      <c r="U44">
        <v>0.05310866521568164</v>
      </c>
      <c r="V44">
        <v>0</v>
      </c>
      <c r="W44">
        <v>0</v>
      </c>
      <c r="X44">
        <v>0</v>
      </c>
      <c r="Y44">
        <v>0.1445690030222144</v>
      </c>
      <c r="Z44">
        <v>0.8023223317621039</v>
      </c>
      <c r="AA44">
        <v>0</v>
      </c>
      <c r="AF44" s="2">
        <v>44899</v>
      </c>
      <c r="AG44">
        <v>226.4501301025135</v>
      </c>
      <c r="AH44">
        <v>46.42981189379591</v>
      </c>
      <c r="AI44">
        <v>218.8900711412043</v>
      </c>
      <c r="AJ44">
        <v>0.06517245840420691</v>
      </c>
      <c r="AK44">
        <v>0</v>
      </c>
      <c r="AL44">
        <v>11.47253547498991</v>
      </c>
      <c r="AM44">
        <v>2.554615473440919</v>
      </c>
      <c r="AN44">
        <v>0.07118463619861447</v>
      </c>
    </row>
    <row r="45" spans="1:40">
      <c r="A45" s="2">
        <v>44900</v>
      </c>
      <c r="B45">
        <v>755.2624269973037</v>
      </c>
      <c r="C45">
        <v>0.000404835675248405</v>
      </c>
      <c r="F45" s="2">
        <v>45144</v>
      </c>
      <c r="G45">
        <v>0.3</v>
      </c>
      <c r="H45">
        <v>0.3</v>
      </c>
      <c r="I45">
        <v>0.3</v>
      </c>
      <c r="J45">
        <v>0.02689296000222366</v>
      </c>
      <c r="K45">
        <v>0</v>
      </c>
      <c r="L45">
        <v>0.02052328027788968</v>
      </c>
      <c r="M45">
        <v>0.03601357536504157</v>
      </c>
      <c r="N45">
        <v>0.01657018435484517</v>
      </c>
      <c r="S45" s="2">
        <v>45144</v>
      </c>
      <c r="T45">
        <v>0.3457242494191177</v>
      </c>
      <c r="U45">
        <v>0</v>
      </c>
      <c r="V45">
        <v>0.3427964491382484</v>
      </c>
      <c r="W45">
        <v>0.3045187167186724</v>
      </c>
      <c r="X45">
        <v>0.006960584723961566</v>
      </c>
      <c r="Y45">
        <v>0</v>
      </c>
      <c r="Z45">
        <v>0</v>
      </c>
      <c r="AA45">
        <v>0</v>
      </c>
      <c r="AF45" s="2">
        <v>44900</v>
      </c>
      <c r="AG45">
        <v>226.5597165314028</v>
      </c>
      <c r="AH45">
        <v>0</v>
      </c>
      <c r="AI45">
        <v>221.2730161734475</v>
      </c>
      <c r="AJ45">
        <v>0.05431556671249499</v>
      </c>
      <c r="AK45">
        <v>77.46446770257793</v>
      </c>
      <c r="AL45">
        <v>0</v>
      </c>
      <c r="AM45">
        <v>2.555593433042876</v>
      </c>
      <c r="AN45">
        <v>0.06976109585309616</v>
      </c>
    </row>
    <row r="46" spans="1:40">
      <c r="A46" s="2">
        <v>44901</v>
      </c>
      <c r="B46">
        <v>752.0633353707734</v>
      </c>
      <c r="C46">
        <v>-0.004235735172539834</v>
      </c>
      <c r="F46" s="2">
        <v>45151</v>
      </c>
      <c r="G46">
        <v>0.3</v>
      </c>
      <c r="H46">
        <v>0.2756725444287474</v>
      </c>
      <c r="I46">
        <v>0.3</v>
      </c>
      <c r="J46">
        <v>0.1243274555712526</v>
      </c>
      <c r="K46">
        <v>0</v>
      </c>
      <c r="L46">
        <v>0</v>
      </c>
      <c r="M46">
        <v>0</v>
      </c>
      <c r="N46">
        <v>0</v>
      </c>
      <c r="S46" s="2">
        <v>45151</v>
      </c>
      <c r="T46">
        <v>0.2106708023061472</v>
      </c>
      <c r="U46">
        <v>0.0950118731198039</v>
      </c>
      <c r="V46">
        <v>0.3752458395450023</v>
      </c>
      <c r="W46">
        <v>0.3190714850290466</v>
      </c>
      <c r="X46">
        <v>0</v>
      </c>
      <c r="Y46">
        <v>0</v>
      </c>
      <c r="Z46">
        <v>0</v>
      </c>
      <c r="AA46">
        <v>0</v>
      </c>
      <c r="AF46" s="2">
        <v>44901</v>
      </c>
      <c r="AG46">
        <v>225.6381723350231</v>
      </c>
      <c r="AH46">
        <v>0</v>
      </c>
      <c r="AI46">
        <v>220.5366475178454</v>
      </c>
      <c r="AJ46">
        <v>0.05470308326640878</v>
      </c>
      <c r="AK46">
        <v>77.14010469064165</v>
      </c>
      <c r="AL46">
        <v>0</v>
      </c>
      <c r="AM46">
        <v>2.545057614619443</v>
      </c>
      <c r="AN46">
        <v>0.07058071976780718</v>
      </c>
    </row>
    <row r="47" spans="1:40">
      <c r="A47" s="2">
        <v>44902</v>
      </c>
      <c r="B47">
        <v>747.8690437567047</v>
      </c>
      <c r="C47">
        <v>-0.005577045731129604</v>
      </c>
      <c r="F47" s="2">
        <v>45158</v>
      </c>
      <c r="G47">
        <v>0.3</v>
      </c>
      <c r="H47">
        <v>0.01605306083836735</v>
      </c>
      <c r="I47">
        <v>0.3</v>
      </c>
      <c r="J47">
        <v>0.0100861628280564</v>
      </c>
      <c r="K47">
        <v>0.09812811807533144</v>
      </c>
      <c r="L47">
        <v>0.2191732393215739</v>
      </c>
      <c r="M47">
        <v>0.05655941893667087</v>
      </c>
      <c r="N47">
        <v>0</v>
      </c>
      <c r="S47" s="2">
        <v>45158</v>
      </c>
      <c r="T47">
        <v>0.003624765141842767</v>
      </c>
      <c r="U47">
        <v>0.002277445516602639</v>
      </c>
      <c r="V47">
        <v>0.4468303320223709</v>
      </c>
      <c r="W47">
        <v>0.4628500665423824</v>
      </c>
      <c r="X47">
        <v>0.02215723128538691</v>
      </c>
      <c r="Y47">
        <v>0.04948909905199125</v>
      </c>
      <c r="Z47">
        <v>0.01277106043942315</v>
      </c>
      <c r="AA47">
        <v>0</v>
      </c>
      <c r="AF47" s="2">
        <v>44902</v>
      </c>
      <c r="AG47">
        <v>224.3647949262606</v>
      </c>
      <c r="AH47">
        <v>0</v>
      </c>
      <c r="AI47">
        <v>224.1200916799745</v>
      </c>
      <c r="AJ47">
        <v>0.05416232402110648</v>
      </c>
      <c r="AK47">
        <v>76.69047877118666</v>
      </c>
      <c r="AL47">
        <v>0</v>
      </c>
      <c r="AM47">
        <v>2.53094606465671</v>
      </c>
      <c r="AN47">
        <v>0.07014417563889992</v>
      </c>
    </row>
    <row r="48" spans="1:40">
      <c r="A48" s="2">
        <v>44903</v>
      </c>
      <c r="B48">
        <v>748.1640381468162</v>
      </c>
      <c r="C48">
        <v>0.000394446584698338</v>
      </c>
      <c r="F48" s="2">
        <v>45165</v>
      </c>
      <c r="G48">
        <v>0.2693536628436479</v>
      </c>
      <c r="H48">
        <v>0.1656445381300845</v>
      </c>
      <c r="I48">
        <v>0.2808810417912814</v>
      </c>
      <c r="J48">
        <v>0.05604340950007256</v>
      </c>
      <c r="K48">
        <v>0.004544967036316608</v>
      </c>
      <c r="L48">
        <v>0.004768470719011114</v>
      </c>
      <c r="M48">
        <v>0.2169191692091861</v>
      </c>
      <c r="N48">
        <v>0.001844740770399886</v>
      </c>
      <c r="S48" s="2">
        <v>45165</v>
      </c>
      <c r="T48">
        <v>0.1656445381300845</v>
      </c>
      <c r="U48">
        <v>0.05604340950007256</v>
      </c>
      <c r="V48">
        <v>0.2808810417912814</v>
      </c>
      <c r="W48">
        <v>0.2693536628436479</v>
      </c>
      <c r="X48">
        <v>0.004544967036316608</v>
      </c>
      <c r="Y48">
        <v>0.004768470719011114</v>
      </c>
      <c r="Z48">
        <v>0.2169191692091861</v>
      </c>
      <c r="AA48">
        <v>0.001844740770399886</v>
      </c>
      <c r="AF48" s="2">
        <v>44903</v>
      </c>
      <c r="AG48">
        <v>224.437831131124</v>
      </c>
      <c r="AH48">
        <v>0</v>
      </c>
      <c r="AI48">
        <v>225.7067729802747</v>
      </c>
      <c r="AJ48">
        <v>0.05387738932438081</v>
      </c>
      <c r="AK48">
        <v>76.73029601521229</v>
      </c>
      <c r="AL48">
        <v>0</v>
      </c>
      <c r="AM48">
        <v>2.531842326454524</v>
      </c>
      <c r="AN48">
        <v>0.06954659961514675</v>
      </c>
    </row>
    <row r="49" spans="1:40">
      <c r="A49" s="2">
        <v>44904</v>
      </c>
      <c r="B49">
        <v>748.9961644064458</v>
      </c>
      <c r="C49">
        <v>0.001112224348140067</v>
      </c>
      <c r="F49" s="2">
        <v>45172</v>
      </c>
      <c r="G49">
        <v>0.229908302399522</v>
      </c>
      <c r="H49">
        <v>0.1238771520814755</v>
      </c>
      <c r="I49">
        <v>0.3</v>
      </c>
      <c r="J49">
        <v>0.1091512275836245</v>
      </c>
      <c r="K49">
        <v>0.03267322252590819</v>
      </c>
      <c r="L49">
        <v>0.004953784613383337</v>
      </c>
      <c r="M49">
        <v>0.198906802457918</v>
      </c>
      <c r="N49">
        <v>0.0005295083381684205</v>
      </c>
      <c r="S49" s="2">
        <v>45172</v>
      </c>
      <c r="T49">
        <v>0.120574247477649</v>
      </c>
      <c r="U49">
        <v>0.1062409565123123</v>
      </c>
      <c r="V49">
        <v>0.3186639197287801</v>
      </c>
      <c r="W49">
        <v>0.2237783165410009</v>
      </c>
      <c r="X49">
        <v>0.03180206480804516</v>
      </c>
      <c r="Y49">
        <v>0.004821703129986405</v>
      </c>
      <c r="Z49">
        <v>0.1936034016085139</v>
      </c>
      <c r="AA49">
        <v>0.0005153901937122846</v>
      </c>
      <c r="AF49" s="2">
        <v>44904</v>
      </c>
      <c r="AG49">
        <v>224.7086706759773</v>
      </c>
      <c r="AH49">
        <v>0</v>
      </c>
      <c r="AI49">
        <v>225.4933671795917</v>
      </c>
      <c r="AJ49">
        <v>0.05389358662159578</v>
      </c>
      <c r="AK49">
        <v>76.81394867026137</v>
      </c>
      <c r="AL49">
        <v>0</v>
      </c>
      <c r="AM49">
        <v>2.534502609906968</v>
      </c>
      <c r="AN49">
        <v>0.06951633559695919</v>
      </c>
    </row>
    <row r="50" spans="1:40">
      <c r="A50" s="2">
        <v>44905</v>
      </c>
      <c r="B50">
        <v>747.2058777363388</v>
      </c>
      <c r="C50">
        <v>-0.002390248114989668</v>
      </c>
      <c r="F50" s="2">
        <v>45179</v>
      </c>
      <c r="G50">
        <v>0.3</v>
      </c>
      <c r="H50">
        <v>0.1488550981074929</v>
      </c>
      <c r="I50">
        <v>0.3</v>
      </c>
      <c r="J50">
        <v>0.1208588124448353</v>
      </c>
      <c r="K50">
        <v>0</v>
      </c>
      <c r="L50">
        <v>0.01077737634333373</v>
      </c>
      <c r="M50">
        <v>0.1195087131043382</v>
      </c>
      <c r="N50">
        <v>0</v>
      </c>
      <c r="S50" s="2">
        <v>45179</v>
      </c>
      <c r="T50">
        <v>0.09063357763263158</v>
      </c>
      <c r="U50">
        <v>0.07358744644672172</v>
      </c>
      <c r="V50">
        <v>0.463717718321648</v>
      </c>
      <c r="W50">
        <v>0.2927338139807733</v>
      </c>
      <c r="X50">
        <v>0</v>
      </c>
      <c r="Y50">
        <v>0.006562033735547657</v>
      </c>
      <c r="Z50">
        <v>0.07276540988267774</v>
      </c>
      <c r="AA50">
        <v>0</v>
      </c>
      <c r="AF50" s="2">
        <v>44905</v>
      </c>
      <c r="AG50">
        <v>224.1673727780746</v>
      </c>
      <c r="AH50">
        <v>0</v>
      </c>
      <c r="AI50">
        <v>227.6784033094521</v>
      </c>
      <c r="AJ50">
        <v>0.05361339900764981</v>
      </c>
      <c r="AK50">
        <v>76.62097481231154</v>
      </c>
      <c r="AL50">
        <v>0</v>
      </c>
      <c r="AM50">
        <v>2.528587276487947</v>
      </c>
      <c r="AN50">
        <v>0.06907509047740819</v>
      </c>
    </row>
    <row r="51" spans="1:40">
      <c r="A51" s="2">
        <v>44906</v>
      </c>
      <c r="B51">
        <v>746.660058467651</v>
      </c>
      <c r="C51">
        <v>-0.0007304804270831244</v>
      </c>
      <c r="F51" s="2">
        <v>45186</v>
      </c>
      <c r="G51">
        <v>0.3</v>
      </c>
      <c r="H51">
        <v>0.08853944798010938</v>
      </c>
      <c r="I51">
        <v>0.3</v>
      </c>
      <c r="J51">
        <v>0.1360162241938944</v>
      </c>
      <c r="K51">
        <v>0.1677856278084366</v>
      </c>
      <c r="L51">
        <v>0.001595647957791175</v>
      </c>
      <c r="M51">
        <v>0</v>
      </c>
      <c r="N51">
        <v>0.006063052059768485</v>
      </c>
      <c r="S51" s="2">
        <v>45186</v>
      </c>
      <c r="T51">
        <v>0</v>
      </c>
      <c r="U51">
        <v>0</v>
      </c>
      <c r="V51">
        <v>0.5997644890846416</v>
      </c>
      <c r="W51">
        <v>0.3051586339171784</v>
      </c>
      <c r="X51">
        <v>0</v>
      </c>
      <c r="Y51">
        <v>0</v>
      </c>
      <c r="Z51">
        <v>0.09507687699818</v>
      </c>
      <c r="AA51">
        <v>0</v>
      </c>
      <c r="AF51" s="2">
        <v>44906</v>
      </c>
      <c r="AG51">
        <v>223.9982644789357</v>
      </c>
      <c r="AH51">
        <v>195.4713717015847</v>
      </c>
      <c r="AI51">
        <v>0</v>
      </c>
      <c r="AJ51">
        <v>0</v>
      </c>
      <c r="AK51">
        <v>76.57156828067016</v>
      </c>
      <c r="AL51">
        <v>0</v>
      </c>
      <c r="AM51">
        <v>98.66371193027217</v>
      </c>
      <c r="AN51">
        <v>0</v>
      </c>
    </row>
    <row r="52" spans="1:40">
      <c r="A52" s="2">
        <v>44907</v>
      </c>
      <c r="B52">
        <v>594.7585459863623</v>
      </c>
      <c r="C52">
        <v>-0.2034413261545446</v>
      </c>
      <c r="F52" s="2">
        <v>45193</v>
      </c>
      <c r="G52">
        <v>0.2963003355650969</v>
      </c>
      <c r="H52">
        <v>0.0625718812810106</v>
      </c>
      <c r="I52">
        <v>0.3</v>
      </c>
      <c r="J52">
        <v>0.04112778315389252</v>
      </c>
      <c r="K52">
        <v>0</v>
      </c>
      <c r="L52">
        <v>0</v>
      </c>
      <c r="M52">
        <v>0.3</v>
      </c>
      <c r="N52">
        <v>0</v>
      </c>
      <c r="S52" s="2">
        <v>45193</v>
      </c>
      <c r="T52">
        <v>0.03664244334759909</v>
      </c>
      <c r="U52">
        <v>0.02408465964864956</v>
      </c>
      <c r="V52">
        <v>0.4436421072954182</v>
      </c>
      <c r="W52">
        <v>0.1735151323173275</v>
      </c>
      <c r="X52">
        <v>0</v>
      </c>
      <c r="Y52">
        <v>0</v>
      </c>
      <c r="Z52">
        <v>0.3221156573910056</v>
      </c>
      <c r="AA52">
        <v>0</v>
      </c>
      <c r="AF52" s="2">
        <v>44907</v>
      </c>
      <c r="AG52">
        <v>178.4370773622616</v>
      </c>
      <c r="AH52">
        <v>155.7092771976962</v>
      </c>
      <c r="AI52">
        <v>0</v>
      </c>
      <c r="AJ52">
        <v>0</v>
      </c>
      <c r="AK52">
        <v>50.98258536353443</v>
      </c>
      <c r="AL52">
        <v>31.23993648759697</v>
      </c>
      <c r="AM52">
        <v>178.4183229051139</v>
      </c>
      <c r="AN52">
        <v>0</v>
      </c>
    </row>
    <row r="53" spans="1:40">
      <c r="A53" s="2">
        <v>44908</v>
      </c>
      <c r="B53">
        <v>594.8390439199758</v>
      </c>
      <c r="C53">
        <v>0.0001353455686459171</v>
      </c>
      <c r="F53" s="2">
        <v>45200</v>
      </c>
      <c r="G53">
        <v>0.3</v>
      </c>
      <c r="H53">
        <v>0.06937045454416339</v>
      </c>
      <c r="I53">
        <v>0.3</v>
      </c>
      <c r="J53">
        <v>0.08184203065026606</v>
      </c>
      <c r="K53">
        <v>0</v>
      </c>
      <c r="L53">
        <v>0.02898379137585411</v>
      </c>
      <c r="M53">
        <v>0.2198037234297164</v>
      </c>
      <c r="N53">
        <v>0</v>
      </c>
      <c r="S53" s="2">
        <v>45200</v>
      </c>
      <c r="T53">
        <v>0.03307011272431248</v>
      </c>
      <c r="U53">
        <v>0.03901553185683505</v>
      </c>
      <c r="V53">
        <v>0.4384440686879102</v>
      </c>
      <c r="W53">
        <v>0.370868913666795</v>
      </c>
      <c r="X53">
        <v>0</v>
      </c>
      <c r="Y53">
        <v>0.01381708184378757</v>
      </c>
      <c r="Z53">
        <v>0.1047842912203595</v>
      </c>
      <c r="AA53">
        <v>0</v>
      </c>
      <c r="AF53" s="2">
        <v>44908</v>
      </c>
      <c r="AG53">
        <v>178.4856134987443</v>
      </c>
      <c r="AH53">
        <v>155.7393504934398</v>
      </c>
      <c r="AI53">
        <v>0</v>
      </c>
      <c r="AJ53">
        <v>0</v>
      </c>
      <c r="AK53">
        <v>50.97334385451385</v>
      </c>
      <c r="AL53">
        <v>31.24767052643649</v>
      </c>
      <c r="AM53">
        <v>178.4361906874303</v>
      </c>
      <c r="AN53">
        <v>0</v>
      </c>
    </row>
    <row r="54" spans="1:40">
      <c r="A54" s="2">
        <v>44909</v>
      </c>
      <c r="B54">
        <v>594.8350072887474</v>
      </c>
      <c r="C54">
        <v>-6.786089900456815E-06</v>
      </c>
      <c r="F54" s="2">
        <v>45207</v>
      </c>
      <c r="G54">
        <v>0.3</v>
      </c>
      <c r="H54">
        <v>0.2054871480262475</v>
      </c>
      <c r="I54">
        <v>0.3</v>
      </c>
      <c r="J54">
        <v>0.1733959036559264</v>
      </c>
      <c r="K54">
        <v>0.004246659901453342</v>
      </c>
      <c r="L54">
        <v>0.01179176770547258</v>
      </c>
      <c r="M54">
        <v>0</v>
      </c>
      <c r="N54">
        <v>0.005078520710900345</v>
      </c>
      <c r="S54" s="2">
        <v>45207</v>
      </c>
      <c r="T54">
        <v>0</v>
      </c>
      <c r="U54">
        <v>0</v>
      </c>
      <c r="V54">
        <v>0.3631988812432768</v>
      </c>
      <c r="W54">
        <v>0.5628235342313006</v>
      </c>
      <c r="X54">
        <v>0</v>
      </c>
      <c r="Y54">
        <v>0</v>
      </c>
      <c r="Z54">
        <v>0.07397758452542258</v>
      </c>
      <c r="AA54">
        <v>0</v>
      </c>
      <c r="AF54" s="2">
        <v>44909</v>
      </c>
      <c r="AG54">
        <v>178.5188505565411</v>
      </c>
      <c r="AH54">
        <v>155.7315039861404</v>
      </c>
      <c r="AI54">
        <v>0</v>
      </c>
      <c r="AJ54">
        <v>0</v>
      </c>
      <c r="AK54">
        <v>50.98981407038688</v>
      </c>
      <c r="AL54">
        <v>31.2491329007916</v>
      </c>
      <c r="AM54">
        <v>178.4878446394412</v>
      </c>
      <c r="AN54">
        <v>0</v>
      </c>
    </row>
    <row r="55" spans="1:40">
      <c r="A55" s="2">
        <v>44910</v>
      </c>
      <c r="B55">
        <v>595.0495334171626</v>
      </c>
      <c r="C55">
        <v>0.0003606481222298008</v>
      </c>
      <c r="F55" s="2">
        <v>45214</v>
      </c>
      <c r="G55">
        <v>0</v>
      </c>
      <c r="H55">
        <v>0.3</v>
      </c>
      <c r="I55">
        <v>0.3</v>
      </c>
      <c r="J55">
        <v>0.2152678190329222</v>
      </c>
      <c r="K55">
        <v>0.1146235846531458</v>
      </c>
      <c r="L55">
        <v>0</v>
      </c>
      <c r="M55">
        <v>0.04694735331431677</v>
      </c>
      <c r="N55">
        <v>0.02316124299961535</v>
      </c>
      <c r="S55" s="2">
        <v>45214</v>
      </c>
      <c r="T55">
        <v>0.5457961154620867</v>
      </c>
      <c r="U55">
        <v>0.2444386990518944</v>
      </c>
      <c r="V55">
        <v>0</v>
      </c>
      <c r="W55">
        <v>0</v>
      </c>
      <c r="X55">
        <v>0.1301561935227979</v>
      </c>
      <c r="Y55">
        <v>0</v>
      </c>
      <c r="Z55">
        <v>0.05330917561034138</v>
      </c>
      <c r="AA55">
        <v>0.0262998163528796</v>
      </c>
      <c r="AF55" s="2">
        <v>44910</v>
      </c>
      <c r="AG55">
        <v>178.5334589780813</v>
      </c>
      <c r="AH55">
        <v>155.7831976675595</v>
      </c>
      <c r="AI55">
        <v>0</v>
      </c>
      <c r="AJ55">
        <v>0</v>
      </c>
      <c r="AK55">
        <v>51.00039489422947</v>
      </c>
      <c r="AL55">
        <v>31.25441965991616</v>
      </c>
      <c r="AM55">
        <v>178.5006681266169</v>
      </c>
      <c r="AN55">
        <v>0</v>
      </c>
    </row>
    <row r="56" spans="1:40">
      <c r="A56" s="2">
        <v>44911</v>
      </c>
      <c r="B56">
        <v>595.0776550256398</v>
      </c>
      <c r="C56">
        <v>4.725927321680423E-05</v>
      </c>
      <c r="F56" s="2">
        <v>45221</v>
      </c>
      <c r="G56">
        <v>0.3</v>
      </c>
      <c r="H56">
        <v>0</v>
      </c>
      <c r="I56">
        <v>0.3</v>
      </c>
      <c r="J56">
        <v>0</v>
      </c>
      <c r="K56">
        <v>0.09202337458718944</v>
      </c>
      <c r="L56">
        <v>0.007976625412810653</v>
      </c>
      <c r="M56">
        <v>0.3</v>
      </c>
      <c r="N56">
        <v>0</v>
      </c>
      <c r="S56" s="2">
        <v>45221</v>
      </c>
      <c r="T56">
        <v>0</v>
      </c>
      <c r="U56">
        <v>0</v>
      </c>
      <c r="V56">
        <v>0.4530715052646643</v>
      </c>
      <c r="W56">
        <v>0.3638920654108056</v>
      </c>
      <c r="X56">
        <v>0.03179579955749116</v>
      </c>
      <c r="Y56">
        <v>0.002756073485770914</v>
      </c>
      <c r="Z56">
        <v>0.1484845562812681</v>
      </c>
      <c r="AA56">
        <v>0</v>
      </c>
      <c r="AF56" s="2">
        <v>44911</v>
      </c>
      <c r="AG56">
        <v>178.5682800759093</v>
      </c>
      <c r="AH56">
        <v>155.8161895676225</v>
      </c>
      <c r="AI56">
        <v>0</v>
      </c>
      <c r="AJ56">
        <v>0</v>
      </c>
      <c r="AK56">
        <v>51.00550813787139</v>
      </c>
      <c r="AL56">
        <v>31.25708881782763</v>
      </c>
      <c r="AM56">
        <v>178.5200819463442</v>
      </c>
      <c r="AN56">
        <v>0</v>
      </c>
    </row>
    <row r="57" spans="1:40">
      <c r="A57" s="2">
        <v>44912</v>
      </c>
      <c r="B57">
        <v>595.1963974549128</v>
      </c>
      <c r="C57">
        <v>0.0001995410653889973</v>
      </c>
      <c r="AF57" s="2">
        <v>44912</v>
      </c>
      <c r="AG57">
        <v>178.6134292614505</v>
      </c>
      <c r="AH57">
        <v>155.8270031146199</v>
      </c>
      <c r="AI57">
        <v>0</v>
      </c>
      <c r="AJ57">
        <v>0</v>
      </c>
      <c r="AK57">
        <v>51.01387543670013</v>
      </c>
      <c r="AL57">
        <v>31.26131668576881</v>
      </c>
      <c r="AM57">
        <v>178.5465476616606</v>
      </c>
      <c r="AN57">
        <v>0</v>
      </c>
    </row>
    <row r="58" spans="1:40">
      <c r="A58" s="2">
        <v>44913</v>
      </c>
      <c r="B58">
        <v>595.324521072313</v>
      </c>
      <c r="C58">
        <v>0.0002152627568783316</v>
      </c>
      <c r="AF58" s="2">
        <v>44913</v>
      </c>
      <c r="AG58">
        <v>178.6217397469401</v>
      </c>
      <c r="AH58">
        <v>0</v>
      </c>
      <c r="AI58">
        <v>0</v>
      </c>
      <c r="AJ58">
        <v>0.09901391145147984</v>
      </c>
      <c r="AK58">
        <v>51.02172942771067</v>
      </c>
      <c r="AL58">
        <v>31.269294250739</v>
      </c>
      <c r="AM58">
        <v>7.132181403749314</v>
      </c>
      <c r="AN58">
        <v>0.0487525802725071</v>
      </c>
    </row>
    <row r="59" spans="1:40">
      <c r="A59" s="2">
        <v>44914</v>
      </c>
      <c r="B59">
        <v>532.904243144266</v>
      </c>
      <c r="C59">
        <v>-0.1048508430588648</v>
      </c>
      <c r="AF59" s="2">
        <v>44914</v>
      </c>
      <c r="AG59">
        <v>159.9128317906894</v>
      </c>
      <c r="AH59">
        <v>0</v>
      </c>
      <c r="AI59">
        <v>21.08145705747967</v>
      </c>
      <c r="AJ59">
        <v>0.0888860961615256</v>
      </c>
      <c r="AK59">
        <v>80.2409314395581</v>
      </c>
      <c r="AL59">
        <v>0</v>
      </c>
      <c r="AM59">
        <v>6.384054896331902</v>
      </c>
      <c r="AN59">
        <v>0.05939531781390799</v>
      </c>
    </row>
    <row r="60" spans="1:40">
      <c r="A60" s="2">
        <v>44915</v>
      </c>
      <c r="B60">
        <v>532.4298620661775</v>
      </c>
      <c r="C60">
        <v>-0.0008901807110590632</v>
      </c>
      <c r="AF60" s="2">
        <v>44915</v>
      </c>
      <c r="AG60">
        <v>159.752605448432</v>
      </c>
      <c r="AH60">
        <v>0</v>
      </c>
      <c r="AI60">
        <v>21.20426513109773</v>
      </c>
      <c r="AJ60">
        <v>0.0888340795924598</v>
      </c>
      <c r="AK60">
        <v>80.22073621227527</v>
      </c>
      <c r="AL60">
        <v>0</v>
      </c>
      <c r="AM60">
        <v>6.379290166336346</v>
      </c>
      <c r="AN60">
        <v>0.05953229921886716</v>
      </c>
    </row>
    <row r="61" spans="1:40">
      <c r="A61" s="2">
        <v>44916</v>
      </c>
      <c r="B61">
        <v>536.0408788601075</v>
      </c>
      <c r="C61">
        <v>0.006782145501600612</v>
      </c>
      <c r="AF61" s="2">
        <v>44916</v>
      </c>
      <c r="AG61">
        <v>160.8284899938182</v>
      </c>
      <c r="AH61">
        <v>0</v>
      </c>
      <c r="AI61">
        <v>21.29781136464906</v>
      </c>
      <c r="AJ61">
        <v>0.08870295618183398</v>
      </c>
      <c r="AK61">
        <v>80.70516548205319</v>
      </c>
      <c r="AL61">
        <v>0</v>
      </c>
      <c r="AM61">
        <v>6.42229866691337</v>
      </c>
      <c r="AN61">
        <v>0.05877353096385084</v>
      </c>
    </row>
    <row r="62" spans="1:40">
      <c r="A62" s="2">
        <v>44917</v>
      </c>
      <c r="B62">
        <v>535.3928231916917</v>
      </c>
      <c r="C62">
        <v>-0.001208966879156392</v>
      </c>
      <c r="AF62" s="2">
        <v>44917</v>
      </c>
      <c r="AG62">
        <v>160.637569272578</v>
      </c>
      <c r="AH62">
        <v>0</v>
      </c>
      <c r="AI62">
        <v>21.33450715409669</v>
      </c>
      <c r="AJ62">
        <v>0.08874054872800877</v>
      </c>
      <c r="AK62">
        <v>80.62869905643271</v>
      </c>
      <c r="AL62">
        <v>0</v>
      </c>
      <c r="AM62">
        <v>6.414605887304232</v>
      </c>
      <c r="AN62">
        <v>0.0589158301224969</v>
      </c>
    </row>
    <row r="63" spans="1:40">
      <c r="A63" s="2">
        <v>44918</v>
      </c>
      <c r="B63">
        <v>532.6506512523358</v>
      </c>
      <c r="C63">
        <v>-0.005121794354673526</v>
      </c>
      <c r="AF63" s="2">
        <v>44918</v>
      </c>
      <c r="AG63">
        <v>159.8402813832413</v>
      </c>
      <c r="AH63">
        <v>0</v>
      </c>
      <c r="AI63">
        <v>21.23075208465973</v>
      </c>
      <c r="AJ63">
        <v>0.08915456966403097</v>
      </c>
      <c r="AK63">
        <v>80.20848927020373</v>
      </c>
      <c r="AL63">
        <v>0</v>
      </c>
      <c r="AM63">
        <v>6.382898133584717</v>
      </c>
      <c r="AN63">
        <v>0.05930543846972391</v>
      </c>
    </row>
    <row r="64" spans="1:40">
      <c r="A64" s="2">
        <v>44919</v>
      </c>
      <c r="B64">
        <v>534.3839687376076</v>
      </c>
      <c r="C64">
        <v>0.003254135672596137</v>
      </c>
      <c r="AF64" s="2">
        <v>44919</v>
      </c>
      <c r="AG64">
        <v>160.3198972651388</v>
      </c>
      <c r="AH64">
        <v>0</v>
      </c>
      <c r="AI64">
        <v>21.05501831941842</v>
      </c>
      <c r="AJ64">
        <v>0.08873555413387282</v>
      </c>
      <c r="AK64">
        <v>80.46503569081031</v>
      </c>
      <c r="AL64">
        <v>0</v>
      </c>
      <c r="AM64">
        <v>6.403041690081119</v>
      </c>
      <c r="AN64">
        <v>0.05945170364332814</v>
      </c>
    </row>
    <row r="65" spans="1:40">
      <c r="A65" s="2">
        <v>44920</v>
      </c>
      <c r="B65">
        <v>534.1623067212474</v>
      </c>
      <c r="C65">
        <v>-0.0004147991506627813</v>
      </c>
      <c r="AF65" s="2">
        <v>44920</v>
      </c>
      <c r="AG65">
        <v>0</v>
      </c>
      <c r="AH65">
        <v>0</v>
      </c>
      <c r="AI65">
        <v>21.04213107005791</v>
      </c>
      <c r="AJ65">
        <v>0.0889570657396854</v>
      </c>
      <c r="AK65">
        <v>80.43641594587957</v>
      </c>
      <c r="AL65">
        <v>0</v>
      </c>
      <c r="AM65">
        <v>6.400375861665701</v>
      </c>
      <c r="AN65">
        <v>0.05933364913385451</v>
      </c>
    </row>
    <row r="66" spans="1:40">
      <c r="A66" s="2">
        <v>44921</v>
      </c>
      <c r="B66">
        <v>373.6418311870688</v>
      </c>
      <c r="C66">
        <v>-0.3005088032502192</v>
      </c>
      <c r="AF66" s="2">
        <v>44921</v>
      </c>
      <c r="AG66">
        <v>0</v>
      </c>
      <c r="AH66">
        <v>53.09203476336818</v>
      </c>
      <c r="AI66">
        <v>0</v>
      </c>
      <c r="AJ66">
        <v>0.0622937775611881</v>
      </c>
      <c r="AK66">
        <v>29.57060723187869</v>
      </c>
      <c r="AL66">
        <v>44.37575401718443</v>
      </c>
      <c r="AM66">
        <v>22.4289594997542</v>
      </c>
      <c r="AN66">
        <v>0.0627574380859387</v>
      </c>
    </row>
    <row r="67" spans="1:40">
      <c r="A67" s="2">
        <v>44922</v>
      </c>
      <c r="B67">
        <v>373.8609022069619</v>
      </c>
      <c r="C67">
        <v>0.000586312884713891</v>
      </c>
      <c r="AF67" s="2">
        <v>44922</v>
      </c>
      <c r="AG67">
        <v>0</v>
      </c>
      <c r="AH67">
        <v>53.11731527029285</v>
      </c>
      <c r="AI67">
        <v>0</v>
      </c>
      <c r="AJ67">
        <v>0.06238764536244782</v>
      </c>
      <c r="AK67">
        <v>29.58695320471366</v>
      </c>
      <c r="AL67">
        <v>44.40478614935392</v>
      </c>
      <c r="AM67">
        <v>22.44454943065865</v>
      </c>
      <c r="AN67">
        <v>0.06264834035107936</v>
      </c>
    </row>
    <row r="68" spans="1:40">
      <c r="A68" s="2">
        <v>44923</v>
      </c>
      <c r="B68">
        <v>375.5848218638824</v>
      </c>
      <c r="C68">
        <v>0.004611125813755557</v>
      </c>
      <c r="AF68" s="2">
        <v>44923</v>
      </c>
      <c r="AG68">
        <v>0</v>
      </c>
      <c r="AH68">
        <v>53.36906730991976</v>
      </c>
      <c r="AI68">
        <v>0</v>
      </c>
      <c r="AJ68">
        <v>0.06211289921245063</v>
      </c>
      <c r="AK68">
        <v>29.72599397424083</v>
      </c>
      <c r="AL68">
        <v>44.61224330331321</v>
      </c>
      <c r="AM68">
        <v>22.55265539857089</v>
      </c>
      <c r="AN68">
        <v>0.06256622699979084</v>
      </c>
    </row>
    <row r="69" spans="1:40">
      <c r="A69" s="2">
        <v>44924</v>
      </c>
      <c r="B69">
        <v>374.0690651159868</v>
      </c>
      <c r="C69">
        <v>-0.004035724181753353</v>
      </c>
      <c r="AF69" s="2">
        <v>44924</v>
      </c>
      <c r="AG69">
        <v>0</v>
      </c>
      <c r="AH69">
        <v>53.15246926831782</v>
      </c>
      <c r="AI69">
        <v>0</v>
      </c>
      <c r="AJ69">
        <v>0.06230967674838848</v>
      </c>
      <c r="AK69">
        <v>29.60373810518699</v>
      </c>
      <c r="AL69">
        <v>44.4251651391092</v>
      </c>
      <c r="AM69">
        <v>22.46360023117917</v>
      </c>
      <c r="AN69">
        <v>0.06274527541295614</v>
      </c>
    </row>
    <row r="70" spans="1:40">
      <c r="A70" s="2">
        <v>44925</v>
      </c>
      <c r="B70">
        <v>376.2509279902944</v>
      </c>
      <c r="C70">
        <v>0.005832780835889562</v>
      </c>
      <c r="AF70" s="2">
        <v>44925</v>
      </c>
      <c r="AG70">
        <v>0</v>
      </c>
      <c r="AH70">
        <v>53.4557578677048</v>
      </c>
      <c r="AI70">
        <v>0</v>
      </c>
      <c r="AJ70">
        <v>0.06225111925683427</v>
      </c>
      <c r="AK70">
        <v>29.78496510035712</v>
      </c>
      <c r="AL70">
        <v>44.68705676880928</v>
      </c>
      <c r="AM70">
        <v>22.5933778674906</v>
      </c>
      <c r="AN70">
        <v>0.06235316348305354</v>
      </c>
    </row>
    <row r="71" spans="1:40">
      <c r="A71" s="2">
        <v>44926</v>
      </c>
      <c r="B71">
        <v>376.9693403078368</v>
      </c>
      <c r="C71">
        <v>0.001909396799044893</v>
      </c>
      <c r="AF71" s="2">
        <v>44926</v>
      </c>
      <c r="AG71">
        <v>0</v>
      </c>
      <c r="AH71">
        <v>53.55596550107757</v>
      </c>
      <c r="AI71">
        <v>0</v>
      </c>
      <c r="AJ71">
        <v>0.06223806674457938</v>
      </c>
      <c r="AK71">
        <v>29.83530409287566</v>
      </c>
      <c r="AL71">
        <v>44.77440973033164</v>
      </c>
      <c r="AM71">
        <v>22.63758910039913</v>
      </c>
      <c r="AN71">
        <v>0.0622440821623231</v>
      </c>
    </row>
    <row r="72" spans="1:40">
      <c r="A72" s="2">
        <v>44927</v>
      </c>
      <c r="B72">
        <v>377.0626341896934</v>
      </c>
      <c r="C72">
        <v>0.0002474840043502624</v>
      </c>
      <c r="AF72" s="2">
        <v>44927</v>
      </c>
      <c r="AG72">
        <v>0</v>
      </c>
      <c r="AH72">
        <v>53.57688334951075</v>
      </c>
      <c r="AI72">
        <v>0</v>
      </c>
      <c r="AJ72">
        <v>0.06220635298921321</v>
      </c>
      <c r="AK72">
        <v>29.84331859250057</v>
      </c>
      <c r="AL72">
        <v>44.78316696026653</v>
      </c>
      <c r="AM72">
        <v>22.64339169468722</v>
      </c>
      <c r="AN72">
        <v>0.06228503337905451</v>
      </c>
    </row>
    <row r="73" spans="1:40">
      <c r="A73" s="2">
        <v>44928</v>
      </c>
      <c r="B73">
        <v>377.239674960479</v>
      </c>
      <c r="C73">
        <v>0.0004695261601987966</v>
      </c>
      <c r="AF73" s="2">
        <v>44928</v>
      </c>
      <c r="AG73">
        <v>4.405126913962962</v>
      </c>
      <c r="AH73">
        <v>11.7093981822906</v>
      </c>
      <c r="AI73">
        <v>3.921154081474429</v>
      </c>
      <c r="AJ73">
        <v>0.06216133866307335</v>
      </c>
      <c r="AK73">
        <v>20.8625326301146</v>
      </c>
      <c r="AL73">
        <v>7.934718394313208</v>
      </c>
      <c r="AM73">
        <v>102.1821146034154</v>
      </c>
      <c r="AN73">
        <v>0.06232803398646095</v>
      </c>
    </row>
    <row r="74" spans="1:40">
      <c r="A74" s="2">
        <v>44929</v>
      </c>
      <c r="B74">
        <v>377.5271469513565</v>
      </c>
      <c r="C74">
        <v>0.0007620407129966811</v>
      </c>
      <c r="AF74" s="2">
        <v>44929</v>
      </c>
      <c r="AG74">
        <v>4.407410853567202</v>
      </c>
      <c r="AH74">
        <v>11.72060444032793</v>
      </c>
      <c r="AI74">
        <v>3.922938992846571</v>
      </c>
      <c r="AJ74">
        <v>0.06215374289453642</v>
      </c>
      <c r="AK74">
        <v>20.87845847985989</v>
      </c>
      <c r="AL74">
        <v>7.940503897314833</v>
      </c>
      <c r="AM74">
        <v>102.249033414069</v>
      </c>
      <c r="AN74">
        <v>0.0623116705299103</v>
      </c>
    </row>
    <row r="75" spans="1:40">
      <c r="A75" s="2">
        <v>44930</v>
      </c>
      <c r="B75">
        <v>380.0203331502948</v>
      </c>
      <c r="C75">
        <v>0.006603991842895507</v>
      </c>
      <c r="AF75" s="2">
        <v>44930</v>
      </c>
      <c r="AG75">
        <v>4.436981707013727</v>
      </c>
      <c r="AH75">
        <v>11.79741459405731</v>
      </c>
      <c r="AI75">
        <v>3.949730631625118</v>
      </c>
      <c r="AJ75">
        <v>0.06194447129301021</v>
      </c>
      <c r="AK75">
        <v>21.01574789797556</v>
      </c>
      <c r="AL75">
        <v>7.994142962608858</v>
      </c>
      <c r="AM75">
        <v>102.9330581816487</v>
      </c>
      <c r="AN75">
        <v>0.0620062739864507</v>
      </c>
    </row>
    <row r="76" spans="1:40">
      <c r="A76" s="2">
        <v>44931</v>
      </c>
      <c r="B76">
        <v>381.7308551218442</v>
      </c>
      <c r="C76">
        <v>0.004501132761422166</v>
      </c>
      <c r="AF76" s="2">
        <v>44931</v>
      </c>
      <c r="AG76">
        <v>4.457393398669551</v>
      </c>
      <c r="AH76">
        <v>11.84898594031718</v>
      </c>
      <c r="AI76">
        <v>3.956158631257089</v>
      </c>
      <c r="AJ76">
        <v>0.06190208810688302</v>
      </c>
      <c r="AK76">
        <v>21.10959416893084</v>
      </c>
      <c r="AL76">
        <v>8.029150535162204</v>
      </c>
      <c r="AM76">
        <v>103.3879119503233</v>
      </c>
      <c r="AN76">
        <v>0.06172464165862613</v>
      </c>
    </row>
    <row r="77" spans="1:40">
      <c r="A77" s="2">
        <v>44932</v>
      </c>
      <c r="B77">
        <v>380.3132327682862</v>
      </c>
      <c r="C77">
        <v>-0.003713669813527387</v>
      </c>
      <c r="AF77" s="2">
        <v>44932</v>
      </c>
      <c r="AG77">
        <v>4.440581996975478</v>
      </c>
      <c r="AH77">
        <v>11.80572407532624</v>
      </c>
      <c r="AI77">
        <v>3.943571680503718</v>
      </c>
      <c r="AJ77">
        <v>0.06167032616661011</v>
      </c>
      <c r="AK77">
        <v>21.03933954758663</v>
      </c>
      <c r="AL77">
        <v>7.998988342993935</v>
      </c>
      <c r="AM77">
        <v>103.0087280946786</v>
      </c>
      <c r="AN77">
        <v>0.06229320902049383</v>
      </c>
    </row>
    <row r="78" spans="1:40">
      <c r="A78" s="2">
        <v>44933</v>
      </c>
      <c r="B78">
        <v>381.9136519586638</v>
      </c>
      <c r="C78">
        <v>0.004208160675157613</v>
      </c>
      <c r="AF78" s="2">
        <v>44933</v>
      </c>
      <c r="AG78">
        <v>4.458868244389381</v>
      </c>
      <c r="AH78">
        <v>11.85598037719319</v>
      </c>
      <c r="AI78">
        <v>3.970501791200959</v>
      </c>
      <c r="AJ78">
        <v>0.0617216626559533</v>
      </c>
      <c r="AK78">
        <v>21.11979787467441</v>
      </c>
      <c r="AL78">
        <v>8.032883373317594</v>
      </c>
      <c r="AM78">
        <v>103.4333341899352</v>
      </c>
      <c r="AN78">
        <v>0.06193205642789917</v>
      </c>
    </row>
    <row r="79" spans="1:40">
      <c r="A79" s="2">
        <v>44934</v>
      </c>
      <c r="B79">
        <v>382.4691026105636</v>
      </c>
      <c r="C79">
        <v>0.001454388050940558</v>
      </c>
      <c r="AF79" s="2">
        <v>44934</v>
      </c>
      <c r="AG79">
        <v>4.465117666061425</v>
      </c>
      <c r="AH79">
        <v>11.87340795229473</v>
      </c>
      <c r="AI79">
        <v>3.947632896966024</v>
      </c>
      <c r="AJ79">
        <v>0.06175941908929914</v>
      </c>
      <c r="AK79">
        <v>21.15288792025432</v>
      </c>
      <c r="AL79">
        <v>8.044904384362916</v>
      </c>
      <c r="AM79">
        <v>103.5717234247406</v>
      </c>
      <c r="AN79">
        <v>0.0618277168053812</v>
      </c>
    </row>
    <row r="80" spans="1:40">
      <c r="A80" s="2">
        <v>44935</v>
      </c>
      <c r="B80">
        <v>382.5751063227989</v>
      </c>
      <c r="C80">
        <v>0.0002771562761847424</v>
      </c>
      <c r="AF80" s="2">
        <v>44935</v>
      </c>
      <c r="AG80">
        <v>0</v>
      </c>
      <c r="AH80">
        <v>50.74880812029932</v>
      </c>
      <c r="AI80">
        <v>8.642189889651867</v>
      </c>
      <c r="AJ80">
        <v>0.06171884738170562</v>
      </c>
      <c r="AK80">
        <v>22.44485473033441</v>
      </c>
      <c r="AL80">
        <v>0</v>
      </c>
      <c r="AM80">
        <v>71.36184734533713</v>
      </c>
      <c r="AN80">
        <v>0.06186601265068454</v>
      </c>
    </row>
    <row r="81" spans="1:40">
      <c r="A81" s="2">
        <v>44936</v>
      </c>
      <c r="B81">
        <v>384.0046970918307</v>
      </c>
      <c r="C81">
        <v>0.003736758470180401</v>
      </c>
      <c r="AF81" s="2">
        <v>44936</v>
      </c>
      <c r="AG81">
        <v>0</v>
      </c>
      <c r="AH81">
        <v>50.93650902235508</v>
      </c>
      <c r="AI81">
        <v>8.670877667511935</v>
      </c>
      <c r="AJ81">
        <v>0.06176609406128632</v>
      </c>
      <c r="AK81">
        <v>22.52540890066401</v>
      </c>
      <c r="AL81">
        <v>0</v>
      </c>
      <c r="AM81">
        <v>71.614261257051</v>
      </c>
      <c r="AN81">
        <v>0.06155838774494832</v>
      </c>
    </row>
    <row r="82" spans="1:40">
      <c r="A82" s="2">
        <v>44937</v>
      </c>
      <c r="B82">
        <v>384.1178357658833</v>
      </c>
      <c r="C82">
        <v>0.0002946283597815569</v>
      </c>
      <c r="AF82" s="2">
        <v>44937</v>
      </c>
      <c r="AG82">
        <v>0</v>
      </c>
      <c r="AH82">
        <v>50.94559230895952</v>
      </c>
      <c r="AI82">
        <v>8.670074421082623</v>
      </c>
      <c r="AJ82">
        <v>0.06183636574017426</v>
      </c>
      <c r="AK82">
        <v>22.53411719095756</v>
      </c>
      <c r="AL82">
        <v>0</v>
      </c>
      <c r="AM82">
        <v>71.62525635264267</v>
      </c>
      <c r="AN82">
        <v>0.061506276519322</v>
      </c>
    </row>
    <row r="83" spans="1:40">
      <c r="A83" s="2">
        <v>44938</v>
      </c>
      <c r="B83">
        <v>384.8523496600118</v>
      </c>
      <c r="C83">
        <v>0.001912209810991827</v>
      </c>
      <c r="AF83" s="2">
        <v>44938</v>
      </c>
      <c r="AG83">
        <v>0</v>
      </c>
      <c r="AH83">
        <v>51.04641477081181</v>
      </c>
      <c r="AI83">
        <v>8.619436729390131</v>
      </c>
      <c r="AJ83">
        <v>0.06165049598296917</v>
      </c>
      <c r="AK83">
        <v>22.57597482604146</v>
      </c>
      <c r="AL83">
        <v>0</v>
      </c>
      <c r="AM83">
        <v>71.78114133409639</v>
      </c>
      <c r="AN83">
        <v>0.06159231244454713</v>
      </c>
    </row>
    <row r="84" spans="1:40">
      <c r="A84" s="2">
        <v>44939</v>
      </c>
      <c r="B84">
        <v>386.8216586463008</v>
      </c>
      <c r="C84">
        <v>0.005117050702766024</v>
      </c>
      <c r="AF84" s="2">
        <v>44939</v>
      </c>
      <c r="AG84">
        <v>0</v>
      </c>
      <c r="AH84">
        <v>51.31234037161168</v>
      </c>
      <c r="AI84">
        <v>8.639890137229262</v>
      </c>
      <c r="AJ84">
        <v>0.06169980523751799</v>
      </c>
      <c r="AK84">
        <v>22.69070780287601</v>
      </c>
      <c r="AL84">
        <v>0</v>
      </c>
      <c r="AM84">
        <v>72.1320713943973</v>
      </c>
      <c r="AN84">
        <v>0.06117956816989473</v>
      </c>
    </row>
    <row r="85" spans="1:40">
      <c r="A85" s="2">
        <v>44940</v>
      </c>
      <c r="B85">
        <v>389.3264069436677</v>
      </c>
      <c r="C85">
        <v>0.006475201792299767</v>
      </c>
      <c r="AF85" s="2">
        <v>44940</v>
      </c>
      <c r="AG85">
        <v>0</v>
      </c>
      <c r="AH85">
        <v>51.64270596879403</v>
      </c>
      <c r="AI85">
        <v>8.679851393919726</v>
      </c>
      <c r="AJ85">
        <v>0.06158320664683625</v>
      </c>
      <c r="AK85">
        <v>22.83511108440129</v>
      </c>
      <c r="AL85">
        <v>0</v>
      </c>
      <c r="AM85">
        <v>72.59952685432467</v>
      </c>
      <c r="AN85">
        <v>0.06081572519428753</v>
      </c>
    </row>
    <row r="86" spans="1:40">
      <c r="A86" s="2">
        <v>44941</v>
      </c>
      <c r="B86">
        <v>388.9900035939948</v>
      </c>
      <c r="C86">
        <v>-0.0008640650715520115</v>
      </c>
      <c r="AF86" s="2">
        <v>44941</v>
      </c>
      <c r="AG86">
        <v>0</v>
      </c>
      <c r="AH86">
        <v>51.59660457465749</v>
      </c>
      <c r="AI86">
        <v>8.649601836903708</v>
      </c>
      <c r="AJ86">
        <v>0.0617027862042069</v>
      </c>
      <c r="AK86">
        <v>22.82372764664513</v>
      </c>
      <c r="AL86">
        <v>0</v>
      </c>
      <c r="AM86">
        <v>0</v>
      </c>
      <c r="AN86">
        <v>0.06080949167398834</v>
      </c>
    </row>
    <row r="87" spans="1:40">
      <c r="A87" s="2">
        <v>44942</v>
      </c>
      <c r="B87">
        <v>316.7565781955749</v>
      </c>
      <c r="C87">
        <v>-0.1856948115145214</v>
      </c>
      <c r="AF87" s="2">
        <v>44942</v>
      </c>
      <c r="AG87">
        <v>24.78627760980875</v>
      </c>
      <c r="AH87">
        <v>37.60607467579789</v>
      </c>
      <c r="AI87">
        <v>0</v>
      </c>
      <c r="AJ87">
        <v>0.05006700247743853</v>
      </c>
      <c r="AK87">
        <v>64.32945633120062</v>
      </c>
      <c r="AL87">
        <v>0</v>
      </c>
      <c r="AM87">
        <v>0</v>
      </c>
      <c r="AN87">
        <v>0.04959062056244427</v>
      </c>
    </row>
    <row r="88" spans="1:40">
      <c r="A88" s="2">
        <v>44943</v>
      </c>
      <c r="B88">
        <v>316.0454499576277</v>
      </c>
      <c r="C88">
        <v>-0.002245030685702587</v>
      </c>
      <c r="AF88" s="2">
        <v>44943</v>
      </c>
      <c r="AG88">
        <v>24.73024782568303</v>
      </c>
      <c r="AH88">
        <v>37.52686313359074</v>
      </c>
      <c r="AI88">
        <v>0</v>
      </c>
      <c r="AJ88">
        <v>0.0503036135438564</v>
      </c>
      <c r="AK88">
        <v>64.18805349885157</v>
      </c>
      <c r="AL88">
        <v>0</v>
      </c>
      <c r="AM88">
        <v>0</v>
      </c>
      <c r="AN88">
        <v>0.04952849131266103</v>
      </c>
    </row>
    <row r="89" spans="1:40">
      <c r="A89" s="2">
        <v>44944</v>
      </c>
      <c r="B89">
        <v>315.7864922329569</v>
      </c>
      <c r="C89">
        <v>-0.00081936862152443</v>
      </c>
      <c r="AF89" s="2">
        <v>44944</v>
      </c>
      <c r="AG89">
        <v>24.70421866048244</v>
      </c>
      <c r="AH89">
        <v>37.48839022415532</v>
      </c>
      <c r="AI89">
        <v>0</v>
      </c>
      <c r="AJ89">
        <v>0.05012032731694739</v>
      </c>
      <c r="AK89">
        <v>64.14197115083441</v>
      </c>
      <c r="AL89">
        <v>0</v>
      </c>
      <c r="AM89">
        <v>0</v>
      </c>
      <c r="AN89">
        <v>0.04979520197545593</v>
      </c>
    </row>
    <row r="90" spans="1:40">
      <c r="A90" s="2">
        <v>44945</v>
      </c>
      <c r="B90">
        <v>315.6327763463505</v>
      </c>
      <c r="C90">
        <v>-0.0004867715699916619</v>
      </c>
      <c r="AF90" s="2">
        <v>44945</v>
      </c>
      <c r="AG90">
        <v>24.69155320710569</v>
      </c>
      <c r="AH90">
        <v>37.4737179230214</v>
      </c>
      <c r="AI90">
        <v>0</v>
      </c>
      <c r="AJ90">
        <v>0.05018028863933562</v>
      </c>
      <c r="AK90">
        <v>64.09101286292869</v>
      </c>
      <c r="AL90">
        <v>0</v>
      </c>
      <c r="AM90">
        <v>0</v>
      </c>
      <c r="AN90">
        <v>0.04980337188187451</v>
      </c>
    </row>
    <row r="91" spans="1:40">
      <c r="A91" s="2">
        <v>44946</v>
      </c>
      <c r="B91">
        <v>318.7837608338017</v>
      </c>
      <c r="C91">
        <v>0.009983071225763807</v>
      </c>
      <c r="AF91" s="2">
        <v>44946</v>
      </c>
      <c r="AG91">
        <v>24.94134695044502</v>
      </c>
      <c r="AH91">
        <v>37.84401634249486</v>
      </c>
      <c r="AI91">
        <v>0</v>
      </c>
      <c r="AJ91">
        <v>0.04988557064831338</v>
      </c>
      <c r="AK91">
        <v>64.65797291335713</v>
      </c>
      <c r="AL91">
        <v>0</v>
      </c>
      <c r="AM91">
        <v>0</v>
      </c>
      <c r="AN91">
        <v>0.04950738124527956</v>
      </c>
    </row>
    <row r="92" spans="1:40">
      <c r="A92" s="2">
        <v>44947</v>
      </c>
      <c r="B92">
        <v>317.7114409298551</v>
      </c>
      <c r="C92">
        <v>-0.003363784595369235</v>
      </c>
      <c r="AF92" s="2">
        <v>44947</v>
      </c>
      <c r="AG92">
        <v>24.86464835205134</v>
      </c>
      <c r="AH92">
        <v>37.7182447770152</v>
      </c>
      <c r="AI92">
        <v>0</v>
      </c>
      <c r="AJ92">
        <v>0.05005207159235497</v>
      </c>
      <c r="AK92">
        <v>64.52899115183702</v>
      </c>
      <c r="AL92">
        <v>0</v>
      </c>
      <c r="AM92">
        <v>0</v>
      </c>
      <c r="AN92">
        <v>0.04954118293494161</v>
      </c>
    </row>
    <row r="93" spans="1:40">
      <c r="A93" s="2">
        <v>44948</v>
      </c>
      <c r="B93">
        <v>317.8072855124509</v>
      </c>
      <c r="C93">
        <v>0.0003016718010384611</v>
      </c>
      <c r="AF93" s="2">
        <v>44948</v>
      </c>
      <c r="AG93">
        <v>24.86700294130425</v>
      </c>
      <c r="AH93">
        <v>37.72689451297601</v>
      </c>
      <c r="AI93">
        <v>0</v>
      </c>
      <c r="AJ93">
        <v>0.05001068878554931</v>
      </c>
      <c r="AK93">
        <v>64.54373001965834</v>
      </c>
      <c r="AL93">
        <v>0</v>
      </c>
      <c r="AM93">
        <v>0</v>
      </c>
      <c r="AN93">
        <v>0.04959522177161615</v>
      </c>
    </row>
    <row r="94" spans="1:40">
      <c r="A94" s="2">
        <v>44949</v>
      </c>
      <c r="B94">
        <v>318.1061302241892</v>
      </c>
      <c r="C94">
        <v>0.0009403331055057862</v>
      </c>
      <c r="AF94" s="2">
        <v>44949</v>
      </c>
      <c r="AG94">
        <v>42.97967919387412</v>
      </c>
      <c r="AH94">
        <v>39.13469985485204</v>
      </c>
      <c r="AI94">
        <v>0</v>
      </c>
      <c r="AJ94">
        <v>0.05006006425352244</v>
      </c>
      <c r="AK94">
        <v>45.13911009162153</v>
      </c>
      <c r="AL94">
        <v>0</v>
      </c>
      <c r="AM94">
        <v>0</v>
      </c>
      <c r="AN94">
        <v>0.04951109523949108</v>
      </c>
    </row>
    <row r="95" spans="1:40">
      <c r="A95" s="2">
        <v>44950</v>
      </c>
      <c r="B95">
        <v>318.2885977074987</v>
      </c>
      <c r="C95">
        <v>0.0005736056805347722</v>
      </c>
      <c r="AF95" s="2">
        <v>44950</v>
      </c>
      <c r="AG95">
        <v>43.0048719206466</v>
      </c>
      <c r="AH95">
        <v>39.15923633330685</v>
      </c>
      <c r="AI95">
        <v>0</v>
      </c>
      <c r="AJ95">
        <v>0.05001050884194143</v>
      </c>
      <c r="AK95">
        <v>45.16172226272531</v>
      </c>
      <c r="AL95">
        <v>0</v>
      </c>
      <c r="AM95">
        <v>0</v>
      </c>
      <c r="AN95">
        <v>0.04954902236094454</v>
      </c>
    </row>
    <row r="96" spans="1:40">
      <c r="A96" s="2">
        <v>44951</v>
      </c>
      <c r="B96">
        <v>318.2081643209621</v>
      </c>
      <c r="C96">
        <v>-0.0002527058371426527</v>
      </c>
      <c r="AF96" s="2">
        <v>44951</v>
      </c>
      <c r="AG96">
        <v>42.99626406147606</v>
      </c>
      <c r="AH96">
        <v>39.15237183851537</v>
      </c>
      <c r="AI96">
        <v>0</v>
      </c>
      <c r="AJ96">
        <v>0.05014574912124659</v>
      </c>
      <c r="AK96">
        <v>45.15227147580139</v>
      </c>
      <c r="AL96">
        <v>0</v>
      </c>
      <c r="AM96">
        <v>0</v>
      </c>
      <c r="AN96">
        <v>0.04945486976171923</v>
      </c>
    </row>
    <row r="97" spans="1:40">
      <c r="A97" s="2">
        <v>44952</v>
      </c>
      <c r="B97">
        <v>319.544338098056</v>
      </c>
      <c r="C97">
        <v>0.004199055608598901</v>
      </c>
      <c r="AF97" s="2">
        <v>44952</v>
      </c>
      <c r="AG97">
        <v>43.16929348687658</v>
      </c>
      <c r="AH97">
        <v>39.31740021307535</v>
      </c>
      <c r="AI97">
        <v>0</v>
      </c>
      <c r="AJ97">
        <v>0.04994661380615033</v>
      </c>
      <c r="AK97">
        <v>45.34113201546872</v>
      </c>
      <c r="AL97">
        <v>0</v>
      </c>
      <c r="AM97">
        <v>0</v>
      </c>
      <c r="AN97">
        <v>0.0494065967233793</v>
      </c>
    </row>
    <row r="98" spans="1:40">
      <c r="A98" s="2">
        <v>44953</v>
      </c>
      <c r="B98">
        <v>318.5214261571663</v>
      </c>
      <c r="C98">
        <v>-0.003201158083344868</v>
      </c>
      <c r="AF98" s="2">
        <v>44953</v>
      </c>
      <c r="AG98">
        <v>43.03480602337888</v>
      </c>
      <c r="AH98">
        <v>39.19504804753894</v>
      </c>
      <c r="AI98">
        <v>0</v>
      </c>
      <c r="AJ98">
        <v>0.04977204735674501</v>
      </c>
      <c r="AK98">
        <v>45.18751283575568</v>
      </c>
      <c r="AL98">
        <v>0</v>
      </c>
      <c r="AM98">
        <v>0</v>
      </c>
      <c r="AN98">
        <v>0.04982184141617394</v>
      </c>
    </row>
    <row r="99" spans="1:40">
      <c r="A99" s="2">
        <v>44954</v>
      </c>
      <c r="B99">
        <v>318.7130954750331</v>
      </c>
      <c r="C99">
        <v>0.0006017470164541017</v>
      </c>
      <c r="AF99" s="2">
        <v>44954</v>
      </c>
      <c r="AG99">
        <v>43.05973234701974</v>
      </c>
      <c r="AH99">
        <v>39.21905139218924</v>
      </c>
      <c r="AI99">
        <v>0</v>
      </c>
      <c r="AJ99">
        <v>0.04996500592827843</v>
      </c>
      <c r="AK99">
        <v>45.22153029947098</v>
      </c>
      <c r="AL99">
        <v>0</v>
      </c>
      <c r="AM99">
        <v>0</v>
      </c>
      <c r="AN99">
        <v>0.04961360327638762</v>
      </c>
    </row>
    <row r="100" spans="1:40">
      <c r="A100" s="2">
        <v>44955</v>
      </c>
      <c r="B100">
        <v>318.628597956052</v>
      </c>
      <c r="C100">
        <v>-0.000265120951039588</v>
      </c>
      <c r="AF100" s="2">
        <v>44955</v>
      </c>
      <c r="AG100">
        <v>43.04903197944117</v>
      </c>
      <c r="AH100">
        <v>39.205831260108</v>
      </c>
      <c r="AI100">
        <v>0</v>
      </c>
      <c r="AJ100">
        <v>0.04996511291303437</v>
      </c>
      <c r="AK100">
        <v>45.21750885494791</v>
      </c>
      <c r="AL100">
        <v>0</v>
      </c>
      <c r="AM100">
        <v>0</v>
      </c>
      <c r="AN100">
        <v>0.04965443046366112</v>
      </c>
    </row>
    <row r="101" spans="1:40">
      <c r="A101" s="2">
        <v>44956</v>
      </c>
      <c r="B101">
        <v>318.4942539774037</v>
      </c>
      <c r="C101">
        <v>-0.0004216318921468343</v>
      </c>
      <c r="AF101" s="2">
        <v>44956</v>
      </c>
      <c r="AG101">
        <v>1.580250635981489</v>
      </c>
      <c r="AH101">
        <v>21.93956302704058</v>
      </c>
      <c r="AI101">
        <v>44.95715320871579</v>
      </c>
      <c r="AJ101">
        <v>0.04997863348371197</v>
      </c>
      <c r="AK101">
        <v>0</v>
      </c>
      <c r="AL101">
        <v>26.986627526486</v>
      </c>
      <c r="AM101">
        <v>32.38411904784302</v>
      </c>
      <c r="AN101">
        <v>0.04970031625374025</v>
      </c>
    </row>
    <row r="102" spans="1:40">
      <c r="A102" s="2">
        <v>44957</v>
      </c>
      <c r="B102">
        <v>317.2555309740065</v>
      </c>
      <c r="C102">
        <v>-0.003889310365658982</v>
      </c>
      <c r="AF102" s="2">
        <v>44957</v>
      </c>
      <c r="AG102">
        <v>1.573934312932434</v>
      </c>
      <c r="AH102">
        <v>21.85492297893188</v>
      </c>
      <c r="AI102">
        <v>44.9626811439067</v>
      </c>
      <c r="AJ102">
        <v>0.05020057035951763</v>
      </c>
      <c r="AK102">
        <v>0</v>
      </c>
      <c r="AL102">
        <v>26.88048822760066</v>
      </c>
      <c r="AM102">
        <v>32.2567885673158</v>
      </c>
      <c r="AN102">
        <v>0.04967360807214236</v>
      </c>
    </row>
    <row r="103" spans="1:40">
      <c r="A103" s="2">
        <v>44958</v>
      </c>
      <c r="B103">
        <v>317.5619364255493</v>
      </c>
      <c r="C103">
        <v>0.0009658001882648648</v>
      </c>
      <c r="AF103" s="2">
        <v>44958</v>
      </c>
      <c r="AG103">
        <v>1.575504906185112</v>
      </c>
      <c r="AH103">
        <v>21.87646543001824</v>
      </c>
      <c r="AI103">
        <v>44.91893565096832</v>
      </c>
      <c r="AJ103">
        <v>0.05016391697279431</v>
      </c>
      <c r="AK103">
        <v>0</v>
      </c>
      <c r="AL103">
        <v>26.90714739768255</v>
      </c>
      <c r="AM103">
        <v>32.28944069721974</v>
      </c>
      <c r="AN103">
        <v>0.04971593410059461</v>
      </c>
    </row>
    <row r="104" spans="1:40">
      <c r="A104" s="2">
        <v>44959</v>
      </c>
      <c r="B104">
        <v>320.1153959995686</v>
      </c>
      <c r="C104">
        <v>0.008040823792551555</v>
      </c>
      <c r="AF104" s="2">
        <v>44959</v>
      </c>
      <c r="AG104">
        <v>1.588159785757251</v>
      </c>
      <c r="AH104">
        <v>22.0511973353421</v>
      </c>
      <c r="AI104">
        <v>44.75153745623718</v>
      </c>
      <c r="AJ104">
        <v>0.05019517520822914</v>
      </c>
      <c r="AK104">
        <v>0</v>
      </c>
      <c r="AL104">
        <v>27.12538139648235</v>
      </c>
      <c r="AM104">
        <v>32.54799098714096</v>
      </c>
      <c r="AN104">
        <v>0.04945562818810183</v>
      </c>
    </row>
    <row r="105" spans="1:40">
      <c r="A105" s="2">
        <v>44960</v>
      </c>
      <c r="B105">
        <v>318.0309217470001</v>
      </c>
      <c r="C105">
        <v>-0.006511633862719024</v>
      </c>
      <c r="AF105" s="2">
        <v>44960</v>
      </c>
      <c r="AG105">
        <v>1.577719585934475</v>
      </c>
      <c r="AH105">
        <v>21.90633714088286</v>
      </c>
      <c r="AI105">
        <v>44.36665312772277</v>
      </c>
      <c r="AJ105">
        <v>0.05018103589572707</v>
      </c>
      <c r="AK105">
        <v>0</v>
      </c>
      <c r="AL105">
        <v>26.94667784511234</v>
      </c>
      <c r="AM105">
        <v>32.33297781646899</v>
      </c>
      <c r="AN105">
        <v>0.04998596350238654</v>
      </c>
    </row>
    <row r="106" spans="1:40">
      <c r="A106" s="2">
        <v>44961</v>
      </c>
      <c r="B106">
        <v>314.6996778461571</v>
      </c>
      <c r="C106">
        <v>-0.01047459122070249</v>
      </c>
      <c r="AF106" s="2">
        <v>44961</v>
      </c>
      <c r="AG106">
        <v>1.561132106105612</v>
      </c>
      <c r="AH106">
        <v>21.67862709901164</v>
      </c>
      <c r="AI106">
        <v>43.5834436096275</v>
      </c>
      <c r="AJ106">
        <v>0.05050684265651599</v>
      </c>
      <c r="AK106">
        <v>0</v>
      </c>
      <c r="AL106">
        <v>26.66469721966494</v>
      </c>
      <c r="AM106">
        <v>31.99672192602153</v>
      </c>
      <c r="AN106">
        <v>0.05057203304834228</v>
      </c>
    </row>
    <row r="107" spans="1:40">
      <c r="A107" s="2">
        <v>44962</v>
      </c>
      <c r="B107">
        <v>313.752886303277</v>
      </c>
      <c r="C107">
        <v>-0.003008555805840141</v>
      </c>
      <c r="AF107" s="2">
        <v>44962</v>
      </c>
      <c r="AG107">
        <v>1.55589783736455</v>
      </c>
      <c r="AH107">
        <v>21.61710057976829</v>
      </c>
      <c r="AI107">
        <v>43.90973017677164</v>
      </c>
      <c r="AJ107">
        <v>0.05061971893469018</v>
      </c>
      <c r="AK107">
        <v>0</v>
      </c>
      <c r="AL107">
        <v>26.58373785954657</v>
      </c>
      <c r="AM107">
        <v>31.90027157519815</v>
      </c>
      <c r="AN107">
        <v>0.05044261177358129</v>
      </c>
    </row>
    <row r="108" spans="1:40">
      <c r="A108" s="2">
        <v>44963</v>
      </c>
      <c r="B108">
        <v>313.578975658434</v>
      </c>
      <c r="C108">
        <v>-0.0005542917768569522</v>
      </c>
      <c r="AF108" s="2">
        <v>44963</v>
      </c>
      <c r="AG108">
        <v>51.48855648410034</v>
      </c>
      <c r="AH108">
        <v>0</v>
      </c>
      <c r="AI108">
        <v>7.041992538840065</v>
      </c>
      <c r="AJ108">
        <v>0.05061554614671518</v>
      </c>
      <c r="AK108">
        <v>0</v>
      </c>
      <c r="AL108">
        <v>66.92411439094657</v>
      </c>
      <c r="AM108">
        <v>0</v>
      </c>
      <c r="AN108">
        <v>0.05045443684179898</v>
      </c>
    </row>
    <row r="109" spans="1:40">
      <c r="A109" s="2">
        <v>44964</v>
      </c>
      <c r="B109">
        <v>313.8557010191573</v>
      </c>
      <c r="C109">
        <v>0.0008824742160800092</v>
      </c>
      <c r="AF109" s="2">
        <v>44964</v>
      </c>
      <c r="AG109">
        <v>51.53730090279988</v>
      </c>
      <c r="AH109">
        <v>0</v>
      </c>
      <c r="AI109">
        <v>7.123123846483812</v>
      </c>
      <c r="AJ109">
        <v>0.05050385463646629</v>
      </c>
      <c r="AK109">
        <v>0</v>
      </c>
      <c r="AL109">
        <v>66.98714167484813</v>
      </c>
      <c r="AM109">
        <v>0</v>
      </c>
      <c r="AN109">
        <v>0.05049014564549646</v>
      </c>
    </row>
    <row r="110" spans="1:40">
      <c r="A110" s="2">
        <v>44965</v>
      </c>
      <c r="B110">
        <v>313.7347894474319</v>
      </c>
      <c r="C110">
        <v>-0.0003852457397869324</v>
      </c>
      <c r="AF110" s="2">
        <v>44965</v>
      </c>
      <c r="AG110">
        <v>51.51711653380406</v>
      </c>
      <c r="AH110">
        <v>0</v>
      </c>
      <c r="AI110">
        <v>7.131373434292318</v>
      </c>
      <c r="AJ110">
        <v>0.0505859897902506</v>
      </c>
      <c r="AK110">
        <v>0</v>
      </c>
      <c r="AL110">
        <v>66.96281445138592</v>
      </c>
      <c r="AM110">
        <v>0</v>
      </c>
      <c r="AN110">
        <v>0.05045457824399548</v>
      </c>
    </row>
    <row r="111" spans="1:40">
      <c r="A111" s="2">
        <v>44966</v>
      </c>
      <c r="B111">
        <v>314.0214499169886</v>
      </c>
      <c r="C111">
        <v>0.0009137031633041914</v>
      </c>
      <c r="AF111" s="2">
        <v>44966</v>
      </c>
      <c r="AG111">
        <v>51.56829369831817</v>
      </c>
      <c r="AH111">
        <v>0</v>
      </c>
      <c r="AI111">
        <v>7.126539599532567</v>
      </c>
      <c r="AJ111">
        <v>0.05065864925136172</v>
      </c>
      <c r="AK111">
        <v>0</v>
      </c>
      <c r="AL111">
        <v>67.02107901932963</v>
      </c>
      <c r="AM111">
        <v>0</v>
      </c>
      <c r="AN111">
        <v>0.05035320271226365</v>
      </c>
    </row>
    <row r="112" spans="1:40">
      <c r="A112" s="2">
        <v>44967</v>
      </c>
      <c r="B112">
        <v>312.5820313749708</v>
      </c>
      <c r="C112">
        <v>-0.004583822354804923</v>
      </c>
      <c r="AF112" s="2">
        <v>44967</v>
      </c>
      <c r="AG112">
        <v>51.32931428516861</v>
      </c>
      <c r="AH112">
        <v>0</v>
      </c>
      <c r="AI112">
        <v>7.182789537297309</v>
      </c>
      <c r="AJ112">
        <v>0.05080178932123861</v>
      </c>
      <c r="AK112">
        <v>0</v>
      </c>
      <c r="AL112">
        <v>66.71717827535014</v>
      </c>
      <c r="AM112">
        <v>0</v>
      </c>
      <c r="AN112">
        <v>0.05050063347013369</v>
      </c>
    </row>
    <row r="113" spans="1:40">
      <c r="A113" s="2">
        <v>44968</v>
      </c>
      <c r="B113">
        <v>311.6896868788594</v>
      </c>
      <c r="C113">
        <v>-0.002854753013748712</v>
      </c>
      <c r="AF113" s="2">
        <v>44968</v>
      </c>
      <c r="AG113">
        <v>51.17985751327749</v>
      </c>
      <c r="AH113">
        <v>0</v>
      </c>
      <c r="AI113">
        <v>6.990210014020636</v>
      </c>
      <c r="AJ113">
        <v>0.05122345328056576</v>
      </c>
      <c r="AK113">
        <v>0</v>
      </c>
      <c r="AL113">
        <v>66.52241689097519</v>
      </c>
      <c r="AM113">
        <v>0</v>
      </c>
      <c r="AN113">
        <v>0.05040163863343325</v>
      </c>
    </row>
    <row r="114" spans="1:40">
      <c r="A114" s="2">
        <v>44969</v>
      </c>
      <c r="B114">
        <v>312.06012273246</v>
      </c>
      <c r="C114">
        <v>0.001188476453327425</v>
      </c>
      <c r="AF114" s="2">
        <v>44969</v>
      </c>
      <c r="AG114">
        <v>51.24804094679285</v>
      </c>
      <c r="AH114">
        <v>64.31952547925951</v>
      </c>
      <c r="AI114">
        <v>7.061212505270183</v>
      </c>
      <c r="AJ114">
        <v>0.05110714796075744</v>
      </c>
      <c r="AK114">
        <v>0</v>
      </c>
      <c r="AL114">
        <v>1.815423117614458</v>
      </c>
      <c r="AM114">
        <v>0</v>
      </c>
      <c r="AN114">
        <v>0.05042503228158205</v>
      </c>
    </row>
    <row r="115" spans="1:40">
      <c r="A115" s="2">
        <v>44970</v>
      </c>
      <c r="B115">
        <v>311.4495160299458</v>
      </c>
      <c r="C115">
        <v>-0.001956695707120759</v>
      </c>
      <c r="AF115" s="2">
        <v>44970</v>
      </c>
      <c r="AG115">
        <v>28.84443851873918</v>
      </c>
      <c r="AH115">
        <v>93.46279305460381</v>
      </c>
      <c r="AI115">
        <v>0</v>
      </c>
      <c r="AJ115">
        <v>0.05112098775421719</v>
      </c>
      <c r="AK115">
        <v>0.4878911857118422</v>
      </c>
      <c r="AL115">
        <v>1.812818807167617</v>
      </c>
      <c r="AM115">
        <v>0</v>
      </c>
      <c r="AN115">
        <v>0.05036213307168507</v>
      </c>
    </row>
    <row r="116" spans="1:40">
      <c r="A116" s="2">
        <v>44971</v>
      </c>
      <c r="B116">
        <v>309.8360014875569</v>
      </c>
      <c r="C116">
        <v>-0.005180661581871915</v>
      </c>
      <c r="AF116" s="2">
        <v>44971</v>
      </c>
      <c r="AG116">
        <v>28.70952540205008</v>
      </c>
      <c r="AH116">
        <v>92.95630680121008</v>
      </c>
      <c r="AI116">
        <v>0</v>
      </c>
      <c r="AJ116">
        <v>0.05155984538314774</v>
      </c>
      <c r="AK116">
        <v>0.4853851749803799</v>
      </c>
      <c r="AL116">
        <v>1.803382325862112</v>
      </c>
      <c r="AM116">
        <v>0</v>
      </c>
      <c r="AN116">
        <v>0.05031424925526415</v>
      </c>
    </row>
    <row r="117" spans="1:40">
      <c r="A117" s="2">
        <v>44972</v>
      </c>
      <c r="B117">
        <v>311.6220489533112</v>
      </c>
      <c r="C117">
        <v>0.005764493013010963</v>
      </c>
      <c r="AF117" s="2">
        <v>44972</v>
      </c>
      <c r="AG117">
        <v>28.86878848839174</v>
      </c>
      <c r="AH117">
        <v>93.49393234843178</v>
      </c>
      <c r="AI117">
        <v>0</v>
      </c>
      <c r="AJ117">
        <v>0.05099490559451315</v>
      </c>
      <c r="AK117">
        <v>0.4882443691470207</v>
      </c>
      <c r="AL117">
        <v>1.813085745448466</v>
      </c>
      <c r="AM117">
        <v>0</v>
      </c>
      <c r="AN117">
        <v>0.05051745915464981</v>
      </c>
    </row>
    <row r="118" spans="1:40">
      <c r="A118" s="2">
        <v>44973</v>
      </c>
      <c r="B118">
        <v>310.4798617404977</v>
      </c>
      <c r="C118">
        <v>-0.00366529652394576</v>
      </c>
      <c r="AF118" s="2">
        <v>44973</v>
      </c>
      <c r="AG118">
        <v>28.75318965895011</v>
      </c>
      <c r="AH118">
        <v>93.16221375384728</v>
      </c>
      <c r="AI118">
        <v>0</v>
      </c>
      <c r="AJ118">
        <v>0.0510508853921358</v>
      </c>
      <c r="AK118">
        <v>0.4863315282602736</v>
      </c>
      <c r="AL118">
        <v>1.806334950639449</v>
      </c>
      <c r="AM118">
        <v>0</v>
      </c>
      <c r="AN118">
        <v>0.05073717057791511</v>
      </c>
    </row>
    <row r="119" spans="1:40">
      <c r="A119" s="2">
        <v>44974</v>
      </c>
      <c r="B119">
        <v>310.2923405762907</v>
      </c>
      <c r="C119">
        <v>-0.0006039720681263461</v>
      </c>
      <c r="AF119" s="2">
        <v>44974</v>
      </c>
      <c r="AG119">
        <v>28.74429825132716</v>
      </c>
      <c r="AH119">
        <v>93.1125537012322</v>
      </c>
      <c r="AI119">
        <v>0</v>
      </c>
      <c r="AJ119">
        <v>0.05108026317012011</v>
      </c>
      <c r="AK119">
        <v>0.4862535531373756</v>
      </c>
      <c r="AL119">
        <v>1.806953648854616</v>
      </c>
      <c r="AM119">
        <v>0</v>
      </c>
      <c r="AN119">
        <v>0.05076661480280119</v>
      </c>
    </row>
    <row r="120" spans="1:40">
      <c r="A120" s="2">
        <v>44975</v>
      </c>
      <c r="B120">
        <v>310.2879415816618</v>
      </c>
      <c r="C120">
        <v>-1.41769359203181E-05</v>
      </c>
      <c r="AF120" s="2">
        <v>44975</v>
      </c>
      <c r="AG120">
        <v>28.73587529443629</v>
      </c>
      <c r="AH120">
        <v>93.08972332457235</v>
      </c>
      <c r="AI120">
        <v>0</v>
      </c>
      <c r="AJ120">
        <v>0.05142908732503585</v>
      </c>
      <c r="AK120">
        <v>0.4860297572503611</v>
      </c>
      <c r="AL120">
        <v>1.805159730353038</v>
      </c>
      <c r="AM120">
        <v>0</v>
      </c>
      <c r="AN120">
        <v>0.05046919409660096</v>
      </c>
    </row>
    <row r="121" spans="1:40">
      <c r="A121" s="2">
        <v>44976</v>
      </c>
      <c r="B121">
        <v>310.5600597793568</v>
      </c>
      <c r="C121">
        <v>0.0008769860546558039</v>
      </c>
      <c r="AF121" s="2">
        <v>44976</v>
      </c>
      <c r="AG121">
        <v>28.76715678702571</v>
      </c>
      <c r="AH121">
        <v>93.17237840483666</v>
      </c>
      <c r="AI121">
        <v>0</v>
      </c>
      <c r="AJ121">
        <v>0.05110230542515837</v>
      </c>
      <c r="AK121">
        <v>0.486438782991811</v>
      </c>
      <c r="AL121">
        <v>1.806681238988996</v>
      </c>
      <c r="AM121">
        <v>0</v>
      </c>
      <c r="AN121">
        <v>0.05075766050320192</v>
      </c>
    </row>
    <row r="122" spans="1:40">
      <c r="A122" s="2">
        <v>44977</v>
      </c>
      <c r="B122">
        <v>310.611007769852</v>
      </c>
      <c r="C122">
        <v>0.0001640519728500767</v>
      </c>
      <c r="AF122" s="2">
        <v>44977</v>
      </c>
      <c r="AG122">
        <v>0</v>
      </c>
      <c r="AH122">
        <v>77.26669945168223</v>
      </c>
      <c r="AI122">
        <v>30.64672247781125</v>
      </c>
      <c r="AJ122">
        <v>0.05115332528528205</v>
      </c>
      <c r="AK122">
        <v>4.543838759581297</v>
      </c>
      <c r="AL122">
        <v>0</v>
      </c>
      <c r="AM122">
        <v>11.21287440643406</v>
      </c>
      <c r="AN122">
        <v>0.05072351100143069</v>
      </c>
    </row>
    <row r="123" spans="1:40">
      <c r="A123" s="2">
        <v>44978</v>
      </c>
      <c r="B123">
        <v>310.7260334711875</v>
      </c>
      <c r="C123">
        <v>0.0003703207499352601</v>
      </c>
      <c r="AF123" s="2">
        <v>44978</v>
      </c>
      <c r="AG123">
        <v>0</v>
      </c>
      <c r="AH123">
        <v>77.29643527590076</v>
      </c>
      <c r="AI123">
        <v>30.4953859151287</v>
      </c>
      <c r="AJ123">
        <v>0.05132967936774308</v>
      </c>
      <c r="AK123">
        <v>4.546361051104106</v>
      </c>
      <c r="AL123">
        <v>0</v>
      </c>
      <c r="AM123">
        <v>11.21845606915253</v>
      </c>
      <c r="AN123">
        <v>0.05064012186372933</v>
      </c>
    </row>
    <row r="124" spans="1:40">
      <c r="A124" s="2">
        <v>44979</v>
      </c>
      <c r="B124">
        <v>309.5856855521522</v>
      </c>
      <c r="C124">
        <v>-0.003669946500124865</v>
      </c>
      <c r="AF124" s="2">
        <v>44979</v>
      </c>
      <c r="AG124">
        <v>0</v>
      </c>
      <c r="AH124">
        <v>77.01573997506439</v>
      </c>
      <c r="AI124">
        <v>31.08113087462656</v>
      </c>
      <c r="AJ124">
        <v>0.05124706082973286</v>
      </c>
      <c r="AK124">
        <v>4.529094600267046</v>
      </c>
      <c r="AL124">
        <v>0</v>
      </c>
      <c r="AM124">
        <v>11.17680294222081</v>
      </c>
      <c r="AN124">
        <v>0.05061410579282452</v>
      </c>
    </row>
    <row r="125" spans="1:40">
      <c r="A125" s="2">
        <v>44980</v>
      </c>
      <c r="B125">
        <v>308.9058839970625</v>
      </c>
      <c r="C125">
        <v>-0.002195842982459784</v>
      </c>
      <c r="AF125" s="2">
        <v>44980</v>
      </c>
      <c r="AG125">
        <v>0</v>
      </c>
      <c r="AH125">
        <v>76.85006138154881</v>
      </c>
      <c r="AI125">
        <v>31.2306443153791</v>
      </c>
      <c r="AJ125">
        <v>0.05112656973581582</v>
      </c>
      <c r="AK125">
        <v>4.518276685522138</v>
      </c>
      <c r="AL125">
        <v>0</v>
      </c>
      <c r="AM125">
        <v>11.15330451177747</v>
      </c>
      <c r="AN125">
        <v>0.05078894905995678</v>
      </c>
    </row>
    <row r="126" spans="1:40">
      <c r="A126" s="2">
        <v>44981</v>
      </c>
      <c r="B126">
        <v>309.0246145152749</v>
      </c>
      <c r="C126">
        <v>0.0003843582280664837</v>
      </c>
      <c r="AF126" s="2">
        <v>44981</v>
      </c>
      <c r="AG126">
        <v>0</v>
      </c>
      <c r="AH126">
        <v>76.87469315834508</v>
      </c>
      <c r="AI126">
        <v>31.14046285793855</v>
      </c>
      <c r="AJ126">
        <v>0.05113634299428744</v>
      </c>
      <c r="AK126">
        <v>4.519776641762272</v>
      </c>
      <c r="AL126">
        <v>0</v>
      </c>
      <c r="AM126">
        <v>11.15611296835963</v>
      </c>
      <c r="AN126">
        <v>0.05083974672130014</v>
      </c>
    </row>
    <row r="127" spans="1:40">
      <c r="A127" s="2">
        <v>44982</v>
      </c>
      <c r="B127">
        <v>307.7222902007506</v>
      </c>
      <c r="C127">
        <v>-0.004214306088746622</v>
      </c>
      <c r="AF127" s="2">
        <v>44982</v>
      </c>
      <c r="AG127">
        <v>0</v>
      </c>
      <c r="AH127">
        <v>76.55884313443796</v>
      </c>
      <c r="AI127">
        <v>31.08797929287838</v>
      </c>
      <c r="AJ127">
        <v>0.05122725848130383</v>
      </c>
      <c r="AK127">
        <v>4.50242066110292</v>
      </c>
      <c r="AL127">
        <v>0</v>
      </c>
      <c r="AM127">
        <v>11.11078365117639</v>
      </c>
      <c r="AN127">
        <v>0.05101435457565994</v>
      </c>
    </row>
    <row r="128" spans="1:40">
      <c r="A128" s="2">
        <v>44983</v>
      </c>
      <c r="B128">
        <v>307.6295406627708</v>
      </c>
      <c r="C128">
        <v>-0.0003014066284225958</v>
      </c>
      <c r="AF128" s="2">
        <v>44983</v>
      </c>
      <c r="AG128">
        <v>0</v>
      </c>
      <c r="AH128">
        <v>76.52968980796371</v>
      </c>
      <c r="AI128">
        <v>30.91184889609005</v>
      </c>
      <c r="AJ128">
        <v>0.05143118818175817</v>
      </c>
      <c r="AK128">
        <v>4.499723386350091</v>
      </c>
      <c r="AL128">
        <v>0</v>
      </c>
      <c r="AM128">
        <v>11.10643163226913</v>
      </c>
      <c r="AN128">
        <v>0.05095669283865402</v>
      </c>
    </row>
    <row r="129" spans="1:40">
      <c r="A129" s="2">
        <v>44984</v>
      </c>
      <c r="B129">
        <v>307.7221267881585</v>
      </c>
      <c r="C129">
        <v>0.0003009663024828857</v>
      </c>
      <c r="AF129" s="2">
        <v>44984</v>
      </c>
      <c r="AG129">
        <v>0</v>
      </c>
      <c r="AH129">
        <v>50.14429088503952</v>
      </c>
      <c r="AI129">
        <v>28.67001146848396</v>
      </c>
      <c r="AJ129">
        <v>0.05139484597248118</v>
      </c>
      <c r="AK129">
        <v>11.26414855306237</v>
      </c>
      <c r="AL129">
        <v>33.10151690278712</v>
      </c>
      <c r="AM129">
        <v>0</v>
      </c>
      <c r="AN129">
        <v>0.05094021545939482</v>
      </c>
    </row>
    <row r="130" spans="1:40">
      <c r="A130" s="2">
        <v>44985</v>
      </c>
      <c r="B130">
        <v>308.3055455717702</v>
      </c>
      <c r="C130">
        <v>0.001895927308513956</v>
      </c>
      <c r="AF130" s="2">
        <v>44985</v>
      </c>
      <c r="AG130">
        <v>0</v>
      </c>
      <c r="AH130">
        <v>50.24432186277602</v>
      </c>
      <c r="AI130">
        <v>28.83492290555321</v>
      </c>
      <c r="AJ130">
        <v>0.05124172870260336</v>
      </c>
      <c r="AK130">
        <v>11.28680598476113</v>
      </c>
      <c r="AL130">
        <v>33.16794338569098</v>
      </c>
      <c r="AM130">
        <v>0</v>
      </c>
      <c r="AN130">
        <v>0.05092519452771863</v>
      </c>
    </row>
    <row r="131" spans="1:40">
      <c r="A131" s="2">
        <v>44986</v>
      </c>
      <c r="B131">
        <v>309.0125317943694</v>
      </c>
      <c r="C131">
        <v>0.002293134952496834</v>
      </c>
      <c r="AF131" s="2">
        <v>44986</v>
      </c>
      <c r="AG131">
        <v>0</v>
      </c>
      <c r="AH131">
        <v>50.35730131358677</v>
      </c>
      <c r="AI131">
        <v>28.93102955592542</v>
      </c>
      <c r="AJ131">
        <v>0.05125709374014046</v>
      </c>
      <c r="AK131">
        <v>11.31291989298315</v>
      </c>
      <c r="AL131">
        <v>33.24291607647721</v>
      </c>
      <c r="AM131">
        <v>0</v>
      </c>
      <c r="AN131">
        <v>0.05076755648450908</v>
      </c>
    </row>
    <row r="132" spans="1:40">
      <c r="A132" s="2">
        <v>44987</v>
      </c>
      <c r="B132">
        <v>310.6940651100682</v>
      </c>
      <c r="C132">
        <v>0.005441634699843823</v>
      </c>
      <c r="AF132" s="2">
        <v>44987</v>
      </c>
      <c r="AG132">
        <v>0</v>
      </c>
      <c r="AH132">
        <v>50.62156941887802</v>
      </c>
      <c r="AI132">
        <v>29.02430277228157</v>
      </c>
      <c r="AJ132">
        <v>0.05098022617344656</v>
      </c>
      <c r="AK132">
        <v>11.37617205123376</v>
      </c>
      <c r="AL132">
        <v>33.42335272038372</v>
      </c>
      <c r="AM132">
        <v>0</v>
      </c>
      <c r="AN132">
        <v>0.05074312165493818</v>
      </c>
    </row>
    <row r="133" spans="1:40">
      <c r="A133" s="2">
        <v>44988</v>
      </c>
      <c r="B133">
        <v>310.7237818805404</v>
      </c>
      <c r="C133">
        <v>9.564640528836321E-05</v>
      </c>
      <c r="AF133" s="2">
        <v>44988</v>
      </c>
      <c r="AG133">
        <v>0</v>
      </c>
      <c r="AH133">
        <v>50.63411262196254</v>
      </c>
      <c r="AI133">
        <v>28.99879788368537</v>
      </c>
      <c r="AJ133">
        <v>0.05104361254772753</v>
      </c>
      <c r="AK133">
        <v>11.37554493449576</v>
      </c>
      <c r="AL133">
        <v>33.42542799081968</v>
      </c>
      <c r="AM133">
        <v>0</v>
      </c>
      <c r="AN133">
        <v>0.05071332976007193</v>
      </c>
    </row>
    <row r="134" spans="1:40">
      <c r="A134" s="2">
        <v>44989</v>
      </c>
      <c r="B134">
        <v>312.5875671838174</v>
      </c>
      <c r="C134">
        <v>0.005998206162390218</v>
      </c>
      <c r="AF134" s="2">
        <v>44989</v>
      </c>
      <c r="AG134">
        <v>0</v>
      </c>
      <c r="AH134">
        <v>50.94291243761509</v>
      </c>
      <c r="AI134">
        <v>29.23766646788238</v>
      </c>
      <c r="AJ134">
        <v>0.05081074249497562</v>
      </c>
      <c r="AK134">
        <v>11.44285551321909</v>
      </c>
      <c r="AL134">
        <v>33.62639831115912</v>
      </c>
      <c r="AM134">
        <v>0</v>
      </c>
      <c r="AN134">
        <v>0.0505330564552949</v>
      </c>
    </row>
    <row r="135" spans="1:40">
      <c r="A135" s="2">
        <v>44990</v>
      </c>
      <c r="B135">
        <v>312.8465699135946</v>
      </c>
      <c r="C135">
        <v>0.0008285765557172198</v>
      </c>
      <c r="AF135" s="2">
        <v>44990</v>
      </c>
      <c r="AG135">
        <v>0</v>
      </c>
      <c r="AH135">
        <v>50.98587431610922</v>
      </c>
      <c r="AI135">
        <v>29.23764266718151</v>
      </c>
      <c r="AJ135">
        <v>0.05074652014559745</v>
      </c>
      <c r="AK135">
        <v>11.45286434631995</v>
      </c>
      <c r="AL135">
        <v>33.65259171283716</v>
      </c>
      <c r="AM135">
        <v>0</v>
      </c>
      <c r="AN135">
        <v>0.05058133817890868</v>
      </c>
    </row>
    <row r="136" spans="1:40">
      <c r="A136" s="2">
        <v>44991</v>
      </c>
      <c r="B136">
        <v>312.5438379034152</v>
      </c>
      <c r="C136">
        <v>-0.0009676692644033924</v>
      </c>
      <c r="AF136" s="2">
        <v>44991</v>
      </c>
      <c r="AG136">
        <v>0</v>
      </c>
      <c r="AH136">
        <v>93.78405232008551</v>
      </c>
      <c r="AI136">
        <v>5.260050403852158</v>
      </c>
      <c r="AJ136">
        <v>0.05079373090687456</v>
      </c>
      <c r="AK136">
        <v>0</v>
      </c>
      <c r="AL136">
        <v>26.03932503467164</v>
      </c>
      <c r="AM136">
        <v>0</v>
      </c>
      <c r="AN136">
        <v>0.05059519087927096</v>
      </c>
    </row>
    <row r="137" spans="1:40">
      <c r="A137" s="2">
        <v>44992</v>
      </c>
      <c r="B137">
        <v>311.5722931205142</v>
      </c>
      <c r="C137">
        <v>-0.00310850723987488</v>
      </c>
      <c r="AF137" s="2">
        <v>44992</v>
      </c>
      <c r="AG137">
        <v>0</v>
      </c>
      <c r="AH137">
        <v>93.48328964440785</v>
      </c>
      <c r="AI137">
        <v>5.178473233526433</v>
      </c>
      <c r="AJ137">
        <v>0.05104022173942245</v>
      </c>
      <c r="AK137">
        <v>0</v>
      </c>
      <c r="AL137">
        <v>25.9625617676825</v>
      </c>
      <c r="AM137">
        <v>0</v>
      </c>
      <c r="AN137">
        <v>0.05062646489235222</v>
      </c>
    </row>
    <row r="138" spans="1:40">
      <c r="A138" s="2">
        <v>44993</v>
      </c>
      <c r="B138">
        <v>308.6523959844253</v>
      </c>
      <c r="C138">
        <v>-0.009371491626694373</v>
      </c>
      <c r="AF138" s="2">
        <v>44993</v>
      </c>
      <c r="AG138">
        <v>0</v>
      </c>
      <c r="AH138">
        <v>92.61165057557064</v>
      </c>
      <c r="AI138">
        <v>5.154557959780532</v>
      </c>
      <c r="AJ138">
        <v>0.05128168398550122</v>
      </c>
      <c r="AK138">
        <v>0</v>
      </c>
      <c r="AL138">
        <v>25.71505133311891</v>
      </c>
      <c r="AM138">
        <v>0</v>
      </c>
      <c r="AN138">
        <v>0.05104329643850916</v>
      </c>
    </row>
    <row r="139" spans="1:40">
      <c r="A139" s="2">
        <v>44994</v>
      </c>
      <c r="B139">
        <v>308.7691262740378</v>
      </c>
      <c r="C139">
        <v>0.0003781933694058104</v>
      </c>
      <c r="AF139" s="2">
        <v>44994</v>
      </c>
      <c r="AG139">
        <v>0</v>
      </c>
      <c r="AH139">
        <v>92.63589969413553</v>
      </c>
      <c r="AI139">
        <v>5.151046237842678</v>
      </c>
      <c r="AJ139">
        <v>0.05130387196156634</v>
      </c>
      <c r="AK139">
        <v>0</v>
      </c>
      <c r="AL139">
        <v>25.73383288161676</v>
      </c>
      <c r="AM139">
        <v>0</v>
      </c>
      <c r="AN139">
        <v>0.05102661692870102</v>
      </c>
    </row>
    <row r="140" spans="1:40">
      <c r="A140" s="2">
        <v>44995</v>
      </c>
      <c r="B140">
        <v>309.8291956973919</v>
      </c>
      <c r="C140">
        <v>0.003433210554908861</v>
      </c>
      <c r="AF140" s="2">
        <v>44995</v>
      </c>
      <c r="AG140">
        <v>0</v>
      </c>
      <c r="AH140">
        <v>92.95797250702148</v>
      </c>
      <c r="AI140">
        <v>5.169180626390631</v>
      </c>
      <c r="AJ140">
        <v>0.05135166399455143</v>
      </c>
      <c r="AK140">
        <v>0</v>
      </c>
      <c r="AL140">
        <v>25.80955566109625</v>
      </c>
      <c r="AM140">
        <v>0</v>
      </c>
      <c r="AN140">
        <v>0.05077915845749856</v>
      </c>
    </row>
    <row r="141" spans="1:40">
      <c r="A141" s="2">
        <v>44996</v>
      </c>
      <c r="B141">
        <v>314.6855323043769</v>
      </c>
      <c r="C141">
        <v>0.01567423817517888</v>
      </c>
      <c r="AF141" s="2">
        <v>44996</v>
      </c>
      <c r="AG141">
        <v>0</v>
      </c>
      <c r="AH141">
        <v>94.48577199102243</v>
      </c>
      <c r="AI141">
        <v>5.239031308789374</v>
      </c>
      <c r="AJ141">
        <v>0.05050701888116543</v>
      </c>
      <c r="AK141">
        <v>0</v>
      </c>
      <c r="AL141">
        <v>26.17852511858528</v>
      </c>
      <c r="AM141">
        <v>0</v>
      </c>
      <c r="AN141">
        <v>0.05059852456747421</v>
      </c>
    </row>
    <row r="142" spans="1:40">
      <c r="A142" s="2">
        <v>44997</v>
      </c>
      <c r="B142">
        <v>313.6618330435622</v>
      </c>
      <c r="C142">
        <v>-0.00325308651248879</v>
      </c>
      <c r="AF142" s="2">
        <v>44997</v>
      </c>
      <c r="AG142">
        <v>0</v>
      </c>
      <c r="AH142">
        <v>97.31045325211433</v>
      </c>
      <c r="AI142">
        <v>5.409182678334567</v>
      </c>
      <c r="AJ142">
        <v>0.007770325607129293</v>
      </c>
      <c r="AK142">
        <v>64.629379487284</v>
      </c>
      <c r="AL142">
        <v>26.25908790494811</v>
      </c>
      <c r="AM142">
        <v>93.36664382638348</v>
      </c>
      <c r="AN142">
        <v>0.005229773221180241</v>
      </c>
    </row>
    <row r="143" spans="1:40">
      <c r="A143" s="2">
        <v>44998</v>
      </c>
      <c r="B143">
        <v>311.081790067296</v>
      </c>
      <c r="C143">
        <v>-0.008225556011170476</v>
      </c>
      <c r="AF143" s="2">
        <v>44998</v>
      </c>
      <c r="AG143">
        <v>6.651602563456048</v>
      </c>
      <c r="AH143">
        <v>94.03832450724562</v>
      </c>
      <c r="AI143">
        <v>0</v>
      </c>
      <c r="AJ143">
        <v>0.007675779951292552</v>
      </c>
      <c r="AK143">
        <v>94.09366995201911</v>
      </c>
      <c r="AL143">
        <v>0</v>
      </c>
      <c r="AM143">
        <v>92.64119034183202</v>
      </c>
      <c r="AN143">
        <v>0.005148955206617296</v>
      </c>
    </row>
    <row r="144" spans="1:40">
      <c r="A144" s="2">
        <v>44999</v>
      </c>
      <c r="B144">
        <v>312.2654113082398</v>
      </c>
      <c r="C144">
        <v>0.00380485543910436</v>
      </c>
      <c r="AF144" s="2">
        <v>44999</v>
      </c>
      <c r="AG144">
        <v>6.69556113491299</v>
      </c>
      <c r="AH144">
        <v>93.79490053487797</v>
      </c>
      <c r="AI144">
        <v>0</v>
      </c>
      <c r="AJ144">
        <v>0.007687026996528568</v>
      </c>
      <c r="AK144">
        <v>93.78679279473705</v>
      </c>
      <c r="AL144">
        <v>0</v>
      </c>
      <c r="AM144">
        <v>93.29031185276806</v>
      </c>
      <c r="AN144">
        <v>0.005087210603808697</v>
      </c>
    </row>
    <row r="145" spans="1:40">
      <c r="A145" s="2">
        <v>45000</v>
      </c>
      <c r="B145">
        <v>312.2373988040825</v>
      </c>
      <c r="C145">
        <v>-8.97073551627825E-05</v>
      </c>
      <c r="AF145" s="2">
        <v>45000</v>
      </c>
      <c r="AG145">
        <v>6.703794262301146</v>
      </c>
      <c r="AH145">
        <v>93.7154185580778</v>
      </c>
      <c r="AI145">
        <v>0</v>
      </c>
      <c r="AJ145">
        <v>0.007738677779823021</v>
      </c>
      <c r="AK145">
        <v>93.72213460536742</v>
      </c>
      <c r="AL145">
        <v>0</v>
      </c>
      <c r="AM145">
        <v>93.34066553955489</v>
      </c>
      <c r="AN145">
        <v>0.005106310513635557</v>
      </c>
    </row>
    <row r="146" spans="1:40">
      <c r="A146" s="2">
        <v>45001</v>
      </c>
      <c r="B146">
        <v>312.5745039287327</v>
      </c>
      <c r="C146">
        <v>0.001079643649163353</v>
      </c>
      <c r="AF146" s="2">
        <v>45001</v>
      </c>
      <c r="AG146">
        <v>6.707394980905502</v>
      </c>
      <c r="AH146">
        <v>93.81833068041402</v>
      </c>
      <c r="AI146">
        <v>0</v>
      </c>
      <c r="AJ146">
        <v>0.007684584301885195</v>
      </c>
      <c r="AK146">
        <v>93.78851785426238</v>
      </c>
      <c r="AL146">
        <v>0</v>
      </c>
      <c r="AM146">
        <v>93.4081182047789</v>
      </c>
      <c r="AN146">
        <v>0.005061395453596522</v>
      </c>
    </row>
    <row r="147" spans="1:40">
      <c r="A147" s="2">
        <v>45002</v>
      </c>
      <c r="B147">
        <v>312.3236494858779</v>
      </c>
      <c r="C147">
        <v>-0.0008025428808230428</v>
      </c>
      <c r="AF147" s="2">
        <v>45002</v>
      </c>
      <c r="AG147">
        <v>6.701829463225903</v>
      </c>
      <c r="AH147">
        <v>93.73447437997999</v>
      </c>
      <c r="AI147">
        <v>0</v>
      </c>
      <c r="AJ147">
        <v>0.007748577098626057</v>
      </c>
      <c r="AK147">
        <v>93.72018457425246</v>
      </c>
      <c r="AL147">
        <v>0</v>
      </c>
      <c r="AM147">
        <v>93.49020935415925</v>
      </c>
      <c r="AN147">
        <v>0.005062968512624185</v>
      </c>
    </row>
    <row r="148" spans="1:40">
      <c r="A148" s="2">
        <v>45003</v>
      </c>
      <c r="B148">
        <v>313.231855472912</v>
      </c>
      <c r="C148">
        <v>0.002907900149505593</v>
      </c>
      <c r="AF148" s="2">
        <v>45003</v>
      </c>
      <c r="AG148">
        <v>6.713103721737057</v>
      </c>
      <c r="AH148">
        <v>93.98365139859864</v>
      </c>
      <c r="AI148">
        <v>0</v>
      </c>
      <c r="AJ148">
        <v>0.007554850485278184</v>
      </c>
      <c r="AK148">
        <v>93.9557247309405</v>
      </c>
      <c r="AL148">
        <v>0</v>
      </c>
      <c r="AM148">
        <v>93.7454676622591</v>
      </c>
      <c r="AN148">
        <v>0.004901557782521748</v>
      </c>
    </row>
    <row r="149" spans="1:40">
      <c r="A149" s="2">
        <v>45004</v>
      </c>
      <c r="B149">
        <v>313.2267548307665</v>
      </c>
      <c r="C149">
        <v>-1.6283918945037E-05</v>
      </c>
      <c r="AF149" s="2">
        <v>45004</v>
      </c>
      <c r="AG149">
        <v>6.722779876836671</v>
      </c>
      <c r="AH149">
        <v>5.380999105690947</v>
      </c>
      <c r="AI149">
        <v>0</v>
      </c>
      <c r="AJ149">
        <v>0.04438745908651071</v>
      </c>
      <c r="AK149">
        <v>0</v>
      </c>
      <c r="AL149">
        <v>0</v>
      </c>
      <c r="AM149">
        <v>93.70804604473489</v>
      </c>
      <c r="AN149">
        <v>0.04729978419899405</v>
      </c>
    </row>
    <row r="150" spans="1:40">
      <c r="A150" s="2">
        <v>45005</v>
      </c>
      <c r="B150">
        <v>287.6889488284316</v>
      </c>
      <c r="C150">
        <v>-0.08153136859631527</v>
      </c>
      <c r="AF150" s="2">
        <v>45005</v>
      </c>
      <c r="AG150">
        <v>0</v>
      </c>
      <c r="AH150">
        <v>4.943577370145169</v>
      </c>
      <c r="AI150">
        <v>0</v>
      </c>
      <c r="AJ150">
        <v>0.0435868182856728</v>
      </c>
      <c r="AK150">
        <v>0</v>
      </c>
      <c r="AL150">
        <v>23.84600122228337</v>
      </c>
      <c r="AM150">
        <v>86.05021116433069</v>
      </c>
      <c r="AN150">
        <v>0.04358627497908599</v>
      </c>
    </row>
    <row r="151" spans="1:40">
      <c r="A151" s="2">
        <v>45006</v>
      </c>
      <c r="B151">
        <v>287.8053213586496</v>
      </c>
      <c r="C151">
        <v>0.0004045081699937114</v>
      </c>
      <c r="AF151" s="2">
        <v>45006</v>
      </c>
      <c r="AG151">
        <v>0</v>
      </c>
      <c r="AH151">
        <v>4.94511290537053</v>
      </c>
      <c r="AI151">
        <v>0</v>
      </c>
      <c r="AJ151">
        <v>0.04355290509756288</v>
      </c>
      <c r="AK151">
        <v>0</v>
      </c>
      <c r="AL151">
        <v>23.82765177058941</v>
      </c>
      <c r="AM151">
        <v>86.08959232145781</v>
      </c>
      <c r="AN151">
        <v>0.04363200828204303</v>
      </c>
    </row>
    <row r="152" spans="1:40">
      <c r="A152" s="2">
        <v>45007</v>
      </c>
      <c r="B152">
        <v>284.8343669709441</v>
      </c>
      <c r="C152">
        <v>-0.01032279171795858</v>
      </c>
      <c r="AF152" s="2">
        <v>45007</v>
      </c>
      <c r="AG152">
        <v>0</v>
      </c>
      <c r="AH152">
        <v>4.894070164005242</v>
      </c>
      <c r="AI152">
        <v>0</v>
      </c>
      <c r="AJ152">
        <v>0.04379860660307529</v>
      </c>
      <c r="AK152">
        <v>0</v>
      </c>
      <c r="AL152">
        <v>23.57722601330669</v>
      </c>
      <c r="AM152">
        <v>85.23105951700227</v>
      </c>
      <c r="AN152">
        <v>0.04400716092959264</v>
      </c>
    </row>
    <row r="153" spans="1:40">
      <c r="A153" s="2">
        <v>45008</v>
      </c>
      <c r="B153">
        <v>287.3557620026902</v>
      </c>
      <c r="C153">
        <v>0.00885214469925022</v>
      </c>
      <c r="AF153" s="2">
        <v>45008</v>
      </c>
      <c r="AG153">
        <v>0</v>
      </c>
      <c r="AH153">
        <v>4.936931160087912</v>
      </c>
      <c r="AI153">
        <v>0</v>
      </c>
      <c r="AJ153">
        <v>0.04353321907971932</v>
      </c>
      <c r="AK153">
        <v>0</v>
      </c>
      <c r="AL153">
        <v>23.787670138469</v>
      </c>
      <c r="AM153">
        <v>85.99466269674356</v>
      </c>
      <c r="AN153">
        <v>0.04377990674042981</v>
      </c>
    </row>
    <row r="154" spans="1:40">
      <c r="A154" s="2">
        <v>45009</v>
      </c>
      <c r="B154">
        <v>288.9860300705923</v>
      </c>
      <c r="C154">
        <v>0.005673343929281982</v>
      </c>
      <c r="AF154" s="2">
        <v>45009</v>
      </c>
      <c r="AG154">
        <v>0</v>
      </c>
      <c r="AH154">
        <v>4.965607388478284</v>
      </c>
      <c r="AI154">
        <v>0</v>
      </c>
      <c r="AJ154">
        <v>0.04344427382415479</v>
      </c>
      <c r="AK154">
        <v>0</v>
      </c>
      <c r="AL154">
        <v>23.92733938493396</v>
      </c>
      <c r="AM154">
        <v>86.55630118186713</v>
      </c>
      <c r="AN154">
        <v>0.04352522108249448</v>
      </c>
    </row>
    <row r="155" spans="1:40">
      <c r="A155" s="2">
        <v>45010</v>
      </c>
      <c r="B155">
        <v>287.9956411470205</v>
      </c>
      <c r="C155">
        <v>-0.003427116955549425</v>
      </c>
      <c r="AF155" s="2">
        <v>45010</v>
      </c>
      <c r="AG155">
        <v>0</v>
      </c>
      <c r="AH155">
        <v>4.94657948984476</v>
      </c>
      <c r="AI155">
        <v>0</v>
      </c>
      <c r="AJ155">
        <v>0.04347836192901756</v>
      </c>
      <c r="AK155">
        <v>0</v>
      </c>
      <c r="AL155">
        <v>23.85800488534751</v>
      </c>
      <c r="AM155">
        <v>86.29894705269814</v>
      </c>
      <c r="AN155">
        <v>0.04368917519410079</v>
      </c>
    </row>
    <row r="156" spans="1:40">
      <c r="A156" s="2">
        <v>45011</v>
      </c>
      <c r="B156">
        <v>288.1794447463027</v>
      </c>
      <c r="C156">
        <v>0.0006382166013005897</v>
      </c>
      <c r="AF156" s="2">
        <v>45011</v>
      </c>
      <c r="AG156">
        <v>0</v>
      </c>
      <c r="AH156">
        <v>4.950591717815302</v>
      </c>
      <c r="AI156">
        <v>64.766849627553</v>
      </c>
      <c r="AJ156">
        <v>0.04326327813998835</v>
      </c>
      <c r="AK156">
        <v>0</v>
      </c>
      <c r="AL156">
        <v>23.87693530294367</v>
      </c>
      <c r="AM156">
        <v>21.62395686680166</v>
      </c>
      <c r="AN156">
        <v>0.04387767821437596</v>
      </c>
    </row>
    <row r="157" spans="1:40">
      <c r="A157" s="2">
        <v>45012</v>
      </c>
      <c r="B157">
        <v>287.6371351598681</v>
      </c>
      <c r="C157">
        <v>-0.001881846871181314</v>
      </c>
      <c r="AF157" s="2">
        <v>45012</v>
      </c>
      <c r="AG157">
        <v>0.03872890137748633</v>
      </c>
      <c r="AH157">
        <v>0</v>
      </c>
      <c r="AI157">
        <v>86.84444803887062</v>
      </c>
      <c r="AJ157">
        <v>0.04335752663339439</v>
      </c>
      <c r="AK157">
        <v>0.615829776352504</v>
      </c>
      <c r="AL157">
        <v>6.50933247724818</v>
      </c>
      <c r="AM157">
        <v>21.58220182415878</v>
      </c>
      <c r="AN157">
        <v>0.04368581518792612</v>
      </c>
    </row>
    <row r="158" spans="1:40">
      <c r="A158" s="2">
        <v>45013</v>
      </c>
      <c r="B158">
        <v>285.92114455226</v>
      </c>
      <c r="C158">
        <v>-0.005965817336674228</v>
      </c>
      <c r="AF158" s="2">
        <v>45013</v>
      </c>
      <c r="AG158">
        <v>0.03849816478817698</v>
      </c>
      <c r="AH158">
        <v>0</v>
      </c>
      <c r="AI158">
        <v>87.00240142310142</v>
      </c>
      <c r="AJ158">
        <v>0.04325592088171168</v>
      </c>
      <c r="AK158">
        <v>0.6119657130210392</v>
      </c>
      <c r="AL158">
        <v>6.469501459005293</v>
      </c>
      <c r="AM158">
        <v>21.46438992485543</v>
      </c>
      <c r="AN158">
        <v>0.0438151399044712</v>
      </c>
    </row>
    <row r="159" spans="1:40">
      <c r="A159" s="2">
        <v>45014</v>
      </c>
      <c r="B159">
        <v>286.9473527818861</v>
      </c>
      <c r="C159">
        <v>0.00358913025209473</v>
      </c>
      <c r="AF159" s="2">
        <v>45014</v>
      </c>
      <c r="AG159">
        <v>0.03863274058916139</v>
      </c>
      <c r="AH159">
        <v>0</v>
      </c>
      <c r="AI159">
        <v>87.17850281088946</v>
      </c>
      <c r="AJ159">
        <v>0.04330623887646371</v>
      </c>
      <c r="AK159">
        <v>0.6143174018334905</v>
      </c>
      <c r="AL159">
        <v>6.492682560468201</v>
      </c>
      <c r="AM159">
        <v>21.54433719059861</v>
      </c>
      <c r="AN159">
        <v>0.04364592861455683</v>
      </c>
    </row>
    <row r="160" spans="1:40">
      <c r="A160" s="2">
        <v>45015</v>
      </c>
      <c r="B160">
        <v>284.1991658360365</v>
      </c>
      <c r="C160">
        <v>-0.009577321132976269</v>
      </c>
      <c r="AF160" s="2">
        <v>45015</v>
      </c>
      <c r="AG160">
        <v>0.03826520950398798</v>
      </c>
      <c r="AH160">
        <v>0</v>
      </c>
      <c r="AI160">
        <v>88.678938264669</v>
      </c>
      <c r="AJ160">
        <v>0.04297454599956012</v>
      </c>
      <c r="AK160">
        <v>0.6082313352239509</v>
      </c>
      <c r="AL160">
        <v>6.429351884961502</v>
      </c>
      <c r="AM160">
        <v>21.33941712517745</v>
      </c>
      <c r="AN160">
        <v>0.04340948079961014</v>
      </c>
    </row>
    <row r="161" spans="1:40">
      <c r="A161" s="2">
        <v>45016</v>
      </c>
      <c r="B161">
        <v>285.7898140391855</v>
      </c>
      <c r="C161">
        <v>0.005596948880795427</v>
      </c>
      <c r="AF161" s="2">
        <v>45016</v>
      </c>
      <c r="AG161">
        <v>0.03848676737950066</v>
      </c>
      <c r="AH161">
        <v>0</v>
      </c>
      <c r="AI161">
        <v>88.08518327599543</v>
      </c>
      <c r="AJ161">
        <v>0.04327268754425683</v>
      </c>
      <c r="AK161">
        <v>0.6116252298107437</v>
      </c>
      <c r="AL161">
        <v>6.464805358605878</v>
      </c>
      <c r="AM161">
        <v>21.46143103736061</v>
      </c>
      <c r="AN161">
        <v>0.04334463624895218</v>
      </c>
    </row>
    <row r="162" spans="1:40">
      <c r="A162" s="2">
        <v>45017</v>
      </c>
      <c r="B162">
        <v>286.0221626103115</v>
      </c>
      <c r="C162">
        <v>0.0008130050817491963</v>
      </c>
      <c r="AF162" s="2">
        <v>45017</v>
      </c>
      <c r="AG162">
        <v>0.03851073645185502</v>
      </c>
      <c r="AH162">
        <v>0</v>
      </c>
      <c r="AI162">
        <v>87.34856849979737</v>
      </c>
      <c r="AJ162">
        <v>0.04348815657610135</v>
      </c>
      <c r="AK162">
        <v>0.6122793771525346</v>
      </c>
      <c r="AL162">
        <v>6.470888420724772</v>
      </c>
      <c r="AM162">
        <v>21.47513493923255</v>
      </c>
      <c r="AN162">
        <v>0.04350874862458078</v>
      </c>
    </row>
    <row r="163" spans="1:40">
      <c r="A163" s="2">
        <v>45018</v>
      </c>
      <c r="B163">
        <v>286.1587419126643</v>
      </c>
      <c r="C163">
        <v>0.000477513004958352</v>
      </c>
      <c r="AF163" s="2">
        <v>45018</v>
      </c>
      <c r="AG163">
        <v>0.03853639550679087</v>
      </c>
      <c r="AH163">
        <v>0</v>
      </c>
      <c r="AI163">
        <v>87.42823190442444</v>
      </c>
      <c r="AJ163">
        <v>0.0434191709253982</v>
      </c>
      <c r="AK163">
        <v>0.6125252802402911</v>
      </c>
      <c r="AL163">
        <v>6.476228353716823</v>
      </c>
      <c r="AM163">
        <v>21.48208652446428</v>
      </c>
      <c r="AN163">
        <v>0.04355506432272266</v>
      </c>
    </row>
    <row r="164" spans="1:40">
      <c r="A164" s="2">
        <v>45019</v>
      </c>
      <c r="B164">
        <v>285.4200784907363</v>
      </c>
      <c r="C164">
        <v>-0.002581306504881753</v>
      </c>
      <c r="AF164" s="2">
        <v>45019</v>
      </c>
      <c r="AG164">
        <v>9.089411860420942</v>
      </c>
      <c r="AH164">
        <v>9.202736585647964</v>
      </c>
      <c r="AI164">
        <v>83.96701268190158</v>
      </c>
      <c r="AJ164">
        <v>0.04337948394975177</v>
      </c>
      <c r="AK164">
        <v>0</v>
      </c>
      <c r="AL164">
        <v>13.52280837911682</v>
      </c>
      <c r="AM164">
        <v>0</v>
      </c>
      <c r="AN164">
        <v>0.04372091514279542</v>
      </c>
    </row>
    <row r="165" spans="1:40">
      <c r="A165" s="2">
        <v>45020</v>
      </c>
      <c r="B165">
        <v>287.4096762896125</v>
      </c>
      <c r="C165">
        <v>0.00697077027445614</v>
      </c>
      <c r="AF165" s="2">
        <v>45020</v>
      </c>
      <c r="AG165">
        <v>9.152184428434769</v>
      </c>
      <c r="AH165">
        <v>9.266371274170762</v>
      </c>
      <c r="AI165">
        <v>84.36743911016852</v>
      </c>
      <c r="AJ165">
        <v>0.04337583226021136</v>
      </c>
      <c r="AK165">
        <v>0</v>
      </c>
      <c r="AL165">
        <v>13.61934912208788</v>
      </c>
      <c r="AM165">
        <v>0</v>
      </c>
      <c r="AN165">
        <v>0.04343709833302801</v>
      </c>
    </row>
    <row r="166" spans="1:40">
      <c r="A166" s="2">
        <v>45021</v>
      </c>
      <c r="B166">
        <v>291.1989392449242</v>
      </c>
      <c r="C166">
        <v>0.01318418713047587</v>
      </c>
      <c r="AF166" s="2">
        <v>45021</v>
      </c>
      <c r="AG166">
        <v>9.271164773661114</v>
      </c>
      <c r="AH166">
        <v>9.391593663705658</v>
      </c>
      <c r="AI166">
        <v>84.78011299700536</v>
      </c>
      <c r="AJ166">
        <v>0.04317380084565143</v>
      </c>
      <c r="AK166">
        <v>0</v>
      </c>
      <c r="AL166">
        <v>13.79603284346795</v>
      </c>
      <c r="AM166">
        <v>0</v>
      </c>
      <c r="AN166">
        <v>0.04325166913241398</v>
      </c>
    </row>
    <row r="167" spans="1:40">
      <c r="A167" s="2">
        <v>45022</v>
      </c>
      <c r="B167">
        <v>291.60069787891</v>
      </c>
      <c r="C167">
        <v>0.001379670664417576</v>
      </c>
      <c r="AF167" s="2">
        <v>45022</v>
      </c>
      <c r="AG167">
        <v>9.285920528712767</v>
      </c>
      <c r="AH167">
        <v>9.40121974800979</v>
      </c>
      <c r="AI167">
        <v>84.96895531432428</v>
      </c>
      <c r="AJ167">
        <v>0.04303297165882718</v>
      </c>
      <c r="AK167">
        <v>0</v>
      </c>
      <c r="AL167">
        <v>13.81928212088851</v>
      </c>
      <c r="AM167">
        <v>0</v>
      </c>
      <c r="AN167">
        <v>0.04330028074020923</v>
      </c>
    </row>
    <row r="168" spans="1:40">
      <c r="A168" s="2">
        <v>45023</v>
      </c>
      <c r="B168">
        <v>290.2794232841183</v>
      </c>
      <c r="C168">
        <v>-0.004531109165384906</v>
      </c>
      <c r="AF168" s="2">
        <v>45023</v>
      </c>
      <c r="AG168">
        <v>9.241725034183785</v>
      </c>
      <c r="AH168">
        <v>9.359079816512301</v>
      </c>
      <c r="AI168">
        <v>84.73811582464221</v>
      </c>
      <c r="AJ168">
        <v>0.04315971698331957</v>
      </c>
      <c r="AK168">
        <v>0</v>
      </c>
      <c r="AL168">
        <v>13.75324631147152</v>
      </c>
      <c r="AM168">
        <v>0</v>
      </c>
      <c r="AN168">
        <v>0.04338554028991565</v>
      </c>
    </row>
    <row r="169" spans="1:40">
      <c r="A169" s="2">
        <v>45024</v>
      </c>
      <c r="B169">
        <v>290.6370410511159</v>
      </c>
      <c r="C169">
        <v>0.001231977668109341</v>
      </c>
      <c r="AF169" s="2">
        <v>45024</v>
      </c>
      <c r="AG169">
        <v>9.254970287737816</v>
      </c>
      <c r="AH169">
        <v>9.371470578655218</v>
      </c>
      <c r="AI169">
        <v>84.75463772963603</v>
      </c>
      <c r="AJ169">
        <v>0.04313172145952306</v>
      </c>
      <c r="AK169">
        <v>0</v>
      </c>
      <c r="AL169">
        <v>13.77016510399861</v>
      </c>
      <c r="AM169">
        <v>0</v>
      </c>
      <c r="AN169">
        <v>0.04340749138728089</v>
      </c>
    </row>
    <row r="170" spans="1:40">
      <c r="A170" s="2">
        <v>45025</v>
      </c>
      <c r="B170">
        <v>290.5798329996557</v>
      </c>
      <c r="C170">
        <v>-0.0001968367529938675</v>
      </c>
      <c r="AF170" s="2">
        <v>45025</v>
      </c>
      <c r="AG170">
        <v>9.252449733255879</v>
      </c>
      <c r="AH170">
        <v>9.368012285952791</v>
      </c>
      <c r="AI170">
        <v>19.72243717147308</v>
      </c>
      <c r="AJ170">
        <v>0.04309556912837202</v>
      </c>
      <c r="AK170">
        <v>0</v>
      </c>
      <c r="AL170">
        <v>13.76303058852205</v>
      </c>
      <c r="AM170">
        <v>0</v>
      </c>
      <c r="AN170">
        <v>0.04340582280824695</v>
      </c>
    </row>
    <row r="171" spans="1:40">
      <c r="A171" s="2">
        <v>45026</v>
      </c>
      <c r="B171">
        <v>225.8604436094079</v>
      </c>
      <c r="C171">
        <v>-0.2227249865283131</v>
      </c>
      <c r="AF171" s="2">
        <v>45026</v>
      </c>
      <c r="AG171">
        <v>0.4037044563404223</v>
      </c>
      <c r="AH171">
        <v>21.6756111892805</v>
      </c>
      <c r="AI171">
        <v>15.48498095219699</v>
      </c>
      <c r="AJ171">
        <v>0.03350873978336165</v>
      </c>
      <c r="AK171">
        <v>0</v>
      </c>
      <c r="AL171">
        <v>13.79940471205136</v>
      </c>
      <c r="AM171">
        <v>39.30564770673209</v>
      </c>
      <c r="AN171">
        <v>0.03380037952693364</v>
      </c>
    </row>
    <row r="172" spans="1:40">
      <c r="A172" s="2">
        <v>45027</v>
      </c>
      <c r="B172">
        <v>224.8225761774249</v>
      </c>
      <c r="C172">
        <v>-0.00459517131639875</v>
      </c>
      <c r="AF172" s="2">
        <v>45027</v>
      </c>
      <c r="AG172">
        <v>0.4018740838212867</v>
      </c>
      <c r="AH172">
        <v>21.57797389686723</v>
      </c>
      <c r="AI172">
        <v>15.5501433156574</v>
      </c>
      <c r="AJ172">
        <v>0.0336174572272359</v>
      </c>
      <c r="AK172">
        <v>0</v>
      </c>
      <c r="AL172">
        <v>13.73859438109275</v>
      </c>
      <c r="AM172">
        <v>39.11955162166197</v>
      </c>
      <c r="AN172">
        <v>0.03385111045252859</v>
      </c>
    </row>
    <row r="173" spans="1:40">
      <c r="A173" s="2">
        <v>45028</v>
      </c>
      <c r="B173">
        <v>225.8594535091941</v>
      </c>
      <c r="C173">
        <v>0.004611980475443644</v>
      </c>
      <c r="AF173" s="2">
        <v>45028</v>
      </c>
      <c r="AG173">
        <v>0.4035865124942694</v>
      </c>
      <c r="AH173">
        <v>21.67382066509617</v>
      </c>
      <c r="AI173">
        <v>15.67789065229515</v>
      </c>
      <c r="AJ173">
        <v>0.03346214192042546</v>
      </c>
      <c r="AK173">
        <v>0</v>
      </c>
      <c r="AL173">
        <v>13.79865898614656</v>
      </c>
      <c r="AM173">
        <v>39.29180965622004</v>
      </c>
      <c r="AN173">
        <v>0.0337998031193502</v>
      </c>
    </row>
    <row r="174" spans="1:40">
      <c r="A174" s="2">
        <v>45029</v>
      </c>
      <c r="B174">
        <v>226.6534572330802</v>
      </c>
      <c r="C174">
        <v>0.003515477043575688</v>
      </c>
      <c r="AF174" s="2">
        <v>45029</v>
      </c>
      <c r="AG174">
        <v>0.4050597750561371</v>
      </c>
      <c r="AH174">
        <v>21.75110520718135</v>
      </c>
      <c r="AI174">
        <v>15.40129908300078</v>
      </c>
      <c r="AJ174">
        <v>0.03357397646777703</v>
      </c>
      <c r="AK174">
        <v>0</v>
      </c>
      <c r="AL174">
        <v>13.8550499296316</v>
      </c>
      <c r="AM174">
        <v>39.44824375088007</v>
      </c>
      <c r="AN174">
        <v>0.03369620513591277</v>
      </c>
    </row>
    <row r="175" spans="1:40">
      <c r="A175" s="2">
        <v>45030</v>
      </c>
      <c r="B175">
        <v>228.3372644333657</v>
      </c>
      <c r="C175">
        <v>0.007428994116572829</v>
      </c>
      <c r="AF175" s="2">
        <v>45030</v>
      </c>
      <c r="AG175">
        <v>0.4078231711973925</v>
      </c>
      <c r="AH175">
        <v>21.91240514870802</v>
      </c>
      <c r="AI175">
        <v>15.57035884639485</v>
      </c>
      <c r="AJ175">
        <v>0.03334991140148063</v>
      </c>
      <c r="AK175">
        <v>0</v>
      </c>
      <c r="AL175">
        <v>13.95130033753313</v>
      </c>
      <c r="AM175">
        <v>39.71837171171824</v>
      </c>
      <c r="AN175">
        <v>0.03359800387429935</v>
      </c>
    </row>
    <row r="176" spans="1:40">
      <c r="A176" s="2">
        <v>45031</v>
      </c>
      <c r="B176">
        <v>226.0850079315481</v>
      </c>
      <c r="C176">
        <v>-0.009863727269426081</v>
      </c>
      <c r="AF176" s="2">
        <v>45031</v>
      </c>
      <c r="AG176">
        <v>0.4038497712143625</v>
      </c>
      <c r="AH176">
        <v>21.69359689138782</v>
      </c>
      <c r="AI176">
        <v>15.52868155636025</v>
      </c>
      <c r="AJ176">
        <v>0.03351510022147509</v>
      </c>
      <c r="AK176">
        <v>0</v>
      </c>
      <c r="AL176">
        <v>13.81302719700301</v>
      </c>
      <c r="AM176">
        <v>39.33268795557589</v>
      </c>
      <c r="AN176">
        <v>0.03384226859285563</v>
      </c>
    </row>
    <row r="177" spans="1:40">
      <c r="A177" s="2">
        <v>45032</v>
      </c>
      <c r="B177">
        <v>226.0027947576314</v>
      </c>
      <c r="C177">
        <v>-0.0003636383264371545</v>
      </c>
      <c r="AF177" s="2">
        <v>45032</v>
      </c>
      <c r="AG177">
        <v>0.4037440248348179</v>
      </c>
      <c r="AH177">
        <v>21.68737357394918</v>
      </c>
      <c r="AI177">
        <v>15.47957625532714</v>
      </c>
      <c r="AJ177">
        <v>0.03358733953923024</v>
      </c>
      <c r="AK177">
        <v>0</v>
      </c>
      <c r="AL177">
        <v>13.81137097907454</v>
      </c>
      <c r="AM177">
        <v>39.32017656707774</v>
      </c>
      <c r="AN177">
        <v>0.03382172603567973</v>
      </c>
    </row>
    <row r="178" spans="1:40">
      <c r="A178" s="2">
        <v>45033</v>
      </c>
      <c r="B178">
        <v>226.079190274027</v>
      </c>
      <c r="C178">
        <v>0.0003380290782579731</v>
      </c>
      <c r="AF178" s="2">
        <v>45033</v>
      </c>
      <c r="AG178">
        <v>48.28305748201233</v>
      </c>
      <c r="AH178">
        <v>0</v>
      </c>
      <c r="AI178">
        <v>0</v>
      </c>
      <c r="AJ178">
        <v>0.03354765044061523</v>
      </c>
      <c r="AK178">
        <v>0</v>
      </c>
      <c r="AL178">
        <v>0</v>
      </c>
      <c r="AM178">
        <v>42.0905624073103</v>
      </c>
      <c r="AN178">
        <v>0.03386624864416014</v>
      </c>
    </row>
    <row r="179" spans="1:40">
      <c r="A179" s="2">
        <v>45034</v>
      </c>
      <c r="B179">
        <v>225.7514928892313</v>
      </c>
      <c r="C179">
        <v>-0.001449480531129255</v>
      </c>
      <c r="AF179" s="2">
        <v>45034</v>
      </c>
      <c r="AG179">
        <v>48.23188366596294</v>
      </c>
      <c r="AH179">
        <v>0</v>
      </c>
      <c r="AI179">
        <v>0</v>
      </c>
      <c r="AJ179">
        <v>0.03354584090426781</v>
      </c>
      <c r="AK179">
        <v>0</v>
      </c>
      <c r="AL179">
        <v>0</v>
      </c>
      <c r="AM179">
        <v>42.03263476504613</v>
      </c>
      <c r="AN179">
        <v>0.03394083916647422</v>
      </c>
    </row>
    <row r="180" spans="1:40">
      <c r="A180" s="2">
        <v>45035</v>
      </c>
      <c r="B180">
        <v>226.0528145929874</v>
      </c>
      <c r="C180">
        <v>0.001334749550931491</v>
      </c>
      <c r="AF180" s="2">
        <v>45035</v>
      </c>
      <c r="AG180">
        <v>48.29481833588016</v>
      </c>
      <c r="AH180">
        <v>0</v>
      </c>
      <c r="AI180">
        <v>0</v>
      </c>
      <c r="AJ180">
        <v>0.03366423061404829</v>
      </c>
      <c r="AK180">
        <v>0</v>
      </c>
      <c r="AL180">
        <v>0</v>
      </c>
      <c r="AM180">
        <v>42.10291070278212</v>
      </c>
      <c r="AN180">
        <v>0.03377367626689896</v>
      </c>
    </row>
    <row r="181" spans="1:40">
      <c r="A181" s="2">
        <v>45036</v>
      </c>
      <c r="B181">
        <v>225.303487068817</v>
      </c>
      <c r="C181">
        <v>-0.003314833860925348</v>
      </c>
      <c r="AF181" s="2">
        <v>45036</v>
      </c>
      <c r="AG181">
        <v>48.14165870324692</v>
      </c>
      <c r="AH181">
        <v>0</v>
      </c>
      <c r="AI181">
        <v>0</v>
      </c>
      <c r="AJ181">
        <v>0.03372200476281897</v>
      </c>
      <c r="AK181">
        <v>0</v>
      </c>
      <c r="AL181">
        <v>0</v>
      </c>
      <c r="AM181">
        <v>41.95577578914825</v>
      </c>
      <c r="AN181">
        <v>0.03388423664320055</v>
      </c>
    </row>
    <row r="182" spans="1:40">
      <c r="A182" s="2">
        <v>45037</v>
      </c>
      <c r="B182">
        <v>225.8342083776157</v>
      </c>
      <c r="C182">
        <v>0.002355584086616958</v>
      </c>
      <c r="AF182" s="2">
        <v>45037</v>
      </c>
      <c r="AG182">
        <v>48.26795515317352</v>
      </c>
      <c r="AH182">
        <v>0</v>
      </c>
      <c r="AI182">
        <v>0</v>
      </c>
      <c r="AJ182">
        <v>0.03377433831552008</v>
      </c>
      <c r="AK182">
        <v>0</v>
      </c>
      <c r="AL182">
        <v>0</v>
      </c>
      <c r="AM182">
        <v>42.07094113294669</v>
      </c>
      <c r="AN182">
        <v>0.03372971354603633</v>
      </c>
    </row>
    <row r="183" spans="1:40">
      <c r="A183" s="2">
        <v>45038</v>
      </c>
      <c r="B183">
        <v>224.3701641610103</v>
      </c>
      <c r="C183">
        <v>-0.006482827500417288</v>
      </c>
      <c r="AF183" s="2">
        <v>45038</v>
      </c>
      <c r="AG183">
        <v>47.94831949593209</v>
      </c>
      <c r="AH183">
        <v>0</v>
      </c>
      <c r="AI183">
        <v>0</v>
      </c>
      <c r="AJ183">
        <v>0.03397053224826314</v>
      </c>
      <c r="AK183">
        <v>0</v>
      </c>
      <c r="AL183">
        <v>0</v>
      </c>
      <c r="AM183">
        <v>41.80695811193747</v>
      </c>
      <c r="AN183">
        <v>0.0338456845824807</v>
      </c>
    </row>
    <row r="184" spans="1:40">
      <c r="A184" s="2">
        <v>45039</v>
      </c>
      <c r="B184">
        <v>224.2673066698444</v>
      </c>
      <c r="C184">
        <v>-0.0004584276681818267</v>
      </c>
      <c r="AF184" s="2">
        <v>45039</v>
      </c>
      <c r="AG184">
        <v>47.92294710821221</v>
      </c>
      <c r="AH184">
        <v>0</v>
      </c>
      <c r="AI184">
        <v>0</v>
      </c>
      <c r="AJ184">
        <v>0.03393919952089185</v>
      </c>
      <c r="AK184">
        <v>0</v>
      </c>
      <c r="AL184">
        <v>0</v>
      </c>
      <c r="AM184">
        <v>41.77949634899511</v>
      </c>
      <c r="AN184">
        <v>0.03392169027004369</v>
      </c>
    </row>
    <row r="185" spans="1:40">
      <c r="A185" s="2">
        <v>45040</v>
      </c>
      <c r="B185">
        <v>224.445961859499</v>
      </c>
      <c r="C185">
        <v>0.0007966171811106815</v>
      </c>
      <c r="AF185" s="2">
        <v>45040</v>
      </c>
      <c r="AG185">
        <v>3.103415310728962</v>
      </c>
      <c r="AH185">
        <v>8.661120819559137</v>
      </c>
      <c r="AI185">
        <v>69.60959744824761</v>
      </c>
      <c r="AJ185">
        <v>0.03392596523945207</v>
      </c>
      <c r="AK185">
        <v>3.68146900637146</v>
      </c>
      <c r="AL185">
        <v>0</v>
      </c>
      <c r="AM185">
        <v>6.998226790422952</v>
      </c>
      <c r="AN185">
        <v>0.03391109477604204</v>
      </c>
    </row>
    <row r="186" spans="1:40">
      <c r="A186" s="2">
        <v>45041</v>
      </c>
      <c r="B186">
        <v>225.7176258732825</v>
      </c>
      <c r="C186">
        <v>0.005665791459324776</v>
      </c>
      <c r="AF186" s="2">
        <v>45041</v>
      </c>
      <c r="AG186">
        <v>3.120245265532878</v>
      </c>
      <c r="AH186">
        <v>8.710022790736325</v>
      </c>
      <c r="AI186">
        <v>69.61161654780842</v>
      </c>
      <c r="AJ186">
        <v>0.03392664194271883</v>
      </c>
      <c r="AK186">
        <v>3.701210451184646</v>
      </c>
      <c r="AL186">
        <v>0</v>
      </c>
      <c r="AM186">
        <v>7.037663484985499</v>
      </c>
      <c r="AN186">
        <v>0.03386498074566765</v>
      </c>
    </row>
    <row r="187" spans="1:40">
      <c r="A187" s="2">
        <v>45042</v>
      </c>
      <c r="B187">
        <v>228.4120815056352</v>
      </c>
      <c r="C187">
        <v>0.01193728501231583</v>
      </c>
      <c r="AF187" s="2">
        <v>45042</v>
      </c>
      <c r="AG187">
        <v>3.157518854097242</v>
      </c>
      <c r="AH187">
        <v>8.815780125882492</v>
      </c>
      <c r="AI187">
        <v>68.00871491968817</v>
      </c>
      <c r="AJ187">
        <v>0.03422877150820065</v>
      </c>
      <c r="AK187">
        <v>3.746649179228002</v>
      </c>
      <c r="AL187">
        <v>0</v>
      </c>
      <c r="AM187">
        <v>7.120752844235673</v>
      </c>
      <c r="AN187">
        <v>0.03425242021144097</v>
      </c>
    </row>
    <row r="188" spans="1:40">
      <c r="A188" s="2">
        <v>45043</v>
      </c>
      <c r="B188">
        <v>227.4800774477059</v>
      </c>
      <c r="C188">
        <v>-0.004080362351175815</v>
      </c>
      <c r="AF188" s="2">
        <v>45043</v>
      </c>
      <c r="AG188">
        <v>3.143984725288376</v>
      </c>
      <c r="AH188">
        <v>8.778906696205491</v>
      </c>
      <c r="AI188">
        <v>68.03133548023401</v>
      </c>
      <c r="AJ188">
        <v>0.034312694184309</v>
      </c>
      <c r="AK188">
        <v>3.730614899935153</v>
      </c>
      <c r="AL188">
        <v>0</v>
      </c>
      <c r="AM188">
        <v>7.090057071711464</v>
      </c>
      <c r="AN188">
        <v>0.0342242686993352</v>
      </c>
    </row>
    <row r="189" spans="1:40">
      <c r="A189" s="2">
        <v>45044</v>
      </c>
      <c r="B189">
        <v>227.2312523924732</v>
      </c>
      <c r="C189">
        <v>-0.001093832295225305</v>
      </c>
      <c r="AF189" s="2">
        <v>45044</v>
      </c>
      <c r="AG189">
        <v>3.141343697013664</v>
      </c>
      <c r="AH189">
        <v>8.769545606458124</v>
      </c>
      <c r="AI189">
        <v>68.02830270826948</v>
      </c>
      <c r="AJ189">
        <v>0.0342932174387374</v>
      </c>
      <c r="AK189">
        <v>3.727290557862561</v>
      </c>
      <c r="AL189">
        <v>0</v>
      </c>
      <c r="AM189">
        <v>7.083131552777963</v>
      </c>
      <c r="AN189">
        <v>0.03427468909982792</v>
      </c>
    </row>
    <row r="190" spans="1:40">
      <c r="A190" s="2">
        <v>45045</v>
      </c>
      <c r="B190">
        <v>227.340109965184</v>
      </c>
      <c r="C190">
        <v>0.000479060743470372</v>
      </c>
      <c r="AF190" s="2">
        <v>45045</v>
      </c>
      <c r="AG190">
        <v>3.141464071217877</v>
      </c>
      <c r="AH190">
        <v>8.772605113748813</v>
      </c>
      <c r="AI190">
        <v>68.06818111961233</v>
      </c>
      <c r="AJ190">
        <v>0.03430945186617247</v>
      </c>
      <c r="AK190">
        <v>3.728960258781729</v>
      </c>
      <c r="AL190">
        <v>0</v>
      </c>
      <c r="AM190">
        <v>7.083687711399324</v>
      </c>
      <c r="AN190">
        <v>0.03425392383161516</v>
      </c>
    </row>
    <row r="191" spans="1:40">
      <c r="A191" s="2">
        <v>45046</v>
      </c>
      <c r="B191">
        <v>227.6890484508156</v>
      </c>
      <c r="C191">
        <v>0.001534874271350573</v>
      </c>
      <c r="AF191" s="2">
        <v>45046</v>
      </c>
      <c r="AG191">
        <v>3.146510413567243</v>
      </c>
      <c r="AH191">
        <v>8.786211628691097</v>
      </c>
      <c r="AI191">
        <v>68.17259964533858</v>
      </c>
      <c r="AJ191">
        <v>0.03419784616833205</v>
      </c>
      <c r="AK191">
        <v>3.73422335622271</v>
      </c>
      <c r="AL191">
        <v>0</v>
      </c>
      <c r="AM191">
        <v>7.095247605323112</v>
      </c>
      <c r="AN191">
        <v>0.03431378175619285</v>
      </c>
    </row>
    <row r="192" spans="1:40">
      <c r="A192" s="2">
        <v>45047</v>
      </c>
      <c r="B192">
        <v>227.7755294163304</v>
      </c>
      <c r="C192">
        <v>0.000379820488087601</v>
      </c>
      <c r="AF192" s="2">
        <v>45047</v>
      </c>
      <c r="AG192">
        <v>15.26163982055176</v>
      </c>
      <c r="AH192">
        <v>0</v>
      </c>
      <c r="AI192">
        <v>32.45977419811994</v>
      </c>
      <c r="AJ192">
        <v>0.03415059310466467</v>
      </c>
      <c r="AK192">
        <v>7.388218478552202</v>
      </c>
      <c r="AL192">
        <v>0</v>
      </c>
      <c r="AM192">
        <v>35.91525541368514</v>
      </c>
      <c r="AN192">
        <v>0.03435698731194812</v>
      </c>
    </row>
    <row r="193" spans="1:40">
      <c r="A193" s="2">
        <v>45048</v>
      </c>
      <c r="B193">
        <v>227.6256810005191</v>
      </c>
      <c r="C193">
        <v>-0.0006578775876202592</v>
      </c>
      <c r="AF193" s="2">
        <v>45048</v>
      </c>
      <c r="AG193">
        <v>15.25773757782162</v>
      </c>
      <c r="AH193">
        <v>0</v>
      </c>
      <c r="AI193">
        <v>32.45078959835239</v>
      </c>
      <c r="AJ193">
        <v>0.03421380674944709</v>
      </c>
      <c r="AK193">
        <v>7.382497738346308</v>
      </c>
      <c r="AL193">
        <v>0</v>
      </c>
      <c r="AM193">
        <v>35.89958798178085</v>
      </c>
      <c r="AN193">
        <v>0.03432906721584696</v>
      </c>
    </row>
    <row r="194" spans="1:40">
      <c r="A194" s="2">
        <v>45049</v>
      </c>
      <c r="B194">
        <v>229.3671627986413</v>
      </c>
      <c r="C194">
        <v>0.007650638497675555</v>
      </c>
      <c r="AF194" s="2">
        <v>45049</v>
      </c>
      <c r="AG194">
        <v>15.36400727747033</v>
      </c>
      <c r="AH194">
        <v>0</v>
      </c>
      <c r="AI194">
        <v>32.69684680785271</v>
      </c>
      <c r="AJ194">
        <v>0.03413028122102801</v>
      </c>
      <c r="AK194">
        <v>7.43951311952519</v>
      </c>
      <c r="AL194">
        <v>0</v>
      </c>
      <c r="AM194">
        <v>36.16300143921018</v>
      </c>
      <c r="AN194">
        <v>0.03409698151400535</v>
      </c>
    </row>
    <row r="195" spans="1:40">
      <c r="A195" s="2">
        <v>45050</v>
      </c>
      <c r="B195">
        <v>231.5343447521643</v>
      </c>
      <c r="C195">
        <v>0.009448527535850904</v>
      </c>
      <c r="AF195" s="2">
        <v>45050</v>
      </c>
      <c r="AG195">
        <v>15.50833915552483</v>
      </c>
      <c r="AH195">
        <v>0</v>
      </c>
      <c r="AI195">
        <v>33.0040016676698</v>
      </c>
      <c r="AJ195">
        <v>0.03398537223455099</v>
      </c>
      <c r="AK195">
        <v>7.51064879913132</v>
      </c>
      <c r="AL195">
        <v>0</v>
      </c>
      <c r="AM195">
        <v>36.51532977623685</v>
      </c>
      <c r="AN195">
        <v>0.03383272734456532</v>
      </c>
    </row>
    <row r="196" spans="1:40">
      <c r="A196" s="2">
        <v>45051</v>
      </c>
      <c r="B196">
        <v>231.9885094703544</v>
      </c>
      <c r="C196">
        <v>0.001961543626179063</v>
      </c>
      <c r="AF196" s="2">
        <v>45051</v>
      </c>
      <c r="AG196">
        <v>15.53983588395774</v>
      </c>
      <c r="AH196">
        <v>0</v>
      </c>
      <c r="AI196">
        <v>33.0020689103145</v>
      </c>
      <c r="AJ196">
        <v>0.03385361119904545</v>
      </c>
      <c r="AK196">
        <v>7.506720857098199</v>
      </c>
      <c r="AL196">
        <v>0</v>
      </c>
      <c r="AM196">
        <v>36.57905913838116</v>
      </c>
      <c r="AN196">
        <v>0.03393928813416529</v>
      </c>
    </row>
    <row r="197" spans="1:40">
      <c r="A197" s="2">
        <v>45052</v>
      </c>
      <c r="B197">
        <v>230.0116275495157</v>
      </c>
      <c r="C197">
        <v>-0.008521464814580937</v>
      </c>
      <c r="AF197" s="2">
        <v>45052</v>
      </c>
      <c r="AG197">
        <v>15.39446218926447</v>
      </c>
      <c r="AH197">
        <v>0</v>
      </c>
      <c r="AI197">
        <v>32.55058599338453</v>
      </c>
      <c r="AJ197">
        <v>0.03413003313560126</v>
      </c>
      <c r="AK197">
        <v>7.456752324232233</v>
      </c>
      <c r="AL197">
        <v>0</v>
      </c>
      <c r="AM197">
        <v>36.24617487469035</v>
      </c>
      <c r="AN197">
        <v>0.0341681511351042</v>
      </c>
    </row>
    <row r="198" spans="1:40">
      <c r="A198" s="2">
        <v>45053</v>
      </c>
      <c r="B198">
        <v>230.1900774015285</v>
      </c>
      <c r="C198">
        <v>0.0007758297000630687</v>
      </c>
      <c r="AF198" s="2">
        <v>45053</v>
      </c>
      <c r="AG198">
        <v>15.4006327229084</v>
      </c>
      <c r="AH198">
        <v>0</v>
      </c>
      <c r="AI198">
        <v>32.55425225036788</v>
      </c>
      <c r="AJ198">
        <v>0.03410418721023414</v>
      </c>
      <c r="AK198">
        <v>7.436143033854156</v>
      </c>
      <c r="AL198">
        <v>0</v>
      </c>
      <c r="AM198">
        <v>36.24812333105584</v>
      </c>
      <c r="AN198">
        <v>0.03421668157744321</v>
      </c>
    </row>
    <row r="199" spans="1:40">
      <c r="A199" s="2">
        <v>45054</v>
      </c>
      <c r="B199">
        <v>230.3544327055029</v>
      </c>
      <c r="C199">
        <v>0.0007139982132582379</v>
      </c>
      <c r="AF199" s="2">
        <v>45054</v>
      </c>
      <c r="AG199">
        <v>17.81749629083653</v>
      </c>
      <c r="AH199">
        <v>9.235554842742721</v>
      </c>
      <c r="AI199">
        <v>18.02801395039053</v>
      </c>
      <c r="AJ199">
        <v>0.03412564883265291</v>
      </c>
      <c r="AK199">
        <v>24.59178836838321</v>
      </c>
      <c r="AL199">
        <v>0</v>
      </c>
      <c r="AM199">
        <v>22.1520220330415</v>
      </c>
      <c r="AN199">
        <v>0.03418147505581709</v>
      </c>
    </row>
    <row r="200" spans="1:40">
      <c r="A200" s="2">
        <v>45055</v>
      </c>
      <c r="B200">
        <v>230.7784276494615</v>
      </c>
      <c r="C200">
        <v>0.001840619861223525</v>
      </c>
      <c r="AF200" s="2">
        <v>45055</v>
      </c>
      <c r="AG200">
        <v>17.84742561634522</v>
      </c>
      <c r="AH200">
        <v>9.247799669313119</v>
      </c>
      <c r="AI200">
        <v>18.10999605149865</v>
      </c>
      <c r="AJ200">
        <v>0.03409164077441942</v>
      </c>
      <c r="AK200">
        <v>24.50584233772528</v>
      </c>
      <c r="AL200">
        <v>0</v>
      </c>
      <c r="AM200">
        <v>22.2013650805642</v>
      </c>
      <c r="AN200">
        <v>0.0341905277840455</v>
      </c>
    </row>
    <row r="201" spans="1:40">
      <c r="A201" s="2">
        <v>45056</v>
      </c>
      <c r="B201">
        <v>231.216270094237</v>
      </c>
      <c r="C201">
        <v>0.001897241649642112</v>
      </c>
      <c r="AF201" s="2">
        <v>45056</v>
      </c>
      <c r="AG201">
        <v>17.89684864341699</v>
      </c>
      <c r="AH201">
        <v>9.267463401961034</v>
      </c>
      <c r="AI201">
        <v>18.17402407317333</v>
      </c>
      <c r="AJ201">
        <v>0.0339973166396076</v>
      </c>
      <c r="AK201">
        <v>24.68334208873369</v>
      </c>
      <c r="AL201">
        <v>0</v>
      </c>
      <c r="AM201">
        <v>22.25145430608244</v>
      </c>
      <c r="AN201">
        <v>0.03412541208145461</v>
      </c>
    </row>
    <row r="202" spans="1:40">
      <c r="A202" s="2">
        <v>45057</v>
      </c>
      <c r="B202">
        <v>231.2216815335496</v>
      </c>
      <c r="C202">
        <v>2.340423236812939E-05</v>
      </c>
      <c r="AF202" s="2">
        <v>45057</v>
      </c>
      <c r="AG202">
        <v>17.89877189951446</v>
      </c>
      <c r="AH202">
        <v>9.265437666658098</v>
      </c>
      <c r="AI202">
        <v>18.18988173508191</v>
      </c>
      <c r="AJ202">
        <v>0.0339934365529217</v>
      </c>
      <c r="AK202">
        <v>24.72997344112185</v>
      </c>
      <c r="AL202">
        <v>0</v>
      </c>
      <c r="AM202">
        <v>22.2451611852064</v>
      </c>
      <c r="AN202">
        <v>0.03411980114361643</v>
      </c>
    </row>
    <row r="203" spans="1:40">
      <c r="A203" s="2">
        <v>45058</v>
      </c>
      <c r="B203">
        <v>229.9979082417129</v>
      </c>
      <c r="C203">
        <v>-0.005292640740782617</v>
      </c>
      <c r="AF203" s="2">
        <v>45058</v>
      </c>
      <c r="AG203">
        <v>17.80998127375262</v>
      </c>
      <c r="AH203">
        <v>9.217742450388522</v>
      </c>
      <c r="AI203">
        <v>18.20955276948082</v>
      </c>
      <c r="AJ203">
        <v>0.03408055726899449</v>
      </c>
      <c r="AK203">
        <v>24.61947628602176</v>
      </c>
      <c r="AL203">
        <v>0</v>
      </c>
      <c r="AM203">
        <v>22.13584521252368</v>
      </c>
      <c r="AN203">
        <v>0.03421753764482833</v>
      </c>
    </row>
    <row r="204" spans="1:40">
      <c r="A204" s="2">
        <v>45059</v>
      </c>
      <c r="B204">
        <v>229.8746608795158</v>
      </c>
      <c r="C204">
        <v>-0.0005358629699692141</v>
      </c>
      <c r="AF204" s="2">
        <v>45059</v>
      </c>
      <c r="AG204">
        <v>17.7999775800047</v>
      </c>
      <c r="AH204">
        <v>9.21143472795986</v>
      </c>
      <c r="AI204">
        <v>18.17983415761612</v>
      </c>
      <c r="AJ204">
        <v>0.03405320588346925</v>
      </c>
      <c r="AK204">
        <v>24.61488116225875</v>
      </c>
      <c r="AL204">
        <v>0</v>
      </c>
      <c r="AM204">
        <v>22.12205073939136</v>
      </c>
      <c r="AN204">
        <v>0.03429537615352375</v>
      </c>
    </row>
    <row r="205" spans="1:40">
      <c r="A205" s="2">
        <v>45060</v>
      </c>
      <c r="B205">
        <v>229.765113923811</v>
      </c>
      <c r="C205">
        <v>-0.0004765508094091153</v>
      </c>
      <c r="AF205" s="2">
        <v>45060</v>
      </c>
      <c r="AG205">
        <v>17.78974532102498</v>
      </c>
      <c r="AH205">
        <v>9.208522101959483</v>
      </c>
      <c r="AI205">
        <v>18.22669345042343</v>
      </c>
      <c r="AJ205">
        <v>0.03410022141779722</v>
      </c>
      <c r="AK205">
        <v>24.60083281801944</v>
      </c>
      <c r="AL205">
        <v>0</v>
      </c>
      <c r="AM205">
        <v>22.11129862543355</v>
      </c>
      <c r="AN205">
        <v>0.03426200954076773</v>
      </c>
    </row>
    <row r="206" spans="1:40">
      <c r="A206" s="2">
        <v>45061</v>
      </c>
      <c r="B206">
        <v>229.6137650763525</v>
      </c>
      <c r="C206">
        <v>-0.0006587111719175143</v>
      </c>
      <c r="AF206" s="2">
        <v>45061</v>
      </c>
      <c r="AG206">
        <v>43.22421083486357</v>
      </c>
      <c r="AH206">
        <v>12.57093569880698</v>
      </c>
      <c r="AI206">
        <v>0</v>
      </c>
      <c r="AJ206">
        <v>0.03410447107447779</v>
      </c>
      <c r="AK206">
        <v>3.299264359823558</v>
      </c>
      <c r="AL206">
        <v>1.767013353082455</v>
      </c>
      <c r="AM206">
        <v>30.96230023577081</v>
      </c>
      <c r="AN206">
        <v>0.03427273868703772</v>
      </c>
    </row>
    <row r="207" spans="1:40">
      <c r="A207" s="2">
        <v>45062</v>
      </c>
      <c r="B207">
        <v>229.7365989893291</v>
      </c>
      <c r="C207">
        <v>0.0005349588380980652</v>
      </c>
      <c r="AF207" s="2">
        <v>45062</v>
      </c>
      <c r="AG207">
        <v>43.25322308298151</v>
      </c>
      <c r="AH207">
        <v>12.57772207016828</v>
      </c>
      <c r="AI207">
        <v>0</v>
      </c>
      <c r="AJ207">
        <v>0.03415673878924032</v>
      </c>
      <c r="AK207">
        <v>3.30059594908939</v>
      </c>
      <c r="AL207">
        <v>1.768025314826895</v>
      </c>
      <c r="AM207">
        <v>30.98524651088494</v>
      </c>
      <c r="AN207">
        <v>0.03420826982697646</v>
      </c>
    </row>
    <row r="208" spans="1:40">
      <c r="A208" s="2">
        <v>45063</v>
      </c>
      <c r="B208">
        <v>228.2483934204636</v>
      </c>
      <c r="C208">
        <v>-0.006477877601620441</v>
      </c>
      <c r="AF208" s="2">
        <v>45063</v>
      </c>
      <c r="AG208">
        <v>42.97425341608237</v>
      </c>
      <c r="AH208">
        <v>12.49551216090826</v>
      </c>
      <c r="AI208">
        <v>0</v>
      </c>
      <c r="AJ208">
        <v>0.03430435012509146</v>
      </c>
      <c r="AK208">
        <v>3.279749878048984</v>
      </c>
      <c r="AL208">
        <v>1.756450224715254</v>
      </c>
      <c r="AM208">
        <v>30.78952970237964</v>
      </c>
      <c r="AN208">
        <v>0.03437449942041165</v>
      </c>
    </row>
    <row r="209" spans="1:40">
      <c r="A209" s="2">
        <v>45064</v>
      </c>
      <c r="B209">
        <v>227.9496121152452</v>
      </c>
      <c r="C209">
        <v>-0.001309018218007885</v>
      </c>
      <c r="AF209" s="2">
        <v>45064</v>
      </c>
      <c r="AG209">
        <v>42.92037074774959</v>
      </c>
      <c r="AH209">
        <v>12.47817843848647</v>
      </c>
      <c r="AI209">
        <v>0</v>
      </c>
      <c r="AJ209">
        <v>0.0342826180358301</v>
      </c>
      <c r="AK209">
        <v>3.275094270850751</v>
      </c>
      <c r="AL209">
        <v>1.757579791083421</v>
      </c>
      <c r="AM209">
        <v>30.74955261873385</v>
      </c>
      <c r="AN209">
        <v>0.03447252743252549</v>
      </c>
    </row>
    <row r="210" spans="1:40">
      <c r="A210" s="2">
        <v>45065</v>
      </c>
      <c r="B210">
        <v>226.5535678684763</v>
      </c>
      <c r="C210">
        <v>-0.006124354561582446</v>
      </c>
      <c r="AF210" s="2">
        <v>45065</v>
      </c>
      <c r="AG210">
        <v>42.66359663117525</v>
      </c>
      <c r="AH210">
        <v>12.40251328023898</v>
      </c>
      <c r="AI210">
        <v>0</v>
      </c>
      <c r="AJ210">
        <v>0.03436717060695439</v>
      </c>
      <c r="AK210">
        <v>3.255475984744862</v>
      </c>
      <c r="AL210">
        <v>1.743713665072909</v>
      </c>
      <c r="AM210">
        <v>30.56320591492326</v>
      </c>
      <c r="AN210">
        <v>0.03468748045834519</v>
      </c>
    </row>
    <row r="211" spans="1:40">
      <c r="A211" s="2">
        <v>45066</v>
      </c>
      <c r="B211">
        <v>227.9417862659876</v>
      </c>
      <c r="C211">
        <v>0.006127550365118362</v>
      </c>
      <c r="AF211" s="2">
        <v>45066</v>
      </c>
      <c r="AG211">
        <v>42.92066646506335</v>
      </c>
      <c r="AH211">
        <v>12.47874888367452</v>
      </c>
      <c r="AI211">
        <v>0</v>
      </c>
      <c r="AJ211">
        <v>0.03424581227804688</v>
      </c>
      <c r="AK211">
        <v>3.275243874090954</v>
      </c>
      <c r="AL211">
        <v>1.754061968020137</v>
      </c>
      <c r="AM211">
        <v>30.74458898343346</v>
      </c>
      <c r="AN211">
        <v>0.03455301844658455</v>
      </c>
    </row>
    <row r="212" spans="1:40">
      <c r="A212" s="2">
        <v>45067</v>
      </c>
      <c r="B212">
        <v>227.7992534347671</v>
      </c>
      <c r="C212">
        <v>-0.0006253036512320342</v>
      </c>
      <c r="AF212" s="2">
        <v>45067</v>
      </c>
      <c r="AG212">
        <v>42.88980703193128</v>
      </c>
      <c r="AH212">
        <v>12.4703900854062</v>
      </c>
      <c r="AI212">
        <v>0</v>
      </c>
      <c r="AJ212">
        <v>0.03428140164927569</v>
      </c>
      <c r="AK212">
        <v>3.27386579595906</v>
      </c>
      <c r="AL212">
        <v>1.753205092619314</v>
      </c>
      <c r="AM212">
        <v>30.72159676861806</v>
      </c>
      <c r="AN212">
        <v>0.03456812746369793</v>
      </c>
    </row>
    <row r="213" spans="1:40">
      <c r="A213" s="2">
        <v>45068</v>
      </c>
      <c r="B213">
        <v>227.7867341312139</v>
      </c>
      <c r="C213">
        <v>-5.495761449803016E-05</v>
      </c>
      <c r="AF213" s="2">
        <v>45068</v>
      </c>
      <c r="AG213">
        <v>0</v>
      </c>
      <c r="AH213">
        <v>0</v>
      </c>
      <c r="AI213">
        <v>61.43426510523624</v>
      </c>
      <c r="AJ213">
        <v>0.03435884593696659</v>
      </c>
      <c r="AK213">
        <v>1.840219218440643</v>
      </c>
      <c r="AL213">
        <v>28.70554133323842</v>
      </c>
      <c r="AM213">
        <v>0</v>
      </c>
      <c r="AN213">
        <v>0.03450938460126975</v>
      </c>
    </row>
    <row r="214" spans="1:40">
      <c r="A214" s="2">
        <v>45069</v>
      </c>
      <c r="B214">
        <v>227.2016209270112</v>
      </c>
      <c r="C214">
        <v>-0.002568688674668862</v>
      </c>
      <c r="AF214" s="2">
        <v>45069</v>
      </c>
      <c r="AG214">
        <v>0</v>
      </c>
      <c r="AH214">
        <v>0</v>
      </c>
      <c r="AI214">
        <v>60.98357849121078</v>
      </c>
      <c r="AJ214">
        <v>0.03454002724923819</v>
      </c>
      <c r="AK214">
        <v>1.835411612612784</v>
      </c>
      <c r="AL214">
        <v>28.648435837564</v>
      </c>
      <c r="AM214">
        <v>0</v>
      </c>
      <c r="AN214">
        <v>0.03460439019770068</v>
      </c>
    </row>
    <row r="215" spans="1:40">
      <c r="A215" s="2">
        <v>45070</v>
      </c>
      <c r="B215">
        <v>227.7644504834025</v>
      </c>
      <c r="C215">
        <v>0.002477225092386348</v>
      </c>
      <c r="AF215" s="2">
        <v>45070</v>
      </c>
      <c r="AG215">
        <v>0</v>
      </c>
      <c r="AH215">
        <v>0</v>
      </c>
      <c r="AI215">
        <v>61.19390624216432</v>
      </c>
      <c r="AJ215">
        <v>0.03441746924589389</v>
      </c>
      <c r="AK215">
        <v>1.839758133143492</v>
      </c>
      <c r="AL215">
        <v>28.70689916900078</v>
      </c>
      <c r="AM215">
        <v>0</v>
      </c>
      <c r="AN215">
        <v>0.03460879596734</v>
      </c>
    </row>
    <row r="216" spans="1:40">
      <c r="A216" s="2">
        <v>45071</v>
      </c>
      <c r="B216">
        <v>225.8367147982225</v>
      </c>
      <c r="C216">
        <v>-0.008463725050544713</v>
      </c>
      <c r="AF216" s="2">
        <v>45071</v>
      </c>
      <c r="AG216">
        <v>0</v>
      </c>
      <c r="AH216">
        <v>0</v>
      </c>
      <c r="AI216">
        <v>60.82853863683341</v>
      </c>
      <c r="AJ216">
        <v>0.03437361042242923</v>
      </c>
      <c r="AK216">
        <v>1.824239655637317</v>
      </c>
      <c r="AL216">
        <v>29.33964790267127</v>
      </c>
      <c r="AM216">
        <v>0</v>
      </c>
      <c r="AN216">
        <v>0.03455024749743776</v>
      </c>
    </row>
    <row r="217" spans="1:40">
      <c r="A217" s="2">
        <v>45072</v>
      </c>
      <c r="B217">
        <v>226.0510446238662</v>
      </c>
      <c r="C217">
        <v>0.0009490477482154702</v>
      </c>
      <c r="AF217" s="2">
        <v>45072</v>
      </c>
      <c r="AG217">
        <v>0</v>
      </c>
      <c r="AH217">
        <v>0</v>
      </c>
      <c r="AI217">
        <v>60.72794583789506</v>
      </c>
      <c r="AJ217">
        <v>0.03450176899230725</v>
      </c>
      <c r="AK217">
        <v>1.825994771246525</v>
      </c>
      <c r="AL217">
        <v>28.48314411766438</v>
      </c>
      <c r="AM217">
        <v>0</v>
      </c>
      <c r="AN217">
        <v>0.03493055612403622</v>
      </c>
    </row>
    <row r="218" spans="1:40">
      <c r="A218" s="2">
        <v>45073</v>
      </c>
      <c r="B218">
        <v>226.4578028070409</v>
      </c>
      <c r="C218">
        <v>0.001799408553282866</v>
      </c>
      <c r="AF218" s="2">
        <v>45073</v>
      </c>
      <c r="AG218">
        <v>0</v>
      </c>
      <c r="AH218">
        <v>0</v>
      </c>
      <c r="AI218">
        <v>60.58364531974791</v>
      </c>
      <c r="AJ218">
        <v>0.03461874736293242</v>
      </c>
      <c r="AK218">
        <v>1.829198758836143</v>
      </c>
      <c r="AL218">
        <v>28.52831602525929</v>
      </c>
      <c r="AM218">
        <v>0</v>
      </c>
      <c r="AN218">
        <v>0.03488006464024324</v>
      </c>
    </row>
    <row r="219" spans="1:40">
      <c r="A219" s="2">
        <v>45074</v>
      </c>
      <c r="B219">
        <v>226.5571808965269</v>
      </c>
      <c r="C219">
        <v>0.0004388371177947992</v>
      </c>
      <c r="AF219" s="2">
        <v>45074</v>
      </c>
      <c r="AG219">
        <v>0</v>
      </c>
      <c r="AH219">
        <v>0</v>
      </c>
      <c r="AI219">
        <v>60.5954342895775</v>
      </c>
      <c r="AJ219">
        <v>0.0345638205104596</v>
      </c>
      <c r="AK219">
        <v>1.830034573233527</v>
      </c>
      <c r="AL219">
        <v>28.53935002578581</v>
      </c>
      <c r="AM219">
        <v>0</v>
      </c>
      <c r="AN219">
        <v>0.03494205599749126</v>
      </c>
    </row>
    <row r="220" spans="1:40">
      <c r="A220" s="2">
        <v>45075</v>
      </c>
      <c r="B220">
        <v>226.722881608596</v>
      </c>
      <c r="C220">
        <v>0.0007313858312210098</v>
      </c>
      <c r="AF220" s="2">
        <v>45075</v>
      </c>
      <c r="AG220">
        <v>6.727837662449072</v>
      </c>
      <c r="AH220">
        <v>15.12628761204232</v>
      </c>
      <c r="AI220">
        <v>68.04215275476254</v>
      </c>
      <c r="AJ220">
        <v>0.03465384693178964</v>
      </c>
      <c r="AK220">
        <v>0.528590006584498</v>
      </c>
      <c r="AL220">
        <v>0</v>
      </c>
      <c r="AM220">
        <v>0.2879161719691936</v>
      </c>
      <c r="AN220">
        <v>0.03499759188647315</v>
      </c>
    </row>
    <row r="221" spans="1:40">
      <c r="A221" s="2">
        <v>45076</v>
      </c>
      <c r="B221">
        <v>226.1849287352321</v>
      </c>
      <c r="C221">
        <v>-0.002372733045500897</v>
      </c>
      <c r="AF221" s="2">
        <v>45076</v>
      </c>
      <c r="AG221">
        <v>6.712733847403635</v>
      </c>
      <c r="AH221">
        <v>15.0925865388215</v>
      </c>
      <c r="AI221">
        <v>68.06720579070941</v>
      </c>
      <c r="AJ221">
        <v>0.03474100144373414</v>
      </c>
      <c r="AK221">
        <v>0.5274227858101111</v>
      </c>
      <c r="AL221">
        <v>0</v>
      </c>
      <c r="AM221">
        <v>0.2872206409857272</v>
      </c>
      <c r="AN221">
        <v>0.03494175455911555</v>
      </c>
    </row>
    <row r="222" spans="1:40">
      <c r="A222" s="2">
        <v>45077</v>
      </c>
      <c r="B222">
        <v>227.6419807834623</v>
      </c>
      <c r="C222">
        <v>0.00644186178264694</v>
      </c>
      <c r="AF222" s="2">
        <v>45077</v>
      </c>
      <c r="AG222">
        <v>6.754835861463302</v>
      </c>
      <c r="AH222">
        <v>15.18983171437021</v>
      </c>
      <c r="AI222">
        <v>68.14914706209206</v>
      </c>
      <c r="AJ222">
        <v>0.03472387382430413</v>
      </c>
      <c r="AK222">
        <v>0.5307429255782063</v>
      </c>
      <c r="AL222">
        <v>0</v>
      </c>
      <c r="AM222">
        <v>0.2891045309767861</v>
      </c>
      <c r="AN222">
        <v>0.03486179383585715</v>
      </c>
    </row>
    <row r="223" spans="1:40">
      <c r="A223" s="2">
        <v>45078</v>
      </c>
      <c r="B223">
        <v>228.0121838101034</v>
      </c>
      <c r="C223">
        <v>0.001626251121901845</v>
      </c>
      <c r="AF223" s="2">
        <v>45078</v>
      </c>
      <c r="AG223">
        <v>6.767504180193022</v>
      </c>
      <c r="AH223">
        <v>15.21372938639952</v>
      </c>
      <c r="AI223">
        <v>68.29533369648458</v>
      </c>
      <c r="AJ223">
        <v>0.03472541063106119</v>
      </c>
      <c r="AK223">
        <v>0.5316018750498932</v>
      </c>
      <c r="AL223">
        <v>0</v>
      </c>
      <c r="AM223">
        <v>0.2895460179440932</v>
      </c>
      <c r="AN223">
        <v>0.03478505060347192</v>
      </c>
    </row>
    <row r="224" spans="1:40">
      <c r="A224" s="2">
        <v>45079</v>
      </c>
      <c r="B224">
        <v>228.4913822937743</v>
      </c>
      <c r="C224">
        <v>0.002101635428701565</v>
      </c>
      <c r="AF224" s="2">
        <v>45079</v>
      </c>
      <c r="AG224">
        <v>6.779849539223313</v>
      </c>
      <c r="AH224">
        <v>15.24367870029771</v>
      </c>
      <c r="AI224">
        <v>68.75360241417444</v>
      </c>
      <c r="AJ224">
        <v>0.03459114296584922</v>
      </c>
      <c r="AK224">
        <v>0.5327549957853532</v>
      </c>
      <c r="AL224">
        <v>0</v>
      </c>
      <c r="AM224">
        <v>0.2902075360053711</v>
      </c>
      <c r="AN224">
        <v>0.03468462885454598</v>
      </c>
    </row>
    <row r="225" spans="1:40">
      <c r="A225" s="2">
        <v>45080</v>
      </c>
      <c r="B225">
        <v>227.03459818109</v>
      </c>
      <c r="C225">
        <v>-0.006375663265983711</v>
      </c>
      <c r="AF225" s="2">
        <v>45080</v>
      </c>
      <c r="AG225">
        <v>6.736039780983753</v>
      </c>
      <c r="AH225">
        <v>15.14851161777064</v>
      </c>
      <c r="AI225">
        <v>67.98728343799974</v>
      </c>
      <c r="AJ225">
        <v>0.03480124160941376</v>
      </c>
      <c r="AK225">
        <v>0.5292884936616806</v>
      </c>
      <c r="AL225">
        <v>0</v>
      </c>
      <c r="AM225">
        <v>0.2882835105869246</v>
      </c>
      <c r="AN225">
        <v>0.03496033426915966</v>
      </c>
    </row>
    <row r="226" spans="1:40">
      <c r="A226" s="2">
        <v>45081</v>
      </c>
      <c r="B226">
        <v>226.2463999417816</v>
      </c>
      <c r="C226">
        <v>-0.003471709799401146</v>
      </c>
      <c r="AF226" s="2">
        <v>45081</v>
      </c>
      <c r="AG226">
        <v>6.712730767651326</v>
      </c>
      <c r="AH226">
        <v>15.09553682172569</v>
      </c>
      <c r="AI226">
        <v>68.2713702445058</v>
      </c>
      <c r="AJ226">
        <v>0.03482838263485463</v>
      </c>
      <c r="AK226">
        <v>0.5274916202730053</v>
      </c>
      <c r="AL226">
        <v>0</v>
      </c>
      <c r="AM226">
        <v>0.2872844232523914</v>
      </c>
      <c r="AN226">
        <v>0.03484731929752794</v>
      </c>
    </row>
    <row r="227" spans="1:40">
      <c r="A227" s="2">
        <v>45082</v>
      </c>
      <c r="B227">
        <v>226.5266681108022</v>
      </c>
      <c r="C227">
        <v>0.001238774049411306</v>
      </c>
      <c r="AF227" s="2">
        <v>45082</v>
      </c>
      <c r="AG227">
        <v>0</v>
      </c>
      <c r="AH227">
        <v>0</v>
      </c>
      <c r="AI227">
        <v>57.55665897631343</v>
      </c>
      <c r="AJ227">
        <v>0.03488357596302891</v>
      </c>
      <c r="AK227">
        <v>31.29409685843452</v>
      </c>
      <c r="AL227">
        <v>1.971419635925975</v>
      </c>
      <c r="AM227">
        <v>0</v>
      </c>
      <c r="AN227">
        <v>0.03483715893921983</v>
      </c>
    </row>
    <row r="228" spans="1:40">
      <c r="A228" s="2">
        <v>45083</v>
      </c>
      <c r="B228">
        <v>225.5134972237399</v>
      </c>
      <c r="C228">
        <v>-0.004472634041334023</v>
      </c>
      <c r="AF228" s="2">
        <v>45083</v>
      </c>
      <c r="AG228">
        <v>0</v>
      </c>
      <c r="AH228">
        <v>0</v>
      </c>
      <c r="AI228">
        <v>57.45126470902824</v>
      </c>
      <c r="AJ228">
        <v>0.03536203325364314</v>
      </c>
      <c r="AK228">
        <v>31.14380687583802</v>
      </c>
      <c r="AL228">
        <v>1.962498342948046</v>
      </c>
      <c r="AM228">
        <v>0</v>
      </c>
      <c r="AN228">
        <v>0.03452310652223525</v>
      </c>
    </row>
    <row r="229" spans="1:40">
      <c r="A229" s="2">
        <v>45084</v>
      </c>
      <c r="B229">
        <v>226.5458141869825</v>
      </c>
      <c r="C229">
        <v>0.00457762828367847</v>
      </c>
      <c r="AF229" s="2">
        <v>45084</v>
      </c>
      <c r="AG229">
        <v>0</v>
      </c>
      <c r="AH229">
        <v>0</v>
      </c>
      <c r="AI229">
        <v>57.49411940363034</v>
      </c>
      <c r="AJ229">
        <v>0.0351465489719243</v>
      </c>
      <c r="AK229">
        <v>31.29176384284722</v>
      </c>
      <c r="AL229">
        <v>1.968545198414361</v>
      </c>
      <c r="AM229">
        <v>0</v>
      </c>
      <c r="AN229">
        <v>0.03465370648253388</v>
      </c>
    </row>
    <row r="230" spans="1:40">
      <c r="A230" s="2">
        <v>45085</v>
      </c>
      <c r="B230">
        <v>225.1487368806025</v>
      </c>
      <c r="C230">
        <v>-0.006166864355423018</v>
      </c>
      <c r="AF230" s="2">
        <v>45085</v>
      </c>
      <c r="AG230">
        <v>0</v>
      </c>
      <c r="AH230">
        <v>0</v>
      </c>
      <c r="AI230">
        <v>57.66041037809252</v>
      </c>
      <c r="AJ230">
        <v>0.03508622358992627</v>
      </c>
      <c r="AK230">
        <v>31.06756067228399</v>
      </c>
      <c r="AL230">
        <v>1.958919774450215</v>
      </c>
      <c r="AM230">
        <v>0</v>
      </c>
      <c r="AN230">
        <v>0.03476777846734691</v>
      </c>
    </row>
    <row r="231" spans="1:40">
      <c r="A231" s="2">
        <v>45086</v>
      </c>
      <c r="B231">
        <v>225.8524453505337</v>
      </c>
      <c r="C231">
        <v>0.003125527061270672</v>
      </c>
      <c r="AF231" s="2">
        <v>45086</v>
      </c>
      <c r="AG231">
        <v>0</v>
      </c>
      <c r="AH231">
        <v>0</v>
      </c>
      <c r="AI231">
        <v>57.78454532283732</v>
      </c>
      <c r="AJ231">
        <v>0.03527313551992303</v>
      </c>
      <c r="AK231">
        <v>31.18676282480419</v>
      </c>
      <c r="AL231">
        <v>1.965012264871311</v>
      </c>
      <c r="AM231">
        <v>0</v>
      </c>
      <c r="AN231">
        <v>0.03447716176214996</v>
      </c>
    </row>
    <row r="232" spans="1:40">
      <c r="A232" s="2">
        <v>45087</v>
      </c>
      <c r="B232">
        <v>225.5742036196182</v>
      </c>
      <c r="C232">
        <v>-0.001231962445585766</v>
      </c>
      <c r="AF232" s="2">
        <v>45087</v>
      </c>
      <c r="AG232">
        <v>0</v>
      </c>
      <c r="AH232">
        <v>0</v>
      </c>
      <c r="AI232">
        <v>57.71596136426191</v>
      </c>
      <c r="AJ232">
        <v>0.03530766139695271</v>
      </c>
      <c r="AK232">
        <v>31.14357695988489</v>
      </c>
      <c r="AL232">
        <v>1.962432872098059</v>
      </c>
      <c r="AM232">
        <v>0</v>
      </c>
      <c r="AN232">
        <v>0.03451974501421034</v>
      </c>
    </row>
    <row r="233" spans="1:40">
      <c r="A233" s="2">
        <v>45088</v>
      </c>
      <c r="B233">
        <v>226.1557970952328</v>
      </c>
      <c r="C233">
        <v>0.002578280079380546</v>
      </c>
      <c r="AF233" s="2">
        <v>45088</v>
      </c>
      <c r="AG233">
        <v>0</v>
      </c>
      <c r="AH233">
        <v>0</v>
      </c>
      <c r="AI233">
        <v>2.070171587595723</v>
      </c>
      <c r="AJ233">
        <v>0.03532702846572985</v>
      </c>
      <c r="AK233">
        <v>31.22744431469667</v>
      </c>
      <c r="AL233">
        <v>1.976461576811568</v>
      </c>
      <c r="AM233">
        <v>0</v>
      </c>
      <c r="AN233">
        <v>0.03460735963083449</v>
      </c>
    </row>
    <row r="234" spans="1:40">
      <c r="A234" s="2">
        <v>45089</v>
      </c>
      <c r="B234">
        <v>170.8595697236137</v>
      </c>
      <c r="C234">
        <v>-0.2445050185838668</v>
      </c>
      <c r="AF234" s="2">
        <v>45089</v>
      </c>
      <c r="AG234">
        <v>25.61098816352327</v>
      </c>
      <c r="AH234">
        <v>0</v>
      </c>
      <c r="AI234">
        <v>1.564181244148628</v>
      </c>
      <c r="AJ234">
        <v>0.02672190847200612</v>
      </c>
      <c r="AK234">
        <v>1.16215262994894</v>
      </c>
      <c r="AL234">
        <v>40.02968351849887</v>
      </c>
      <c r="AM234">
        <v>0</v>
      </c>
      <c r="AN234">
        <v>0.02616167482194211</v>
      </c>
    </row>
    <row r="235" spans="1:40">
      <c r="A235" s="2">
        <v>45090</v>
      </c>
      <c r="B235">
        <v>171.2490941776725</v>
      </c>
      <c r="C235">
        <v>0.002279793017675003</v>
      </c>
      <c r="AF235" s="2">
        <v>45090</v>
      </c>
      <c r="AG235">
        <v>25.66515991660962</v>
      </c>
      <c r="AH235">
        <v>0</v>
      </c>
      <c r="AI235">
        <v>1.572473324655753</v>
      </c>
      <c r="AJ235">
        <v>0.0266097881684045</v>
      </c>
      <c r="AK235">
        <v>1.164643139134451</v>
      </c>
      <c r="AL235">
        <v>40.12479369979133</v>
      </c>
      <c r="AM235">
        <v>0</v>
      </c>
      <c r="AN235">
        <v>0.02620443375429941</v>
      </c>
    </row>
    <row r="236" spans="1:40">
      <c r="A236" s="2">
        <v>45091</v>
      </c>
      <c r="B236">
        <v>170.424804105931</v>
      </c>
      <c r="C236">
        <v>-0.004813398142044178</v>
      </c>
      <c r="AF236" s="2">
        <v>45091</v>
      </c>
      <c r="AG236">
        <v>25.54737281346743</v>
      </c>
      <c r="AH236">
        <v>0</v>
      </c>
      <c r="AI236">
        <v>1.56761074264681</v>
      </c>
      <c r="AJ236">
        <v>0.0266815418495866</v>
      </c>
      <c r="AK236">
        <v>1.158977211148114</v>
      </c>
      <c r="AL236">
        <v>39.93332765104581</v>
      </c>
      <c r="AM236">
        <v>0</v>
      </c>
      <c r="AN236">
        <v>0.02631216574119612</v>
      </c>
    </row>
    <row r="237" spans="1:40">
      <c r="A237" s="2">
        <v>45092</v>
      </c>
      <c r="B237">
        <v>170.5060398464981</v>
      </c>
      <c r="C237">
        <v>0.0004766661812718453</v>
      </c>
      <c r="AF237" s="2">
        <v>45092</v>
      </c>
      <c r="AG237">
        <v>25.55739182237098</v>
      </c>
      <c r="AH237">
        <v>0</v>
      </c>
      <c r="AI237">
        <v>1.573689804363393</v>
      </c>
      <c r="AJ237">
        <v>0.02666694253364106</v>
      </c>
      <c r="AK237">
        <v>1.159741618060909</v>
      </c>
      <c r="AL237">
        <v>39.95205690539439</v>
      </c>
      <c r="AM237">
        <v>0</v>
      </c>
      <c r="AN237">
        <v>0.02632230736067853</v>
      </c>
    </row>
    <row r="238" spans="1:40">
      <c r="A238" s="2">
        <v>45093</v>
      </c>
      <c r="B238">
        <v>171.2384619312586</v>
      </c>
      <c r="C238">
        <v>0.004295578534460276</v>
      </c>
      <c r="AF238" s="2">
        <v>45093</v>
      </c>
      <c r="AG238">
        <v>25.66923176193259</v>
      </c>
      <c r="AH238">
        <v>0</v>
      </c>
      <c r="AI238">
        <v>1.569171684549642</v>
      </c>
      <c r="AJ238">
        <v>0.0266065778481724</v>
      </c>
      <c r="AK238">
        <v>1.164581718624975</v>
      </c>
      <c r="AL238">
        <v>40.11323835302348</v>
      </c>
      <c r="AM238">
        <v>0</v>
      </c>
      <c r="AN238">
        <v>0.02625616313810794</v>
      </c>
    </row>
    <row r="239" spans="1:40">
      <c r="A239" s="2">
        <v>45094</v>
      </c>
      <c r="B239">
        <v>171.6189180298513</v>
      </c>
      <c r="C239">
        <v>0.002221791146111762</v>
      </c>
      <c r="AF239" s="2">
        <v>45094</v>
      </c>
      <c r="AG239">
        <v>25.71373500197514</v>
      </c>
      <c r="AH239">
        <v>0</v>
      </c>
      <c r="AI239">
        <v>1.571397717943658</v>
      </c>
      <c r="AJ239">
        <v>0.02650548197989671</v>
      </c>
      <c r="AK239">
        <v>1.167181277724454</v>
      </c>
      <c r="AL239">
        <v>40.21120922086904</v>
      </c>
      <c r="AM239">
        <v>0</v>
      </c>
      <c r="AN239">
        <v>0.02629523557176777</v>
      </c>
    </row>
    <row r="240" spans="1:40">
      <c r="A240" s="2">
        <v>45095</v>
      </c>
      <c r="B240">
        <v>171.2360771686686</v>
      </c>
      <c r="C240">
        <v>-0.002230761419414806</v>
      </c>
      <c r="AF240" s="2">
        <v>45095</v>
      </c>
      <c r="AG240">
        <v>25.6566973661819</v>
      </c>
      <c r="AH240">
        <v>0</v>
      </c>
      <c r="AI240">
        <v>1.568927874345408</v>
      </c>
      <c r="AJ240">
        <v>0.02664702228966856</v>
      </c>
      <c r="AK240">
        <v>1.164521913551174</v>
      </c>
      <c r="AL240">
        <v>40.12466149480297</v>
      </c>
      <c r="AM240">
        <v>0</v>
      </c>
      <c r="AN240">
        <v>0.02624575071310193</v>
      </c>
    </row>
    <row r="241" spans="1:40">
      <c r="A241" s="2">
        <v>45096</v>
      </c>
      <c r="B241">
        <v>171.2247211481001</v>
      </c>
      <c r="C241">
        <v>-6.63179205937503E-05</v>
      </c>
      <c r="AF241" s="2">
        <v>45096</v>
      </c>
      <c r="AG241">
        <v>2.916846081669892</v>
      </c>
      <c r="AH241">
        <v>20.25166124349134</v>
      </c>
      <c r="AI241">
        <v>21.36889148717625</v>
      </c>
      <c r="AJ241">
        <v>0.02663041453035661</v>
      </c>
      <c r="AK241">
        <v>0</v>
      </c>
      <c r="AL241">
        <v>1.712376323515648</v>
      </c>
      <c r="AM241">
        <v>22.32088020932399</v>
      </c>
      <c r="AN241">
        <v>0.0262915533769731</v>
      </c>
    </row>
    <row r="242" spans="1:40">
      <c r="A242" s="2">
        <v>45097</v>
      </c>
      <c r="B242">
        <v>171.1009490692697</v>
      </c>
      <c r="C242">
        <v>-0.0007228633692637487</v>
      </c>
      <c r="AF242" s="2">
        <v>45097</v>
      </c>
      <c r="AG242">
        <v>2.9146374188311</v>
      </c>
      <c r="AH242">
        <v>20.23625280109697</v>
      </c>
      <c r="AI242">
        <v>21.35113662666702</v>
      </c>
      <c r="AJ242">
        <v>0.02665817894363349</v>
      </c>
      <c r="AK242">
        <v>0</v>
      </c>
      <c r="AL242">
        <v>1.710231430634553</v>
      </c>
      <c r="AM242">
        <v>22.3048257230795</v>
      </c>
      <c r="AN242">
        <v>0.02630557537523583</v>
      </c>
    </row>
    <row r="243" spans="1:40">
      <c r="A243" s="2">
        <v>45098</v>
      </c>
      <c r="B243">
        <v>170.89779230797</v>
      </c>
      <c r="C243">
        <v>-0.001187350288849309</v>
      </c>
      <c r="AF243" s="2">
        <v>45098</v>
      </c>
      <c r="AG243">
        <v>2.90931461228345</v>
      </c>
      <c r="AH243">
        <v>20.20797262340234</v>
      </c>
      <c r="AI243">
        <v>21.14441869873512</v>
      </c>
      <c r="AJ243">
        <v>0.02664529286494225</v>
      </c>
      <c r="AK243">
        <v>0</v>
      </c>
      <c r="AL243">
        <v>1.709622859585576</v>
      </c>
      <c r="AM243">
        <v>22.26831142348146</v>
      </c>
      <c r="AN243">
        <v>0.02647631632214007</v>
      </c>
    </row>
    <row r="244" spans="1:40">
      <c r="A244" s="2">
        <v>45099</v>
      </c>
      <c r="B244">
        <v>170.6827399278754</v>
      </c>
      <c r="C244">
        <v>-0.001258368391951037</v>
      </c>
      <c r="AF244" s="2">
        <v>45099</v>
      </c>
      <c r="AG244">
        <v>2.906316126081408</v>
      </c>
      <c r="AH244">
        <v>20.18387274465365</v>
      </c>
      <c r="AI244">
        <v>21.33981971312129</v>
      </c>
      <c r="AJ244">
        <v>0.0266029569338743</v>
      </c>
      <c r="AK244">
        <v>0</v>
      </c>
      <c r="AL244">
        <v>1.707741562148795</v>
      </c>
      <c r="AM244">
        <v>22.24470806990166</v>
      </c>
      <c r="AN244">
        <v>0.02645922445002846</v>
      </c>
    </row>
    <row r="245" spans="1:40">
      <c r="A245" s="2">
        <v>45100</v>
      </c>
      <c r="B245">
        <v>169.7861483746981</v>
      </c>
      <c r="C245">
        <v>-0.005252971410911966</v>
      </c>
      <c r="AF245" s="2">
        <v>45100</v>
      </c>
      <c r="AG245">
        <v>2.892094289777011</v>
      </c>
      <c r="AH245">
        <v>20.08169940175201</v>
      </c>
      <c r="AI245">
        <v>21.20134130191755</v>
      </c>
      <c r="AJ245">
        <v>0.02669865377616774</v>
      </c>
      <c r="AK245">
        <v>0</v>
      </c>
      <c r="AL245">
        <v>1.699024585143079</v>
      </c>
      <c r="AM245">
        <v>22.12564947883881</v>
      </c>
      <c r="AN245">
        <v>0.02657747475748328</v>
      </c>
    </row>
    <row r="246" spans="1:40">
      <c r="A246" s="2">
        <v>45101</v>
      </c>
      <c r="B246">
        <v>169.8005954004963</v>
      </c>
      <c r="C246">
        <v>8.508954314878636E-05</v>
      </c>
      <c r="AF246" s="2">
        <v>45101</v>
      </c>
      <c r="AG246">
        <v>2.891213633189259</v>
      </c>
      <c r="AH246">
        <v>20.08006016837353</v>
      </c>
      <c r="AI246">
        <v>21.39376399949205</v>
      </c>
      <c r="AJ246">
        <v>0.0266969990512439</v>
      </c>
      <c r="AK246">
        <v>0</v>
      </c>
      <c r="AL246">
        <v>1.698422720960615</v>
      </c>
      <c r="AM246">
        <v>22.11707578696007</v>
      </c>
      <c r="AN246">
        <v>0.02650048206085455</v>
      </c>
    </row>
    <row r="247" spans="1:40">
      <c r="A247" s="2">
        <v>45102</v>
      </c>
      <c r="B247">
        <v>169.9404111447258</v>
      </c>
      <c r="C247">
        <v>0.0008234113896929962</v>
      </c>
      <c r="AF247" s="2">
        <v>45102</v>
      </c>
      <c r="AG247">
        <v>2.894191895284751</v>
      </c>
      <c r="AH247">
        <v>20.09451069966365</v>
      </c>
      <c r="AI247">
        <v>21.28206692134538</v>
      </c>
      <c r="AJ247">
        <v>0.02672221151702542</v>
      </c>
      <c r="AK247">
        <v>0</v>
      </c>
      <c r="AL247">
        <v>1.699908905424734</v>
      </c>
      <c r="AM247">
        <v>22.13622193532018</v>
      </c>
      <c r="AN247">
        <v>0.02652748233328467</v>
      </c>
    </row>
    <row r="248" spans="1:40">
      <c r="A248" s="2">
        <v>45103</v>
      </c>
      <c r="B248">
        <v>169.8982345269488</v>
      </c>
      <c r="C248">
        <v>-0.0002481847460109599</v>
      </c>
      <c r="AF248" s="2">
        <v>45103</v>
      </c>
      <c r="AG248">
        <v>15.14107725145037</v>
      </c>
      <c r="AH248">
        <v>22.47217899884977</v>
      </c>
      <c r="AI248">
        <v>0</v>
      </c>
      <c r="AJ248">
        <v>0.0267555829194806</v>
      </c>
      <c r="AK248">
        <v>5.735182290942552</v>
      </c>
      <c r="AL248">
        <v>0.6503772380731093</v>
      </c>
      <c r="AM248">
        <v>23.95671801051793</v>
      </c>
      <c r="AN248">
        <v>0.02648973636108691</v>
      </c>
    </row>
    <row r="249" spans="1:40">
      <c r="A249" s="2">
        <v>45104</v>
      </c>
      <c r="B249">
        <v>169.8906017790051</v>
      </c>
      <c r="C249">
        <v>-4.492541058442878E-05</v>
      </c>
      <c r="AF249" s="2">
        <v>45104</v>
      </c>
      <c r="AG249">
        <v>15.14166599953203</v>
      </c>
      <c r="AH249">
        <v>22.47079617166525</v>
      </c>
      <c r="AI249">
        <v>0</v>
      </c>
      <c r="AJ249">
        <v>0.02675391035819878</v>
      </c>
      <c r="AK249">
        <v>5.733491091405011</v>
      </c>
      <c r="AL249">
        <v>0.6504767158739478</v>
      </c>
      <c r="AM249">
        <v>23.96160915703445</v>
      </c>
      <c r="AN249">
        <v>0.02650419285157362</v>
      </c>
    </row>
    <row r="250" spans="1:40">
      <c r="A250" s="2">
        <v>45105</v>
      </c>
      <c r="B250">
        <v>169.6808144890318</v>
      </c>
      <c r="C250">
        <v>-0.001234837523539034</v>
      </c>
      <c r="AF250" s="2">
        <v>45105</v>
      </c>
      <c r="AG250">
        <v>15.12135344738001</v>
      </c>
      <c r="AH250">
        <v>22.44766408769124</v>
      </c>
      <c r="AI250">
        <v>0</v>
      </c>
      <c r="AJ250">
        <v>0.02674071158213007</v>
      </c>
      <c r="AK250">
        <v>5.725528422042165</v>
      </c>
      <c r="AL250">
        <v>0.6496837653976036</v>
      </c>
      <c r="AM250">
        <v>23.93053751732528</v>
      </c>
      <c r="AN250">
        <v>0.02657492200178618</v>
      </c>
    </row>
    <row r="251" spans="1:40">
      <c r="A251" s="2">
        <v>45106</v>
      </c>
      <c r="B251">
        <v>169.2178720879364</v>
      </c>
      <c r="C251">
        <v>-0.002728313171347585</v>
      </c>
      <c r="AF251" s="2">
        <v>45106</v>
      </c>
      <c r="AG251">
        <v>15.08949145954488</v>
      </c>
      <c r="AH251">
        <v>22.38391948603229</v>
      </c>
      <c r="AI251">
        <v>0</v>
      </c>
      <c r="AJ251">
        <v>0.02684886439548027</v>
      </c>
      <c r="AK251">
        <v>5.708975508116078</v>
      </c>
      <c r="AL251">
        <v>0.6477531882662315</v>
      </c>
      <c r="AM251">
        <v>23.86992845718351</v>
      </c>
      <c r="AN251">
        <v>0.02657345005394823</v>
      </c>
    </row>
    <row r="252" spans="1:40">
      <c r="A252" s="2">
        <v>45107</v>
      </c>
      <c r="B252">
        <v>169.2469058523853</v>
      </c>
      <c r="C252">
        <v>0.0001715762294534073</v>
      </c>
      <c r="AF252" s="2">
        <v>45107</v>
      </c>
      <c r="AG252">
        <v>15.08427206356851</v>
      </c>
      <c r="AH252">
        <v>22.38821684326277</v>
      </c>
      <c r="AI252">
        <v>0</v>
      </c>
      <c r="AJ252">
        <v>0.02682867303938997</v>
      </c>
      <c r="AK252">
        <v>5.710843264356241</v>
      </c>
      <c r="AL252">
        <v>0.6478989247406183</v>
      </c>
      <c r="AM252">
        <v>23.8754847512485</v>
      </c>
      <c r="AN252">
        <v>0.02660414559420823</v>
      </c>
    </row>
    <row r="253" spans="1:40">
      <c r="A253" s="2">
        <v>45108</v>
      </c>
      <c r="B253">
        <v>169.796964400676</v>
      </c>
      <c r="C253">
        <v>0.003250036067249606</v>
      </c>
      <c r="AF253" s="2">
        <v>45108</v>
      </c>
      <c r="AG253">
        <v>15.13164602817071</v>
      </c>
      <c r="AH253">
        <v>22.46272734487489</v>
      </c>
      <c r="AI253">
        <v>0</v>
      </c>
      <c r="AJ253">
        <v>0.02678422148820142</v>
      </c>
      <c r="AK253">
        <v>5.729158095034435</v>
      </c>
      <c r="AL253">
        <v>0.6500467212816105</v>
      </c>
      <c r="AM253">
        <v>23.95480250249216</v>
      </c>
      <c r="AN253">
        <v>0.02654682489888651</v>
      </c>
    </row>
    <row r="254" spans="1:40">
      <c r="A254" s="2">
        <v>45109</v>
      </c>
      <c r="B254">
        <v>169.65994921578</v>
      </c>
      <c r="C254">
        <v>-0.0008069354206632351</v>
      </c>
      <c r="AF254" s="2">
        <v>45109</v>
      </c>
      <c r="AG254">
        <v>15.12122330074959</v>
      </c>
      <c r="AH254">
        <v>22.44099636082945</v>
      </c>
      <c r="AI254">
        <v>0</v>
      </c>
      <c r="AJ254">
        <v>0.02686086180710172</v>
      </c>
      <c r="AK254">
        <v>5.724045217334691</v>
      </c>
      <c r="AL254">
        <v>0.6506267169714911</v>
      </c>
      <c r="AM254">
        <v>23.93140275317989</v>
      </c>
      <c r="AN254">
        <v>0.02651657882693541</v>
      </c>
    </row>
    <row r="255" spans="1:40">
      <c r="A255" s="2">
        <v>45110</v>
      </c>
      <c r="B255">
        <v>169.6695210126934</v>
      </c>
      <c r="C255">
        <v>5.641753965890395E-05</v>
      </c>
      <c r="AF255" s="2">
        <v>45110</v>
      </c>
      <c r="AG255">
        <v>7.706841437340078</v>
      </c>
      <c r="AH255">
        <v>0</v>
      </c>
      <c r="AI255">
        <v>0</v>
      </c>
      <c r="AJ255">
        <v>0.02684669420871276</v>
      </c>
      <c r="AK255">
        <v>0</v>
      </c>
      <c r="AL255">
        <v>44.74312649796205</v>
      </c>
      <c r="AM255">
        <v>15.43043561254441</v>
      </c>
      <c r="AN255">
        <v>0.026541377045154</v>
      </c>
    </row>
    <row r="256" spans="1:40">
      <c r="A256" s="2">
        <v>45111</v>
      </c>
      <c r="B256">
        <v>169.5495999961199</v>
      </c>
      <c r="C256">
        <v>-0.000706791743488977</v>
      </c>
      <c r="AF256" s="2">
        <v>45111</v>
      </c>
      <c r="AG256">
        <v>7.700623216857321</v>
      </c>
      <c r="AH256">
        <v>0</v>
      </c>
      <c r="AI256">
        <v>0</v>
      </c>
      <c r="AJ256">
        <v>0.0268188835260916</v>
      </c>
      <c r="AK256">
        <v>0</v>
      </c>
      <c r="AL256">
        <v>44.94684367143466</v>
      </c>
      <c r="AM256">
        <v>15.41840104942122</v>
      </c>
      <c r="AN256">
        <v>0.02648694151591321</v>
      </c>
    </row>
    <row r="257" spans="1:40">
      <c r="A257" s="2">
        <v>45112</v>
      </c>
      <c r="B257">
        <v>170.0371327063634</v>
      </c>
      <c r="C257">
        <v>0.002875457743660936</v>
      </c>
      <c r="AF257" s="2">
        <v>45112</v>
      </c>
      <c r="AG257">
        <v>7.723871966863893</v>
      </c>
      <c r="AH257">
        <v>0</v>
      </c>
      <c r="AI257">
        <v>0</v>
      </c>
      <c r="AJ257">
        <v>0.02686727988308569</v>
      </c>
      <c r="AK257">
        <v>0</v>
      </c>
      <c r="AL257">
        <v>44.82539132000003</v>
      </c>
      <c r="AM257">
        <v>15.46181464188527</v>
      </c>
      <c r="AN257">
        <v>0.02648177885960928</v>
      </c>
    </row>
    <row r="258" spans="1:40">
      <c r="A258" s="2">
        <v>45113</v>
      </c>
      <c r="B258">
        <v>169.6083011762183</v>
      </c>
      <c r="C258">
        <v>-0.002521987540719306</v>
      </c>
      <c r="AF258" s="2">
        <v>45113</v>
      </c>
      <c r="AG258">
        <v>7.70328173231463</v>
      </c>
      <c r="AH258">
        <v>0</v>
      </c>
      <c r="AI258">
        <v>0</v>
      </c>
      <c r="AJ258">
        <v>0.02689082566643542</v>
      </c>
      <c r="AK258">
        <v>0</v>
      </c>
      <c r="AL258">
        <v>44.73853739865999</v>
      </c>
      <c r="AM258">
        <v>15.42416822859067</v>
      </c>
      <c r="AN258">
        <v>0.02654833832721535</v>
      </c>
    </row>
    <row r="259" spans="1:40">
      <c r="A259" s="2">
        <v>45114</v>
      </c>
      <c r="B259">
        <v>169.5213052724019</v>
      </c>
      <c r="C259">
        <v>-0.000512922440783159</v>
      </c>
      <c r="AF259" s="2">
        <v>45114</v>
      </c>
      <c r="AG259">
        <v>7.700289737617633</v>
      </c>
      <c r="AH259">
        <v>0</v>
      </c>
      <c r="AI259">
        <v>0</v>
      </c>
      <c r="AJ259">
        <v>0.02689791827551945</v>
      </c>
      <c r="AK259">
        <v>0</v>
      </c>
      <c r="AL259">
        <v>44.70622148973668</v>
      </c>
      <c r="AM259">
        <v>15.41661153265142</v>
      </c>
      <c r="AN259">
        <v>0.02657786803774908</v>
      </c>
    </row>
    <row r="260" spans="1:40">
      <c r="A260" s="2">
        <v>45115</v>
      </c>
      <c r="B260">
        <v>170.3112033393352</v>
      </c>
      <c r="C260">
        <v>0.004659579901558741</v>
      </c>
      <c r="AF260" s="2">
        <v>45115</v>
      </c>
      <c r="AG260">
        <v>7.735444485427516</v>
      </c>
      <c r="AH260">
        <v>0</v>
      </c>
      <c r="AI260">
        <v>0</v>
      </c>
      <c r="AJ260">
        <v>0.02681398139285351</v>
      </c>
      <c r="AK260">
        <v>0</v>
      </c>
      <c r="AL260">
        <v>44.90473596336759</v>
      </c>
      <c r="AM260">
        <v>15.4862239095493</v>
      </c>
      <c r="AN260">
        <v>0.02651758736582808</v>
      </c>
    </row>
    <row r="261" spans="1:40">
      <c r="A261" s="2">
        <v>45116</v>
      </c>
      <c r="B261">
        <v>170.2356056627914</v>
      </c>
      <c r="C261">
        <v>-0.0004438796453872795</v>
      </c>
      <c r="AF261" s="2">
        <v>45116</v>
      </c>
      <c r="AG261">
        <v>7.732379677723735</v>
      </c>
      <c r="AH261">
        <v>0</v>
      </c>
      <c r="AI261">
        <v>0</v>
      </c>
      <c r="AJ261">
        <v>0.02681765063273792</v>
      </c>
      <c r="AK261">
        <v>0</v>
      </c>
      <c r="AL261">
        <v>44.89191745368473</v>
      </c>
      <c r="AM261">
        <v>15.47879757416863</v>
      </c>
      <c r="AN261">
        <v>0.02654019030147261</v>
      </c>
    </row>
    <row r="262" spans="1:40">
      <c r="A262" s="2">
        <v>45117</v>
      </c>
      <c r="B262">
        <v>170.2793018032977</v>
      </c>
      <c r="C262">
        <v>0.0002566803832610987</v>
      </c>
      <c r="AF262" s="2">
        <v>45117</v>
      </c>
      <c r="AG262">
        <v>0</v>
      </c>
      <c r="AH262">
        <v>21.9583978425423</v>
      </c>
      <c r="AI262">
        <v>1.779980047937471</v>
      </c>
      <c r="AJ262">
        <v>0.01406765955915821</v>
      </c>
      <c r="AK262">
        <v>17.58927560977339</v>
      </c>
      <c r="AL262">
        <v>0</v>
      </c>
      <c r="AM262">
        <v>51.07510541483769</v>
      </c>
      <c r="AN262">
        <v>0.02651940004781308</v>
      </c>
    </row>
    <row r="263" spans="1:40">
      <c r="A263" s="2">
        <v>45118</v>
      </c>
      <c r="B263">
        <v>170.3147890631497</v>
      </c>
      <c r="C263">
        <v>0.00020840618604967</v>
      </c>
      <c r="AF263" s="2">
        <v>45118</v>
      </c>
      <c r="AG263">
        <v>0</v>
      </c>
      <c r="AH263">
        <v>21.96842067456576</v>
      </c>
      <c r="AI263">
        <v>1.791992372540069</v>
      </c>
      <c r="AJ263">
        <v>0.01403443770491746</v>
      </c>
      <c r="AK263">
        <v>17.59318060402741</v>
      </c>
      <c r="AL263">
        <v>0</v>
      </c>
      <c r="AM263">
        <v>51.08770790647569</v>
      </c>
      <c r="AN263">
        <v>0.02654643908795357</v>
      </c>
    </row>
    <row r="264" spans="1:40">
      <c r="A264" s="2">
        <v>45119</v>
      </c>
      <c r="B264">
        <v>170.6815941222799</v>
      </c>
      <c r="C264">
        <v>0.002153688832002842</v>
      </c>
      <c r="AF264" s="2">
        <v>45119</v>
      </c>
      <c r="AG264">
        <v>0</v>
      </c>
      <c r="AH264">
        <v>22.01542242628636</v>
      </c>
      <c r="AI264">
        <v>1.796587822309671</v>
      </c>
      <c r="AJ264">
        <v>0.01399523171226581</v>
      </c>
      <c r="AK264">
        <v>17.63202442699092</v>
      </c>
      <c r="AL264">
        <v>0</v>
      </c>
      <c r="AM264">
        <v>51.2021656254868</v>
      </c>
      <c r="AN264">
        <v>0.02649342393914185</v>
      </c>
    </row>
    <row r="265" spans="1:40">
      <c r="A265" s="2">
        <v>45120</v>
      </c>
      <c r="B265">
        <v>171.7322137467695</v>
      </c>
      <c r="C265">
        <v>0.006155435973587586</v>
      </c>
      <c r="AF265" s="2">
        <v>45120</v>
      </c>
      <c r="AG265">
        <v>0</v>
      </c>
      <c r="AH265">
        <v>22.1458964028532</v>
      </c>
      <c r="AI265">
        <v>1.808269685170407</v>
      </c>
      <c r="AJ265">
        <v>0.01388061352975185</v>
      </c>
      <c r="AK265">
        <v>17.73885704812388</v>
      </c>
      <c r="AL265">
        <v>0</v>
      </c>
      <c r="AM265">
        <v>51.52219083430073</v>
      </c>
      <c r="AN265">
        <v>0.02633058675381386</v>
      </c>
    </row>
    <row r="266" spans="1:40">
      <c r="A266" s="2">
        <v>45121</v>
      </c>
      <c r="B266">
        <v>171.7644258880807</v>
      </c>
      <c r="C266">
        <v>0.0001875719214725624</v>
      </c>
      <c r="AF266" s="2">
        <v>45121</v>
      </c>
      <c r="AG266">
        <v>0</v>
      </c>
      <c r="AH266">
        <v>22.15397680689984</v>
      </c>
      <c r="AI266">
        <v>1.80738397914379</v>
      </c>
      <c r="AJ266">
        <v>0.01391903505289839</v>
      </c>
      <c r="AK266">
        <v>17.74717882341957</v>
      </c>
      <c r="AL266">
        <v>0</v>
      </c>
      <c r="AM266">
        <v>51.51327975399649</v>
      </c>
      <c r="AN266">
        <v>0.02630316093849182</v>
      </c>
    </row>
    <row r="267" spans="1:40">
      <c r="A267" s="2">
        <v>45122</v>
      </c>
      <c r="B267">
        <v>171.5444137204451</v>
      </c>
      <c r="C267">
        <v>-0.001280894844773894</v>
      </c>
      <c r="AF267" s="2">
        <v>45122</v>
      </c>
      <c r="AG267">
        <v>0</v>
      </c>
      <c r="AH267">
        <v>22.12532477121352</v>
      </c>
      <c r="AI267">
        <v>1.805680020525621</v>
      </c>
      <c r="AJ267">
        <v>0.01398391777139543</v>
      </c>
      <c r="AK267">
        <v>17.72046376382351</v>
      </c>
      <c r="AL267">
        <v>0</v>
      </c>
      <c r="AM267">
        <v>51.4373045961881</v>
      </c>
      <c r="AN267">
        <v>0.02632122466352629</v>
      </c>
    </row>
    <row r="268" spans="1:40">
      <c r="A268" s="2">
        <v>45123</v>
      </c>
      <c r="B268">
        <v>171.5125971263701</v>
      </c>
      <c r="C268">
        <v>-0.0001854714670388447</v>
      </c>
      <c r="AF268" s="2">
        <v>45123</v>
      </c>
      <c r="AG268">
        <v>0</v>
      </c>
      <c r="AH268">
        <v>22.1205056849177</v>
      </c>
      <c r="AI268">
        <v>1.805760938782129</v>
      </c>
      <c r="AJ268">
        <v>0.01401501972600239</v>
      </c>
      <c r="AK268">
        <v>17.71931377142444</v>
      </c>
      <c r="AL268">
        <v>0</v>
      </c>
      <c r="AM268">
        <v>51.43908991060043</v>
      </c>
      <c r="AN268">
        <v>0.02630672299926094</v>
      </c>
    </row>
    <row r="269" spans="1:40">
      <c r="A269" s="2">
        <v>45124</v>
      </c>
      <c r="B269">
        <v>171.4979958920664</v>
      </c>
      <c r="C269">
        <v>-8.513213926164553E-05</v>
      </c>
      <c r="AF269" s="2">
        <v>45124</v>
      </c>
      <c r="AG269">
        <v>50.67446580959076</v>
      </c>
      <c r="AH269">
        <v>0</v>
      </c>
      <c r="AI269">
        <v>0</v>
      </c>
      <c r="AJ269">
        <v>0.01845175571743089</v>
      </c>
      <c r="AK269">
        <v>4.23284127228685</v>
      </c>
      <c r="AL269">
        <v>1.423316010317139</v>
      </c>
      <c r="AM269">
        <v>51.42945112909593</v>
      </c>
      <c r="AN269">
        <v>0.01442609385848952</v>
      </c>
    </row>
    <row r="270" spans="1:40">
      <c r="A270" s="2">
        <v>45125</v>
      </c>
      <c r="B270">
        <v>171.3145583093218</v>
      </c>
      <c r="C270">
        <v>-0.001069619395785981</v>
      </c>
      <c r="AF270" s="2">
        <v>45125</v>
      </c>
      <c r="AG270">
        <v>50.62557728280399</v>
      </c>
      <c r="AH270">
        <v>0</v>
      </c>
      <c r="AI270">
        <v>0</v>
      </c>
      <c r="AJ270">
        <v>0.0185460931329811</v>
      </c>
      <c r="AK270">
        <v>4.22760222317852</v>
      </c>
      <c r="AL270">
        <v>1.421723248914442</v>
      </c>
      <c r="AM270">
        <v>51.38674105170797</v>
      </c>
      <c r="AN270">
        <v>0.01439803841754914</v>
      </c>
    </row>
    <row r="271" spans="1:40">
      <c r="A271" s="2">
        <v>45126</v>
      </c>
      <c r="B271">
        <v>172.1294833112207</v>
      </c>
      <c r="C271">
        <v>0.004756892875545704</v>
      </c>
      <c r="AF271" s="2">
        <v>45126</v>
      </c>
      <c r="AG271">
        <v>50.86195743593767</v>
      </c>
      <c r="AH271">
        <v>0</v>
      </c>
      <c r="AI271">
        <v>0</v>
      </c>
      <c r="AJ271">
        <v>0.01839288221233348</v>
      </c>
      <c r="AK271">
        <v>4.247854965083337</v>
      </c>
      <c r="AL271">
        <v>1.42911256797372</v>
      </c>
      <c r="AM271">
        <v>51.63094192867258</v>
      </c>
      <c r="AN271">
        <v>0.01430515678388045</v>
      </c>
    </row>
    <row r="272" spans="1:40">
      <c r="A272" s="2">
        <v>45127</v>
      </c>
      <c r="B272">
        <v>172.1527449261127</v>
      </c>
      <c r="C272">
        <v>0.000135140212150775</v>
      </c>
      <c r="AF272" s="2">
        <v>45127</v>
      </c>
      <c r="AG272">
        <v>50.87490723012418</v>
      </c>
      <c r="AH272">
        <v>0</v>
      </c>
      <c r="AI272">
        <v>0</v>
      </c>
      <c r="AJ272">
        <v>0.01839859355898224</v>
      </c>
      <c r="AK272">
        <v>4.248102700575282</v>
      </c>
      <c r="AL272">
        <v>1.429072320015362</v>
      </c>
      <c r="AM272">
        <v>51.64203218000321</v>
      </c>
      <c r="AN272">
        <v>0.01430119067246759</v>
      </c>
    </row>
    <row r="273" spans="1:40">
      <c r="A273" s="2">
        <v>45128</v>
      </c>
      <c r="B273">
        <v>172.028579086619</v>
      </c>
      <c r="C273">
        <v>-0.0007212539047635191</v>
      </c>
      <c r="AF273" s="2">
        <v>45128</v>
      </c>
      <c r="AG273">
        <v>50.83488084323741</v>
      </c>
      <c r="AH273">
        <v>0</v>
      </c>
      <c r="AI273">
        <v>0</v>
      </c>
      <c r="AJ273">
        <v>0.01843120043373017</v>
      </c>
      <c r="AK273">
        <v>4.244852077894697</v>
      </c>
      <c r="AL273">
        <v>1.428032487806153</v>
      </c>
      <c r="AM273">
        <v>51.61230768489899</v>
      </c>
      <c r="AN273">
        <v>0.01432065919547685</v>
      </c>
    </row>
    <row r="274" spans="1:40">
      <c r="A274" s="2">
        <v>45129</v>
      </c>
      <c r="B274">
        <v>171.7161878398772</v>
      </c>
      <c r="C274">
        <v>-0.001815926448968219</v>
      </c>
      <c r="AF274" s="2">
        <v>45129</v>
      </c>
      <c r="AG274">
        <v>50.74273526627743</v>
      </c>
      <c r="AH274">
        <v>0</v>
      </c>
      <c r="AI274">
        <v>0</v>
      </c>
      <c r="AJ274">
        <v>0.01849131400838129</v>
      </c>
      <c r="AK274">
        <v>4.23696766457095</v>
      </c>
      <c r="AL274">
        <v>1.425176877488434</v>
      </c>
      <c r="AM274">
        <v>51.5115689444477</v>
      </c>
      <c r="AN274">
        <v>0.01437945116115605</v>
      </c>
    </row>
    <row r="275" spans="1:40">
      <c r="A275" s="2">
        <v>45130</v>
      </c>
      <c r="B275">
        <v>171.7640972854413</v>
      </c>
      <c r="C275">
        <v>0.0002790036639337412</v>
      </c>
      <c r="AF275" s="2">
        <v>45130</v>
      </c>
      <c r="AG275">
        <v>50.75446522658893</v>
      </c>
      <c r="AH275">
        <v>0</v>
      </c>
      <c r="AI275">
        <v>0</v>
      </c>
      <c r="AJ275">
        <v>0.01849510813367299</v>
      </c>
      <c r="AK275">
        <v>4.23819122948281</v>
      </c>
      <c r="AL275">
        <v>1.425497424378685</v>
      </c>
      <c r="AM275">
        <v>51.52144687258775</v>
      </c>
      <c r="AN275">
        <v>0.0143779029798426</v>
      </c>
    </row>
    <row r="276" spans="1:40">
      <c r="A276" s="2">
        <v>45131</v>
      </c>
      <c r="B276">
        <v>171.8815266498911</v>
      </c>
      <c r="C276">
        <v>0.0006836665304661427</v>
      </c>
      <c r="AF276" s="2">
        <v>45131</v>
      </c>
      <c r="AG276">
        <v>25.64508143586534</v>
      </c>
      <c r="AH276">
        <v>1.719054534494893</v>
      </c>
      <c r="AI276">
        <v>0</v>
      </c>
      <c r="AJ276">
        <v>0.0266864976374326</v>
      </c>
      <c r="AK276">
        <v>0</v>
      </c>
      <c r="AL276">
        <v>0.1978253901281373</v>
      </c>
      <c r="AM276">
        <v>51.56827686547636</v>
      </c>
      <c r="AN276">
        <v>0.02101187969796038</v>
      </c>
    </row>
    <row r="277" spans="1:40">
      <c r="A277" s="2">
        <v>45132</v>
      </c>
      <c r="B277">
        <v>171.8539546165354</v>
      </c>
      <c r="C277">
        <v>-0.0001604130117590641</v>
      </c>
      <c r="AF277" s="2">
        <v>45132</v>
      </c>
      <c r="AG277">
        <v>25.64269168404012</v>
      </c>
      <c r="AH277">
        <v>1.718335961790583</v>
      </c>
      <c r="AI277">
        <v>0</v>
      </c>
      <c r="AJ277">
        <v>0.02663212725997722</v>
      </c>
      <c r="AK277">
        <v>0</v>
      </c>
      <c r="AL277">
        <v>0.1977369711610258</v>
      </c>
      <c r="AM277">
        <v>51.56028444820006</v>
      </c>
      <c r="AN277">
        <v>0.02108553507750574</v>
      </c>
    </row>
    <row r="278" spans="1:40">
      <c r="A278" s="2">
        <v>45133</v>
      </c>
      <c r="B278">
        <v>172.3704501092192</v>
      </c>
      <c r="C278">
        <v>0.003005432687517962</v>
      </c>
      <c r="AF278" s="2">
        <v>45133</v>
      </c>
      <c r="AG278">
        <v>25.71734485588732</v>
      </c>
      <c r="AH278">
        <v>1.723633860920224</v>
      </c>
      <c r="AI278">
        <v>0</v>
      </c>
      <c r="AJ278">
        <v>0.02658537970534295</v>
      </c>
      <c r="AK278">
        <v>0</v>
      </c>
      <c r="AL278">
        <v>0.1984387149062331</v>
      </c>
      <c r="AM278">
        <v>51.71779068320834</v>
      </c>
      <c r="AN278">
        <v>0.02102462180838324</v>
      </c>
    </row>
    <row r="279" spans="1:40">
      <c r="A279" s="2">
        <v>45134</v>
      </c>
      <c r="B279">
        <v>172.8420578452499</v>
      </c>
      <c r="C279">
        <v>0.002736012673470789</v>
      </c>
      <c r="AF279" s="2">
        <v>45134</v>
      </c>
      <c r="AG279">
        <v>25.78455628499637</v>
      </c>
      <c r="AH279">
        <v>1.728241084511278</v>
      </c>
      <c r="AI279">
        <v>0</v>
      </c>
      <c r="AJ279">
        <v>0.02651692997293703</v>
      </c>
      <c r="AK279">
        <v>0</v>
      </c>
      <c r="AL279">
        <v>0.198878091007949</v>
      </c>
      <c r="AM279">
        <v>51.85304570943388</v>
      </c>
      <c r="AN279">
        <v>0.02100126327534822</v>
      </c>
    </row>
    <row r="280" spans="1:40">
      <c r="A280" s="2">
        <v>45135</v>
      </c>
      <c r="B280">
        <v>171.9397221583481</v>
      </c>
      <c r="C280">
        <v>-0.005220579401511549</v>
      </c>
      <c r="AF280" s="2">
        <v>45135</v>
      </c>
      <c r="AG280">
        <v>25.65359264173718</v>
      </c>
      <c r="AH280">
        <v>1.720469073350151</v>
      </c>
      <c r="AI280">
        <v>0</v>
      </c>
      <c r="AJ280">
        <v>0.02658024019076303</v>
      </c>
      <c r="AK280">
        <v>0</v>
      </c>
      <c r="AL280">
        <v>0.1978651114283524</v>
      </c>
      <c r="AM280">
        <v>51.59404433874203</v>
      </c>
      <c r="AN280">
        <v>0.0211569607498433</v>
      </c>
    </row>
    <row r="281" spans="1:40">
      <c r="A281" s="2">
        <v>45136</v>
      </c>
      <c r="B281">
        <v>172.4018677563725</v>
      </c>
      <c r="C281">
        <v>0.002687834970436676</v>
      </c>
      <c r="AF281" s="2">
        <v>45136</v>
      </c>
      <c r="AG281">
        <v>25.72122829509545</v>
      </c>
      <c r="AH281">
        <v>1.723956263719549</v>
      </c>
      <c r="AI281">
        <v>0</v>
      </c>
      <c r="AJ281">
        <v>0.02655847563236782</v>
      </c>
      <c r="AK281">
        <v>0</v>
      </c>
      <c r="AL281">
        <v>0.1990602433746569</v>
      </c>
      <c r="AM281">
        <v>51.72206138517016</v>
      </c>
      <c r="AN281">
        <v>0.02109039097902256</v>
      </c>
    </row>
    <row r="282" spans="1:40">
      <c r="A282" s="2">
        <v>45137</v>
      </c>
      <c r="B282">
        <v>172.4558996696033</v>
      </c>
      <c r="C282">
        <v>0.0003134067741490387</v>
      </c>
      <c r="AF282" s="2">
        <v>45137</v>
      </c>
      <c r="AG282">
        <v>25.72653904795552</v>
      </c>
      <c r="AH282">
        <v>1.724510948440327</v>
      </c>
      <c r="AI282">
        <v>0</v>
      </c>
      <c r="AJ282">
        <v>0.02656393199057197</v>
      </c>
      <c r="AK282">
        <v>0</v>
      </c>
      <c r="AL282">
        <v>0.1984330777917855</v>
      </c>
      <c r="AM282">
        <v>51.73701839580631</v>
      </c>
      <c r="AN282">
        <v>0.02108871043536744</v>
      </c>
    </row>
    <row r="283" spans="1:40">
      <c r="A283" s="2">
        <v>45138</v>
      </c>
      <c r="B283">
        <v>172.4233640174586</v>
      </c>
      <c r="C283">
        <v>-0.0001886607080825442</v>
      </c>
      <c r="AF283" s="2">
        <v>45138</v>
      </c>
      <c r="AG283">
        <v>0</v>
      </c>
      <c r="AH283">
        <v>0</v>
      </c>
      <c r="AI283">
        <v>51.31651534814391</v>
      </c>
      <c r="AJ283">
        <v>0.02656338552831953</v>
      </c>
      <c r="AK283">
        <v>0.7622532224489482</v>
      </c>
      <c r="AL283">
        <v>1.271055564951397</v>
      </c>
      <c r="AM283">
        <v>35.74379627725988</v>
      </c>
      <c r="AN283">
        <v>0.0159333092459599</v>
      </c>
    </row>
    <row r="284" spans="1:40">
      <c r="A284" s="2">
        <v>45139</v>
      </c>
      <c r="B284">
        <v>172.2632442667673</v>
      </c>
      <c r="C284">
        <v>-0.0009286430038278892</v>
      </c>
      <c r="AF284" s="2">
        <v>45139</v>
      </c>
      <c r="AG284">
        <v>0</v>
      </c>
      <c r="AH284">
        <v>0</v>
      </c>
      <c r="AI284">
        <v>51.6790225311659</v>
      </c>
      <c r="AJ284">
        <v>0.02647323129499753</v>
      </c>
      <c r="AK284">
        <v>0.7615361721203611</v>
      </c>
      <c r="AL284">
        <v>1.26950349222434</v>
      </c>
      <c r="AM284">
        <v>35.71150856237161</v>
      </c>
      <c r="AN284">
        <v>0.01586993369434948</v>
      </c>
    </row>
    <row r="285" spans="1:40">
      <c r="A285" s="2">
        <v>45140</v>
      </c>
      <c r="B285">
        <v>171.6492322745895</v>
      </c>
      <c r="C285">
        <v>-0.003564381913224501</v>
      </c>
      <c r="AF285" s="2">
        <v>45140</v>
      </c>
      <c r="AG285">
        <v>0</v>
      </c>
      <c r="AH285">
        <v>0</v>
      </c>
      <c r="AI285">
        <v>51.68491476725796</v>
      </c>
      <c r="AJ285">
        <v>0.02646289144183699</v>
      </c>
      <c r="AK285">
        <v>0.7590140135699954</v>
      </c>
      <c r="AL285">
        <v>1.264412366730342</v>
      </c>
      <c r="AM285">
        <v>35.59868919631237</v>
      </c>
      <c r="AN285">
        <v>0.01595316372523499</v>
      </c>
    </row>
    <row r="286" spans="1:40">
      <c r="A286" s="2">
        <v>45141</v>
      </c>
      <c r="B286">
        <v>170.874557437997</v>
      </c>
      <c r="C286">
        <v>-0.004513127302272157</v>
      </c>
      <c r="AF286" s="2">
        <v>45141</v>
      </c>
      <c r="AG286">
        <v>0</v>
      </c>
      <c r="AH286">
        <v>0</v>
      </c>
      <c r="AI286">
        <v>51.56734221039566</v>
      </c>
      <c r="AJ286">
        <v>0.0266074790891964</v>
      </c>
      <c r="AK286">
        <v>0.7554667901505914</v>
      </c>
      <c r="AL286">
        <v>1.25896832610216</v>
      </c>
      <c r="AM286">
        <v>35.44050298257605</v>
      </c>
      <c r="AN286">
        <v>0.01597004116172073</v>
      </c>
    </row>
    <row r="287" spans="1:40">
      <c r="A287" s="2">
        <v>45142</v>
      </c>
      <c r="B287">
        <v>171.0498870672747</v>
      </c>
      <c r="C287">
        <v>0.001026072177780391</v>
      </c>
      <c r="AF287" s="2">
        <v>45142</v>
      </c>
      <c r="AG287">
        <v>0</v>
      </c>
      <c r="AH287">
        <v>0</v>
      </c>
      <c r="AI287">
        <v>51.63014685937516</v>
      </c>
      <c r="AJ287">
        <v>0.02655276896187711</v>
      </c>
      <c r="AK287">
        <v>0.7561057070447159</v>
      </c>
      <c r="AL287">
        <v>1.247438649513919</v>
      </c>
      <c r="AM287">
        <v>35.48447020380029</v>
      </c>
      <c r="AN287">
        <v>0.01598951402971338</v>
      </c>
    </row>
    <row r="288" spans="1:40">
      <c r="A288" s="2">
        <v>45143</v>
      </c>
      <c r="B288">
        <v>171.3896454092999</v>
      </c>
      <c r="C288">
        <v>0.001986311408037178</v>
      </c>
      <c r="AF288" s="2">
        <v>45143</v>
      </c>
      <c r="AG288">
        <v>0</v>
      </c>
      <c r="AH288">
        <v>0</v>
      </c>
      <c r="AI288">
        <v>51.76881649263073</v>
      </c>
      <c r="AJ288">
        <v>0.02646392917953201</v>
      </c>
      <c r="AK288">
        <v>0.7575732879731254</v>
      </c>
      <c r="AL288">
        <v>1.263386381075484</v>
      </c>
      <c r="AM288">
        <v>35.57671667012902</v>
      </c>
      <c r="AN288">
        <v>0.01596517021855426</v>
      </c>
    </row>
    <row r="289" spans="1:40">
      <c r="A289" s="2">
        <v>45144</v>
      </c>
      <c r="B289">
        <v>171.2464251844851</v>
      </c>
      <c r="C289">
        <v>-0.0008356410591358054</v>
      </c>
      <c r="AF289" s="2">
        <v>45144</v>
      </c>
      <c r="AG289">
        <v>0</v>
      </c>
      <c r="AH289">
        <v>0</v>
      </c>
      <c r="AI289">
        <v>51.82165850468853</v>
      </c>
      <c r="AJ289">
        <v>0.02648514534606571</v>
      </c>
      <c r="AK289">
        <v>0.7570171439488571</v>
      </c>
      <c r="AL289">
        <v>1.260879936070421</v>
      </c>
      <c r="AM289">
        <v>35.53046657231139</v>
      </c>
      <c r="AN289">
        <v>0.01595644963874912</v>
      </c>
    </row>
    <row r="290" spans="1:40">
      <c r="A290" s="2">
        <v>45145</v>
      </c>
      <c r="B290">
        <v>171.0808334012281</v>
      </c>
      <c r="C290">
        <v>-0.0009669795038271811</v>
      </c>
      <c r="AF290" s="2">
        <v>45145</v>
      </c>
      <c r="AG290">
        <v>4.602620799278664</v>
      </c>
      <c r="AH290">
        <v>3.511794485612936</v>
      </c>
      <c r="AI290">
        <v>6.232044411955176</v>
      </c>
      <c r="AJ290">
        <v>0.02649639838970433</v>
      </c>
      <c r="AK290">
        <v>0</v>
      </c>
      <c r="AL290">
        <v>2.837138490228897</v>
      </c>
      <c r="AM290">
        <v>51.40693923886543</v>
      </c>
      <c r="AN290">
        <v>0.02639383579102087</v>
      </c>
    </row>
    <row r="291" spans="1:40">
      <c r="A291" s="2">
        <v>45146</v>
      </c>
      <c r="B291">
        <v>171.1713252645325</v>
      </c>
      <c r="C291">
        <v>0.0005289421468515076</v>
      </c>
      <c r="AF291" s="2">
        <v>45146</v>
      </c>
      <c r="AG291">
        <v>4.603193952729614</v>
      </c>
      <c r="AH291">
        <v>3.513630528041897</v>
      </c>
      <c r="AI291">
        <v>6.258692069934404</v>
      </c>
      <c r="AJ291">
        <v>0.02644481547768472</v>
      </c>
      <c r="AK291">
        <v>0</v>
      </c>
      <c r="AL291">
        <v>2.723961644060492</v>
      </c>
      <c r="AM291">
        <v>51.41106631157448</v>
      </c>
      <c r="AN291">
        <v>0.0265035411599242</v>
      </c>
    </row>
    <row r="292" spans="1:40">
      <c r="A292" s="2">
        <v>45147</v>
      </c>
      <c r="B292">
        <v>170.4496944641861</v>
      </c>
      <c r="C292">
        <v>-0.004215839301537128</v>
      </c>
      <c r="AF292" s="2">
        <v>45147</v>
      </c>
      <c r="AG292">
        <v>4.580182585844709</v>
      </c>
      <c r="AH292">
        <v>3.498078390830961</v>
      </c>
      <c r="AI292">
        <v>6.245687918392448</v>
      </c>
      <c r="AJ292">
        <v>0.02651477187426197</v>
      </c>
      <c r="AK292">
        <v>0</v>
      </c>
      <c r="AL292">
        <v>2.82913314969487</v>
      </c>
      <c r="AM292">
        <v>51.15342127364997</v>
      </c>
      <c r="AN292">
        <v>0.02655350403785746</v>
      </c>
    </row>
    <row r="293" spans="1:40">
      <c r="A293" s="2">
        <v>45148</v>
      </c>
      <c r="B293">
        <v>170.0376446336915</v>
      </c>
      <c r="C293">
        <v>-0.002417427803492633</v>
      </c>
      <c r="AF293" s="2">
        <v>45148</v>
      </c>
      <c r="AG293">
        <v>4.572016105517481</v>
      </c>
      <c r="AH293">
        <v>3.489511099563034</v>
      </c>
      <c r="AI293">
        <v>6.232471505410379</v>
      </c>
      <c r="AJ293">
        <v>0.02656064680359013</v>
      </c>
      <c r="AK293">
        <v>0</v>
      </c>
      <c r="AL293">
        <v>2.818012427906763</v>
      </c>
      <c r="AM293">
        <v>51.04508266915524</v>
      </c>
      <c r="AN293">
        <v>0.02659946634001187</v>
      </c>
    </row>
    <row r="294" spans="1:40">
      <c r="A294" s="2">
        <v>45149</v>
      </c>
      <c r="B294">
        <v>169.7738645123388</v>
      </c>
      <c r="C294">
        <v>-0.001551304253366914</v>
      </c>
      <c r="AF294" s="2">
        <v>45149</v>
      </c>
      <c r="AG294">
        <v>4.565769720979817</v>
      </c>
      <c r="AH294">
        <v>3.484141541617471</v>
      </c>
      <c r="AI294">
        <v>6.226244668665837</v>
      </c>
      <c r="AJ294">
        <v>0.02657435822398413</v>
      </c>
      <c r="AK294">
        <v>0</v>
      </c>
      <c r="AL294">
        <v>2.813923955516369</v>
      </c>
      <c r="AM294">
        <v>50.9858500761315</v>
      </c>
      <c r="AN294">
        <v>0.02664226059140359</v>
      </c>
    </row>
    <row r="295" spans="1:40">
      <c r="A295" s="2">
        <v>45150</v>
      </c>
      <c r="B295">
        <v>169.5546529789455</v>
      </c>
      <c r="C295">
        <v>-0.001291197169970726</v>
      </c>
      <c r="AF295" s="2">
        <v>45150</v>
      </c>
      <c r="AG295">
        <v>4.560048616759328</v>
      </c>
      <c r="AH295">
        <v>3.480482861263734</v>
      </c>
      <c r="AI295">
        <v>6.215016935582128</v>
      </c>
      <c r="AJ295">
        <v>0.02670339028039205</v>
      </c>
      <c r="AK295">
        <v>0</v>
      </c>
      <c r="AL295">
        <v>2.809310098966515</v>
      </c>
      <c r="AM295">
        <v>50.91479707961986</v>
      </c>
      <c r="AN295">
        <v>0.02657814176564342</v>
      </c>
    </row>
    <row r="296" spans="1:40">
      <c r="A296" s="2">
        <v>45151</v>
      </c>
      <c r="B296">
        <v>169.5745338380768</v>
      </c>
      <c r="C296">
        <v>0.0001172533975450918</v>
      </c>
      <c r="AF296" s="2">
        <v>45151</v>
      </c>
      <c r="AG296">
        <v>4.560334075988254</v>
      </c>
      <c r="AH296">
        <v>3.480497562445485</v>
      </c>
      <c r="AI296">
        <v>6.212473074392331</v>
      </c>
      <c r="AJ296">
        <v>0.02672819856333364</v>
      </c>
      <c r="AK296">
        <v>0</v>
      </c>
      <c r="AL296">
        <v>2.809411612121577</v>
      </c>
      <c r="AM296">
        <v>50.89946146727076</v>
      </c>
      <c r="AN296">
        <v>0.02657671929024563</v>
      </c>
    </row>
    <row r="297" spans="1:40">
      <c r="A297" s="2">
        <v>45152</v>
      </c>
      <c r="B297">
        <v>169.5740317754878</v>
      </c>
      <c r="C297">
        <v>-2.960719264200051E-06</v>
      </c>
      <c r="AF297" s="2">
        <v>45152</v>
      </c>
      <c r="AG297">
        <v>21.09116689117583</v>
      </c>
      <c r="AH297">
        <v>0</v>
      </c>
      <c r="AI297">
        <v>0</v>
      </c>
      <c r="AJ297">
        <v>0.02672793196329809</v>
      </c>
      <c r="AK297">
        <v>0</v>
      </c>
      <c r="AL297">
        <v>0</v>
      </c>
      <c r="AM297">
        <v>46.7878486336249</v>
      </c>
      <c r="AN297">
        <v>0.02657877649365468</v>
      </c>
    </row>
    <row r="298" spans="1:40">
      <c r="A298" s="2">
        <v>45153</v>
      </c>
      <c r="B298">
        <v>169.3288887895501</v>
      </c>
      <c r="C298">
        <v>-0.001445639897636464</v>
      </c>
      <c r="AF298" s="2">
        <v>45153</v>
      </c>
      <c r="AG298">
        <v>21.04732622877568</v>
      </c>
      <c r="AH298">
        <v>0</v>
      </c>
      <c r="AI298">
        <v>0</v>
      </c>
      <c r="AJ298">
        <v>0.0267438261882329</v>
      </c>
      <c r="AK298">
        <v>0</v>
      </c>
      <c r="AL298">
        <v>0</v>
      </c>
      <c r="AM298">
        <v>46.71645052687861</v>
      </c>
      <c r="AN298">
        <v>0.02663752297356948</v>
      </c>
    </row>
    <row r="299" spans="1:40">
      <c r="A299" s="2">
        <v>45154</v>
      </c>
      <c r="B299">
        <v>169.113597464996</v>
      </c>
      <c r="C299">
        <v>-0.001271438831808691</v>
      </c>
      <c r="AF299" s="2">
        <v>45154</v>
      </c>
      <c r="AG299">
        <v>21.02951540935443</v>
      </c>
      <c r="AH299">
        <v>0</v>
      </c>
      <c r="AI299">
        <v>0</v>
      </c>
      <c r="AJ299">
        <v>0.02674541038065571</v>
      </c>
      <c r="AK299">
        <v>0</v>
      </c>
      <c r="AL299">
        <v>0</v>
      </c>
      <c r="AM299">
        <v>46.66993083317337</v>
      </c>
      <c r="AN299">
        <v>0.026683947875323</v>
      </c>
    </row>
    <row r="300" spans="1:40">
      <c r="A300" s="2">
        <v>45155</v>
      </c>
      <c r="B300">
        <v>168.7530042493321</v>
      </c>
      <c r="C300">
        <v>-0.002132254419923596</v>
      </c>
      <c r="AF300" s="2">
        <v>45155</v>
      </c>
      <c r="AG300">
        <v>20.98621996627677</v>
      </c>
      <c r="AH300">
        <v>0</v>
      </c>
      <c r="AI300">
        <v>0</v>
      </c>
      <c r="AJ300">
        <v>0.02678075199809716</v>
      </c>
      <c r="AK300">
        <v>0</v>
      </c>
      <c r="AL300">
        <v>0</v>
      </c>
      <c r="AM300">
        <v>46.57597158446046</v>
      </c>
      <c r="AN300">
        <v>0.02673531038940559</v>
      </c>
    </row>
    <row r="301" spans="1:40">
      <c r="A301" s="2">
        <v>45156</v>
      </c>
      <c r="B301">
        <v>168.3125462476683</v>
      </c>
      <c r="C301">
        <v>-0.002610075024282121</v>
      </c>
      <c r="AF301" s="2">
        <v>45156</v>
      </c>
      <c r="AG301">
        <v>20.90108914725625</v>
      </c>
      <c r="AH301">
        <v>0</v>
      </c>
      <c r="AI301">
        <v>0</v>
      </c>
      <c r="AJ301">
        <v>0.02695943313908184</v>
      </c>
      <c r="AK301">
        <v>0</v>
      </c>
      <c r="AL301">
        <v>0</v>
      </c>
      <c r="AM301">
        <v>46.39733135206998</v>
      </c>
      <c r="AN301">
        <v>0.0267120785544079</v>
      </c>
    </row>
    <row r="302" spans="1:40">
      <c r="A302" s="2">
        <v>45157</v>
      </c>
      <c r="B302">
        <v>168.3294677192571</v>
      </c>
      <c r="C302">
        <v>0.0001005360085506446</v>
      </c>
      <c r="AF302" s="2">
        <v>45157</v>
      </c>
      <c r="AG302">
        <v>20.92133823426484</v>
      </c>
      <c r="AH302">
        <v>0</v>
      </c>
      <c r="AI302">
        <v>0</v>
      </c>
      <c r="AJ302">
        <v>0.0269431056141283</v>
      </c>
      <c r="AK302">
        <v>0</v>
      </c>
      <c r="AL302">
        <v>0</v>
      </c>
      <c r="AM302">
        <v>46.41423734218959</v>
      </c>
      <c r="AN302">
        <v>0.02672282863496588</v>
      </c>
    </row>
    <row r="303" spans="1:40">
      <c r="A303" s="2">
        <v>45158</v>
      </c>
      <c r="B303">
        <v>168.320570864863</v>
      </c>
      <c r="C303">
        <v>-5.285381409825263E-05</v>
      </c>
      <c r="AF303" s="2">
        <v>45158</v>
      </c>
      <c r="AG303">
        <v>20.92809298384693</v>
      </c>
      <c r="AH303">
        <v>0</v>
      </c>
      <c r="AI303">
        <v>0</v>
      </c>
      <c r="AJ303">
        <v>0.026955381575373</v>
      </c>
      <c r="AK303">
        <v>0</v>
      </c>
      <c r="AL303">
        <v>0</v>
      </c>
      <c r="AM303">
        <v>46.4079095358319</v>
      </c>
      <c r="AN303">
        <v>0.02672465155096829</v>
      </c>
    </row>
    <row r="304" spans="1:40">
      <c r="A304" s="2">
        <v>45159</v>
      </c>
      <c r="B304">
        <v>168.4261748504941</v>
      </c>
      <c r="C304">
        <v>0.0006273979768989246</v>
      </c>
      <c r="AF304" s="2">
        <v>45159</v>
      </c>
      <c r="AG304">
        <v>1.698692018686861</v>
      </c>
      <c r="AH304">
        <v>36.9223927409259</v>
      </c>
      <c r="AI304">
        <v>9.715661511133799</v>
      </c>
      <c r="AJ304">
        <v>0.02693106732892172</v>
      </c>
      <c r="AK304">
        <v>16.52711470144586</v>
      </c>
      <c r="AL304">
        <v>0</v>
      </c>
      <c r="AM304">
        <v>2.703763340398742</v>
      </c>
      <c r="AN304">
        <v>0.02674524825861916</v>
      </c>
    </row>
    <row r="305" spans="1:40">
      <c r="A305" s="2">
        <v>45160</v>
      </c>
      <c r="B305">
        <v>169.6260029366922</v>
      </c>
      <c r="C305">
        <v>0.007123762605564021</v>
      </c>
      <c r="AF305" s="2">
        <v>45160</v>
      </c>
      <c r="AG305">
        <v>1.71084808941878</v>
      </c>
      <c r="AH305">
        <v>37.1831934244389</v>
      </c>
      <c r="AI305">
        <v>9.780103231734756</v>
      </c>
      <c r="AJ305">
        <v>0.02708309050926185</v>
      </c>
      <c r="AK305">
        <v>16.64420342295973</v>
      </c>
      <c r="AL305">
        <v>0</v>
      </c>
      <c r="AM305">
        <v>2.723336554939397</v>
      </c>
      <c r="AN305">
        <v>0.02636630888072894</v>
      </c>
    </row>
    <row r="306" spans="1:40">
      <c r="A306" s="2">
        <v>45161</v>
      </c>
      <c r="B306">
        <v>169.0533127390837</v>
      </c>
      <c r="C306">
        <v>-0.003376193435521202</v>
      </c>
      <c r="AF306" s="2">
        <v>45161</v>
      </c>
      <c r="AG306">
        <v>1.705442368395592</v>
      </c>
      <c r="AH306">
        <v>37.0553521191046</v>
      </c>
      <c r="AI306">
        <v>9.749428402664945</v>
      </c>
      <c r="AJ306">
        <v>0.02686214523461506</v>
      </c>
      <c r="AK306">
        <v>16.58860248186643</v>
      </c>
      <c r="AL306">
        <v>0</v>
      </c>
      <c r="AM306">
        <v>2.715537867503659</v>
      </c>
      <c r="AN306">
        <v>0.02671974446550043</v>
      </c>
    </row>
    <row r="307" spans="1:40">
      <c r="A307" s="2">
        <v>45162</v>
      </c>
      <c r="B307">
        <v>170.2251341638411</v>
      </c>
      <c r="C307">
        <v>0.006931667920438978</v>
      </c>
      <c r="AF307" s="2">
        <v>45162</v>
      </c>
      <c r="AG307">
        <v>1.716469370506968</v>
      </c>
      <c r="AH307">
        <v>37.31429757577554</v>
      </c>
      <c r="AI307">
        <v>9.771704776933404</v>
      </c>
      <c r="AJ307">
        <v>0.02674649219859565</v>
      </c>
      <c r="AK307">
        <v>16.70316321069943</v>
      </c>
      <c r="AL307">
        <v>0</v>
      </c>
      <c r="AM307">
        <v>2.733001193082432</v>
      </c>
      <c r="AN307">
        <v>0.026628014404161</v>
      </c>
    </row>
    <row r="308" spans="1:40">
      <c r="A308" s="2">
        <v>45163</v>
      </c>
      <c r="B308">
        <v>170.0905531692846</v>
      </c>
      <c r="C308">
        <v>-0.0007906058950550854</v>
      </c>
      <c r="AF308" s="2">
        <v>45163</v>
      </c>
      <c r="AG308">
        <v>1.715263501767233</v>
      </c>
      <c r="AH308">
        <v>37.29030358301149</v>
      </c>
      <c r="AI308">
        <v>9.809046440418168</v>
      </c>
      <c r="AJ308">
        <v>0.02677105433740366</v>
      </c>
      <c r="AK308">
        <v>16.6892066702167</v>
      </c>
      <c r="AL308">
        <v>0</v>
      </c>
      <c r="AM308">
        <v>2.731251927624271</v>
      </c>
      <c r="AN308">
        <v>0.02661998626371452</v>
      </c>
    </row>
    <row r="309" spans="1:40">
      <c r="A309" s="2">
        <v>45164</v>
      </c>
      <c r="B309">
        <v>169.9479683485231</v>
      </c>
      <c r="C309">
        <v>-0.0008382877126607013</v>
      </c>
      <c r="AF309" s="2">
        <v>45164</v>
      </c>
      <c r="AG309">
        <v>1.714132623849971</v>
      </c>
      <c r="AH309">
        <v>37.25184669778876</v>
      </c>
      <c r="AI309">
        <v>9.804850716083525</v>
      </c>
      <c r="AJ309">
        <v>0.02680306532434827</v>
      </c>
      <c r="AK309">
        <v>16.67359706381949</v>
      </c>
      <c r="AL309">
        <v>0</v>
      </c>
      <c r="AM309">
        <v>2.729162364871892</v>
      </c>
      <c r="AN309">
        <v>0.02663442343410282</v>
      </c>
    </row>
    <row r="310" spans="1:40">
      <c r="A310" s="2">
        <v>45165</v>
      </c>
      <c r="B310">
        <v>170.0017519849229</v>
      </c>
      <c r="C310">
        <v>0.0003164711936385345</v>
      </c>
      <c r="AF310" s="2">
        <v>45165</v>
      </c>
      <c r="AG310">
        <v>1.714635576252685</v>
      </c>
      <c r="AH310">
        <v>37.26010637010528</v>
      </c>
      <c r="AI310">
        <v>9.805085656611451</v>
      </c>
      <c r="AJ310">
        <v>0.02679459433613261</v>
      </c>
      <c r="AK310">
        <v>16.68021270452783</v>
      </c>
      <c r="AL310">
        <v>0</v>
      </c>
      <c r="AM310">
        <v>2.730052751584003</v>
      </c>
      <c r="AN310">
        <v>0.02664840653757152</v>
      </c>
    </row>
    <row r="311" spans="1:40">
      <c r="A311" s="2">
        <v>45166</v>
      </c>
      <c r="B311">
        <v>169.9721600851412</v>
      </c>
      <c r="C311">
        <v>-0.0001740682048045894</v>
      </c>
      <c r="AF311" s="2">
        <v>45166</v>
      </c>
      <c r="AG311">
        <v>9.52633760399662</v>
      </c>
      <c r="AH311">
        <v>0.8105758936551376</v>
      </c>
      <c r="AI311">
        <v>37.60075105054468</v>
      </c>
      <c r="AJ311">
        <v>0.0251206753827391</v>
      </c>
      <c r="AK311">
        <v>0.7724489458846843</v>
      </c>
      <c r="AL311">
        <v>0.3136372402951727</v>
      </c>
      <c r="AM311">
        <v>28.16656653815365</v>
      </c>
      <c r="AN311">
        <v>0.02391048080504467</v>
      </c>
    </row>
    <row r="312" spans="1:40">
      <c r="A312" s="2">
        <v>45167</v>
      </c>
      <c r="B312">
        <v>170.1976711045241</v>
      </c>
      <c r="C312">
        <v>0.00132675268273319</v>
      </c>
      <c r="AF312" s="2">
        <v>45167</v>
      </c>
      <c r="AG312">
        <v>9.540498432117527</v>
      </c>
      <c r="AH312">
        <v>0.811614276262221</v>
      </c>
      <c r="AI312">
        <v>37.68290644273571</v>
      </c>
      <c r="AJ312">
        <v>0.02512382097787674</v>
      </c>
      <c r="AK312">
        <v>0.7734723352752876</v>
      </c>
      <c r="AL312">
        <v>0.3141845959811549</v>
      </c>
      <c r="AM312">
        <v>28.21045411755193</v>
      </c>
      <c r="AN312">
        <v>0.02384809054316189</v>
      </c>
    </row>
    <row r="313" spans="1:40">
      <c r="A313" s="2">
        <v>45168</v>
      </c>
      <c r="B313">
        <v>171.0819105011892</v>
      </c>
      <c r="C313">
        <v>0.005195367192315947</v>
      </c>
      <c r="AF313" s="2">
        <v>45168</v>
      </c>
      <c r="AG313">
        <v>9.587065389337743</v>
      </c>
      <c r="AH313">
        <v>0.8156026858467077</v>
      </c>
      <c r="AI313">
        <v>37.54030729574397</v>
      </c>
      <c r="AJ313">
        <v>0.02511234770649944</v>
      </c>
      <c r="AK313">
        <v>0.7776570328968453</v>
      </c>
      <c r="AL313">
        <v>0.3155795261761055</v>
      </c>
      <c r="AM313">
        <v>28.33524335532892</v>
      </c>
      <c r="AN313">
        <v>0.02385289789223068</v>
      </c>
    </row>
    <row r="314" spans="1:40">
      <c r="A314" s="2">
        <v>45169</v>
      </c>
      <c r="B314">
        <v>171.5286678232757</v>
      </c>
      <c r="C314">
        <v>0.002611365051849779</v>
      </c>
      <c r="AF314" s="2">
        <v>45169</v>
      </c>
      <c r="AG314">
        <v>9.613843951993902</v>
      </c>
      <c r="AH314">
        <v>0.8179330963508988</v>
      </c>
      <c r="AI314">
        <v>37.77115297352103</v>
      </c>
      <c r="AJ314">
        <v>0.02503345612514741</v>
      </c>
      <c r="AK314">
        <v>0.7794526369214447</v>
      </c>
      <c r="AL314">
        <v>0.3164301539377377</v>
      </c>
      <c r="AM314">
        <v>28.41181834971378</v>
      </c>
      <c r="AN314">
        <v>0.02377236373606534</v>
      </c>
    </row>
    <row r="315" spans="1:40">
      <c r="A315" s="2">
        <v>45170</v>
      </c>
      <c r="B315">
        <v>171.2300002858802</v>
      </c>
      <c r="C315">
        <v>-0.001741210616193589</v>
      </c>
      <c r="AF315" s="2">
        <v>45170</v>
      </c>
      <c r="AG315">
        <v>9.596825921967463</v>
      </c>
      <c r="AH315">
        <v>0.8165357380227994</v>
      </c>
      <c r="AI315">
        <v>37.74492763522883</v>
      </c>
      <c r="AJ315">
        <v>0.02507680712611604</v>
      </c>
      <c r="AK315">
        <v>0.7782465039902917</v>
      </c>
      <c r="AL315">
        <v>0.3159820678952172</v>
      </c>
      <c r="AM315">
        <v>28.37127042963226</v>
      </c>
      <c r="AN315">
        <v>0.02378814721044233</v>
      </c>
    </row>
    <row r="316" spans="1:40">
      <c r="A316" s="2">
        <v>45171</v>
      </c>
      <c r="B316">
        <v>170.9340281626932</v>
      </c>
      <c r="C316">
        <v>-0.001728506235431526</v>
      </c>
      <c r="AF316" s="2">
        <v>45171</v>
      </c>
      <c r="AG316">
        <v>9.578615816263342</v>
      </c>
      <c r="AH316">
        <v>0.8151440492770156</v>
      </c>
      <c r="AI316">
        <v>37.68278365288093</v>
      </c>
      <c r="AJ316">
        <v>0.02505718902433483</v>
      </c>
      <c r="AK316">
        <v>0.7768251457033775</v>
      </c>
      <c r="AL316">
        <v>0.3155028213913397</v>
      </c>
      <c r="AM316">
        <v>28.32620263635441</v>
      </c>
      <c r="AN316">
        <v>0.02388806312114843</v>
      </c>
    </row>
    <row r="317" spans="1:40">
      <c r="A317" s="2">
        <v>45172</v>
      </c>
      <c r="B317">
        <v>171.075282633412</v>
      </c>
      <c r="C317">
        <v>0.0008263683494569296</v>
      </c>
      <c r="AF317" s="2">
        <v>45172</v>
      </c>
      <c r="AG317">
        <v>9.586277140538117</v>
      </c>
      <c r="AH317">
        <v>0.8157311753207959</v>
      </c>
      <c r="AI317">
        <v>37.79361323528428</v>
      </c>
      <c r="AJ317">
        <v>0.02506854080567115</v>
      </c>
      <c r="AK317">
        <v>0.777461330817272</v>
      </c>
      <c r="AL317">
        <v>0.3156670758764212</v>
      </c>
      <c r="AM317">
        <v>28.33928577188163</v>
      </c>
      <c r="AN317">
        <v>0.02382322785377335</v>
      </c>
    </row>
    <row r="318" spans="1:40">
      <c r="A318" s="2">
        <v>45173</v>
      </c>
      <c r="B318">
        <v>171.6495478068824</v>
      </c>
      <c r="C318">
        <v>0.003356798040199616</v>
      </c>
      <c r="AF318" s="2">
        <v>45173</v>
      </c>
      <c r="AG318">
        <v>18.73867590146808</v>
      </c>
      <c r="AH318">
        <v>0.850375491600239</v>
      </c>
      <c r="AI318">
        <v>34.28549302033893</v>
      </c>
      <c r="AJ318">
        <v>0.026857181184431</v>
      </c>
      <c r="AK318">
        <v>5.60813157445379</v>
      </c>
      <c r="AL318">
        <v>0.09081071219817191</v>
      </c>
      <c r="AM318">
        <v>21.26623123811659</v>
      </c>
      <c r="AN318">
        <v>0.02039748787389128</v>
      </c>
    </row>
    <row r="319" spans="1:40">
      <c r="A319" s="2">
        <v>45174</v>
      </c>
      <c r="B319">
        <v>171.6449325831356</v>
      </c>
      <c r="C319">
        <v>-2.6887479785076E-05</v>
      </c>
      <c r="AF319" s="2">
        <v>45174</v>
      </c>
      <c r="AG319">
        <v>18.7415207183598</v>
      </c>
      <c r="AH319">
        <v>0.8505796399876672</v>
      </c>
      <c r="AI319">
        <v>34.28712961217796</v>
      </c>
      <c r="AJ319">
        <v>0.02684505946956103</v>
      </c>
      <c r="AK319">
        <v>5.608279542277914</v>
      </c>
      <c r="AL319">
        <v>0.09067947759360145</v>
      </c>
      <c r="AM319">
        <v>21.27436149196487</v>
      </c>
      <c r="AN319">
        <v>0.02041706079939249</v>
      </c>
    </row>
    <row r="320" spans="1:40">
      <c r="A320" s="2">
        <v>45175</v>
      </c>
      <c r="B320">
        <v>171.3758761795848</v>
      </c>
      <c r="C320">
        <v>-0.001567517313221467</v>
      </c>
      <c r="AF320" s="2">
        <v>45175</v>
      </c>
      <c r="AG320">
        <v>18.70853638852099</v>
      </c>
      <c r="AH320">
        <v>0.8489650073623836</v>
      </c>
      <c r="AI320">
        <v>34.23877541086101</v>
      </c>
      <c r="AJ320">
        <v>0.0269102672382504</v>
      </c>
      <c r="AK320">
        <v>5.598964313678759</v>
      </c>
      <c r="AL320">
        <v>0.09024983807916254</v>
      </c>
      <c r="AM320">
        <v>21.23806953758892</v>
      </c>
      <c r="AN320">
        <v>0.02043341549110754</v>
      </c>
    </row>
    <row r="321" spans="1:40">
      <c r="A321" s="2">
        <v>45176</v>
      </c>
      <c r="B321">
        <v>170.744707160145</v>
      </c>
      <c r="C321">
        <v>-0.003682951378631727</v>
      </c>
      <c r="AF321" s="2">
        <v>45176</v>
      </c>
      <c r="AG321">
        <v>18.63611572531507</v>
      </c>
      <c r="AH321">
        <v>0.8461725728193864</v>
      </c>
      <c r="AI321">
        <v>34.12376244951622</v>
      </c>
      <c r="AJ321">
        <v>0.02698765277236007</v>
      </c>
      <c r="AK321">
        <v>5.578042524457109</v>
      </c>
      <c r="AL321">
        <v>0.09041485765279955</v>
      </c>
      <c r="AM321">
        <v>21.16215161255633</v>
      </c>
      <c r="AN321">
        <v>0.02052055568629832</v>
      </c>
    </row>
    <row r="322" spans="1:40">
      <c r="A322" s="2">
        <v>45177</v>
      </c>
      <c r="B322">
        <v>170.9333676933029</v>
      </c>
      <c r="C322">
        <v>0.001104927562884495</v>
      </c>
      <c r="AF322" s="2">
        <v>45177</v>
      </c>
      <c r="AG322">
        <v>18.64718696787318</v>
      </c>
      <c r="AH322">
        <v>0.8469082221077654</v>
      </c>
      <c r="AI322">
        <v>34.14689068152014</v>
      </c>
      <c r="AJ322">
        <v>0.02688662907647992</v>
      </c>
      <c r="AK322">
        <v>5.582188955218566</v>
      </c>
      <c r="AL322">
        <v>0.090467760760978</v>
      </c>
      <c r="AM322">
        <v>21.17537802358576</v>
      </c>
      <c r="AN322">
        <v>0.02060849593279599</v>
      </c>
    </row>
    <row r="323" spans="1:40">
      <c r="A323" s="2">
        <v>45178</v>
      </c>
      <c r="B323">
        <v>170.9997623611124</v>
      </c>
      <c r="C323">
        <v>0.0003884242655805004</v>
      </c>
      <c r="AF323" s="2">
        <v>45178</v>
      </c>
      <c r="AG323">
        <v>18.66597162880882</v>
      </c>
      <c r="AH323">
        <v>0.8471487211224844</v>
      </c>
      <c r="AI323">
        <v>34.15460166329783</v>
      </c>
      <c r="AJ323">
        <v>0.02698730806142926</v>
      </c>
      <c r="AK323">
        <v>5.586503242126931</v>
      </c>
      <c r="AL323">
        <v>0.0905411254243379</v>
      </c>
      <c r="AM323">
        <v>21.18819456560361</v>
      </c>
      <c r="AN323">
        <v>0.02050004264635066</v>
      </c>
    </row>
    <row r="324" spans="1:40">
      <c r="A324" s="2">
        <v>45179</v>
      </c>
      <c r="B324">
        <v>170.8035448007149</v>
      </c>
      <c r="C324">
        <v>-0.001147472708079689</v>
      </c>
      <c r="AF324" s="2">
        <v>45179</v>
      </c>
      <c r="AG324">
        <v>18.64723188481635</v>
      </c>
      <c r="AH324">
        <v>0.8461289797585563</v>
      </c>
      <c r="AI324">
        <v>34.25943312545696</v>
      </c>
      <c r="AJ324">
        <v>0.02700057361286433</v>
      </c>
      <c r="AK324">
        <v>5.580081058241529</v>
      </c>
      <c r="AL324">
        <v>0.09043768032410034</v>
      </c>
      <c r="AM324">
        <v>21.1628568271413</v>
      </c>
      <c r="AN324">
        <v>0.02047384196379856</v>
      </c>
    </row>
    <row r="325" spans="1:40">
      <c r="A325" s="2">
        <v>45180</v>
      </c>
      <c r="B325">
        <v>170.5878678671197</v>
      </c>
      <c r="C325">
        <v>-0.001262719306246884</v>
      </c>
      <c r="AF325" s="2">
        <v>45180</v>
      </c>
      <c r="AG325">
        <v>20.62198384627715</v>
      </c>
      <c r="AH325">
        <v>1.838650785140443</v>
      </c>
      <c r="AI325">
        <v>20.71255483949372</v>
      </c>
      <c r="AJ325">
        <v>0.02697711845848313</v>
      </c>
      <c r="AK325">
        <v>0</v>
      </c>
      <c r="AL325">
        <v>0</v>
      </c>
      <c r="AM325">
        <v>25.40218962002878</v>
      </c>
      <c r="AN325">
        <v>0.02665760176030059</v>
      </c>
    </row>
    <row r="326" spans="1:40">
      <c r="A326" s="2">
        <v>45181</v>
      </c>
      <c r="B326">
        <v>170.7986085179363</v>
      </c>
      <c r="C326">
        <v>0.001235378889786309</v>
      </c>
      <c r="AF326" s="2">
        <v>45181</v>
      </c>
      <c r="AG326">
        <v>20.64602535252111</v>
      </c>
      <c r="AH326">
        <v>1.841179968002236</v>
      </c>
      <c r="AI326">
        <v>20.75124726880511</v>
      </c>
      <c r="AJ326">
        <v>0.02693668941467491</v>
      </c>
      <c r="AK326">
        <v>0</v>
      </c>
      <c r="AL326">
        <v>0</v>
      </c>
      <c r="AM326">
        <v>25.43460334814812</v>
      </c>
      <c r="AN326">
        <v>0.02666131846403792</v>
      </c>
    </row>
    <row r="327" spans="1:40">
      <c r="A327" s="2">
        <v>45182</v>
      </c>
      <c r="B327">
        <v>170.2958358509431</v>
      </c>
      <c r="C327">
        <v>-0.002943657863233695</v>
      </c>
      <c r="AF327" s="2">
        <v>45182</v>
      </c>
      <c r="AG327">
        <v>20.58431347258452</v>
      </c>
      <c r="AH327">
        <v>1.835523437810148</v>
      </c>
      <c r="AI327">
        <v>20.65493092166569</v>
      </c>
      <c r="AJ327">
        <v>0.02700010857653597</v>
      </c>
      <c r="AK327">
        <v>0</v>
      </c>
      <c r="AL327">
        <v>0</v>
      </c>
      <c r="AM327">
        <v>25.34958696286687</v>
      </c>
      <c r="AN327">
        <v>0.02674217151289678</v>
      </c>
    </row>
    <row r="328" spans="1:40">
      <c r="A328" s="2">
        <v>45183</v>
      </c>
      <c r="B328">
        <v>170.3328864919451</v>
      </c>
      <c r="C328">
        <v>0.0002175663357641966</v>
      </c>
      <c r="AF328" s="2">
        <v>45183</v>
      </c>
      <c r="AG328">
        <v>20.58051923348689</v>
      </c>
      <c r="AH328">
        <v>1.835435308842606</v>
      </c>
      <c r="AI328">
        <v>20.5523391255907</v>
      </c>
      <c r="AJ328">
        <v>0.0270534713920208</v>
      </c>
      <c r="AK328">
        <v>0</v>
      </c>
      <c r="AL328">
        <v>0</v>
      </c>
      <c r="AM328">
        <v>25.34866438991476</v>
      </c>
      <c r="AN328">
        <v>0.02675935567467582</v>
      </c>
    </row>
    <row r="329" spans="1:40">
      <c r="A329" s="2">
        <v>45184</v>
      </c>
      <c r="B329">
        <v>170.5837779275909</v>
      </c>
      <c r="C329">
        <v>0.001472947713227368</v>
      </c>
      <c r="AF329" s="2">
        <v>45184</v>
      </c>
      <c r="AG329">
        <v>20.61279413550952</v>
      </c>
      <c r="AH329">
        <v>1.838639172255813</v>
      </c>
      <c r="AI329">
        <v>20.56941507994461</v>
      </c>
      <c r="AJ329">
        <v>0.02700355210969495</v>
      </c>
      <c r="AK329">
        <v>0</v>
      </c>
      <c r="AL329">
        <v>0</v>
      </c>
      <c r="AM329">
        <v>25.38104839213884</v>
      </c>
      <c r="AN329">
        <v>0.02677873090399127</v>
      </c>
    </row>
    <row r="330" spans="1:40">
      <c r="A330" s="2">
        <v>45185</v>
      </c>
      <c r="B330">
        <v>171.3817153054476</v>
      </c>
      <c r="C330">
        <v>0.004677686164246131</v>
      </c>
      <c r="AF330" s="2">
        <v>45185</v>
      </c>
      <c r="AG330">
        <v>20.71310602049363</v>
      </c>
      <c r="AH330">
        <v>1.846974422999829</v>
      </c>
      <c r="AI330">
        <v>20.6718219043558</v>
      </c>
      <c r="AJ330">
        <v>0.02691521474153026</v>
      </c>
      <c r="AK330">
        <v>0</v>
      </c>
      <c r="AL330">
        <v>0</v>
      </c>
      <c r="AM330">
        <v>25.50745636300763</v>
      </c>
      <c r="AN330">
        <v>0.02670578637869212</v>
      </c>
    </row>
    <row r="331" spans="1:40">
      <c r="A331" s="2">
        <v>45186</v>
      </c>
      <c r="B331">
        <v>171.2794044515462</v>
      </c>
      <c r="C331">
        <v>-0.0005969764844463432</v>
      </c>
      <c r="AF331" s="2">
        <v>45186</v>
      </c>
      <c r="AG331">
        <v>20.69741594716741</v>
      </c>
      <c r="AH331">
        <v>1.846031429429309</v>
      </c>
      <c r="AI331">
        <v>20.68851713136442</v>
      </c>
      <c r="AJ331">
        <v>0.02695575956641051</v>
      </c>
      <c r="AK331">
        <v>0</v>
      </c>
      <c r="AL331">
        <v>0</v>
      </c>
      <c r="AM331">
        <v>25.48803811916892</v>
      </c>
      <c r="AN331">
        <v>0.02668999306269658</v>
      </c>
    </row>
    <row r="332" spans="1:40">
      <c r="A332" s="2">
        <v>45187</v>
      </c>
      <c r="B332">
        <v>171.1485371118834</v>
      </c>
      <c r="C332">
        <v>-0.0007640576523592069</v>
      </c>
      <c r="AF332" s="2">
        <v>45187</v>
      </c>
      <c r="AG332">
        <v>23.27955469257968</v>
      </c>
      <c r="AH332">
        <v>0.2730986498401224</v>
      </c>
      <c r="AI332">
        <v>0</v>
      </c>
      <c r="AJ332">
        <v>0.02689615408615356</v>
      </c>
      <c r="AK332">
        <v>28.71627121505453</v>
      </c>
      <c r="AL332">
        <v>1.037810912152465</v>
      </c>
      <c r="AM332">
        <v>15.15196622946278</v>
      </c>
      <c r="AN332">
        <v>0.02666823094114112</v>
      </c>
    </row>
    <row r="333" spans="1:40">
      <c r="A333" s="2">
        <v>45188</v>
      </c>
      <c r="B333">
        <v>171.7368538642859</v>
      </c>
      <c r="C333">
        <v>0.003437462933252311</v>
      </c>
      <c r="AF333" s="2">
        <v>45188</v>
      </c>
      <c r="AG333">
        <v>23.35756229599849</v>
      </c>
      <c r="AH333">
        <v>0.2740490566076721</v>
      </c>
      <c r="AI333">
        <v>0</v>
      </c>
      <c r="AJ333">
        <v>0.02682120206515664</v>
      </c>
      <c r="AK333">
        <v>28.81609108532484</v>
      </c>
      <c r="AL333">
        <v>1.041099914653948</v>
      </c>
      <c r="AM333">
        <v>15.20189211147545</v>
      </c>
      <c r="AN333">
        <v>0.02663689189257648</v>
      </c>
    </row>
    <row r="334" spans="1:40">
      <c r="A334" s="2">
        <v>45189</v>
      </c>
      <c r="B334">
        <v>171.677049629404</v>
      </c>
      <c r="C334">
        <v>-0.0003482318066053702</v>
      </c>
      <c r="AF334" s="2">
        <v>45189</v>
      </c>
      <c r="AG334">
        <v>23.35164229925586</v>
      </c>
      <c r="AH334">
        <v>0.2739439751555541</v>
      </c>
      <c r="AI334">
        <v>0</v>
      </c>
      <c r="AJ334">
        <v>0.02681607027246939</v>
      </c>
      <c r="AK334">
        <v>28.80617182058474</v>
      </c>
      <c r="AL334">
        <v>1.040866822595029</v>
      </c>
      <c r="AM334">
        <v>15.19814467146342</v>
      </c>
      <c r="AN334">
        <v>0.02666650047796423</v>
      </c>
    </row>
    <row r="335" spans="1:40">
      <c r="A335" s="2">
        <v>45190</v>
      </c>
      <c r="B335">
        <v>171.7384605533946</v>
      </c>
      <c r="C335">
        <v>0.0003577119022211139</v>
      </c>
      <c r="AF335" s="2">
        <v>45190</v>
      </c>
      <c r="AG335">
        <v>23.35898092197246</v>
      </c>
      <c r="AH335">
        <v>0.2740576738248239</v>
      </c>
      <c r="AI335">
        <v>0</v>
      </c>
      <c r="AJ335">
        <v>0.02682341020387269</v>
      </c>
      <c r="AK335">
        <v>28.81470133486151</v>
      </c>
      <c r="AL335">
        <v>1.041324374745991</v>
      </c>
      <c r="AM335">
        <v>15.20483207534417</v>
      </c>
      <c r="AN335">
        <v>0.0266614232859906</v>
      </c>
    </row>
    <row r="336" spans="1:40">
      <c r="A336" s="2">
        <v>45191</v>
      </c>
      <c r="B336">
        <v>171.2262264157245</v>
      </c>
      <c r="C336">
        <v>-0.00298264079006838</v>
      </c>
      <c r="AF336" s="2">
        <v>45191</v>
      </c>
      <c r="AG336">
        <v>23.28868199159815</v>
      </c>
      <c r="AH336">
        <v>0.2734824321633491</v>
      </c>
      <c r="AI336">
        <v>0</v>
      </c>
      <c r="AJ336">
        <v>0.02686479250159777</v>
      </c>
      <c r="AK336">
        <v>28.72937840000795</v>
      </c>
      <c r="AL336">
        <v>1.038214691051632</v>
      </c>
      <c r="AM336">
        <v>15.16101012884447</v>
      </c>
      <c r="AN336">
        <v>0.0267402022097418</v>
      </c>
    </row>
    <row r="337" spans="1:40">
      <c r="A337" s="2">
        <v>45192</v>
      </c>
      <c r="B337">
        <v>171.3533157982552</v>
      </c>
      <c r="C337">
        <v>0.0007422308205407013</v>
      </c>
      <c r="AF337" s="2">
        <v>45192</v>
      </c>
      <c r="AG337">
        <v>23.30358700911767</v>
      </c>
      <c r="AH337">
        <v>0.2734392344957772</v>
      </c>
      <c r="AI337">
        <v>0</v>
      </c>
      <c r="AJ337">
        <v>0.02689176508373349</v>
      </c>
      <c r="AK337">
        <v>28.75012399500067</v>
      </c>
      <c r="AL337">
        <v>1.038893487290686</v>
      </c>
      <c r="AM337">
        <v>15.17181070705491</v>
      </c>
      <c r="AN337">
        <v>0.0267031666780284</v>
      </c>
    </row>
    <row r="338" spans="1:40">
      <c r="A338" s="2">
        <v>45193</v>
      </c>
      <c r="B338">
        <v>171.4332205085159</v>
      </c>
      <c r="C338">
        <v>0.0004663155182524914</v>
      </c>
      <c r="AF338" s="2">
        <v>45193</v>
      </c>
      <c r="AG338">
        <v>23.31362867198313</v>
      </c>
      <c r="AH338">
        <v>0.2735110728765545</v>
      </c>
      <c r="AI338">
        <v>0</v>
      </c>
      <c r="AJ338">
        <v>0.02688157766316132</v>
      </c>
      <c r="AK338">
        <v>28.76305487469362</v>
      </c>
      <c r="AL338">
        <v>1.039366703630419</v>
      </c>
      <c r="AM338">
        <v>15.17583197626921</v>
      </c>
      <c r="AN338">
        <v>0.0267131987355189</v>
      </c>
    </row>
    <row r="339" spans="1:40">
      <c r="A339" s="2">
        <v>45194</v>
      </c>
      <c r="B339">
        <v>171.4558797890303</v>
      </c>
      <c r="C339">
        <v>0.000132175551781577</v>
      </c>
      <c r="AF339" s="2">
        <v>45194</v>
      </c>
      <c r="AG339">
        <v>7.051459090832251</v>
      </c>
      <c r="AH339">
        <v>0</v>
      </c>
      <c r="AI339">
        <v>52.54894409924837</v>
      </c>
      <c r="AJ339">
        <v>0.02688518671712985</v>
      </c>
      <c r="AK339">
        <v>0</v>
      </c>
      <c r="AL339">
        <v>0</v>
      </c>
      <c r="AM339">
        <v>10.72637325516875</v>
      </c>
      <c r="AN339">
        <v>0.02638708378503747</v>
      </c>
    </row>
    <row r="340" spans="1:40">
      <c r="A340" s="2">
        <v>45195</v>
      </c>
      <c r="B340">
        <v>171.2298716803623</v>
      </c>
      <c r="C340">
        <v>-0.001318170650934314</v>
      </c>
      <c r="AF340" s="2">
        <v>45195</v>
      </c>
      <c r="AG340">
        <v>7.042155171128343</v>
      </c>
      <c r="AH340">
        <v>0</v>
      </c>
      <c r="AI340">
        <v>52.31030504756034</v>
      </c>
      <c r="AJ340">
        <v>0.02694507767318175</v>
      </c>
      <c r="AK340">
        <v>0</v>
      </c>
      <c r="AL340">
        <v>0</v>
      </c>
      <c r="AM340">
        <v>10.71726162590021</v>
      </c>
      <c r="AN340">
        <v>0.02647365673917092</v>
      </c>
    </row>
    <row r="341" spans="1:40">
      <c r="A341" s="2">
        <v>45196</v>
      </c>
      <c r="B341">
        <v>170.6565657782863</v>
      </c>
      <c r="C341">
        <v>-0.003348165226370159</v>
      </c>
      <c r="AF341" s="2">
        <v>45196</v>
      </c>
      <c r="AG341">
        <v>7.019327083679502</v>
      </c>
      <c r="AH341">
        <v>0</v>
      </c>
      <c r="AI341">
        <v>52.18545873535246</v>
      </c>
      <c r="AJ341">
        <v>0.02696525418241326</v>
      </c>
      <c r="AK341">
        <v>0</v>
      </c>
      <c r="AL341">
        <v>0</v>
      </c>
      <c r="AM341">
        <v>10.68434159320685</v>
      </c>
      <c r="AN341">
        <v>0.02656145477618838</v>
      </c>
    </row>
    <row r="342" spans="1:40">
      <c r="A342" s="2">
        <v>45197</v>
      </c>
      <c r="B342">
        <v>169.6330562802957</v>
      </c>
      <c r="C342">
        <v>-0.005997480925054588</v>
      </c>
      <c r="AF342" s="2">
        <v>45197</v>
      </c>
      <c r="AG342">
        <v>6.974529123670215</v>
      </c>
      <c r="AH342">
        <v>0</v>
      </c>
      <c r="AI342">
        <v>51.7733603377046</v>
      </c>
      <c r="AJ342">
        <v>0.02706953152776509</v>
      </c>
      <c r="AK342">
        <v>0</v>
      </c>
      <c r="AL342">
        <v>0</v>
      </c>
      <c r="AM342">
        <v>10.62076373400738</v>
      </c>
      <c r="AN342">
        <v>0.026744741277904</v>
      </c>
    </row>
    <row r="343" spans="1:40">
      <c r="A343" s="2">
        <v>45198</v>
      </c>
      <c r="B343">
        <v>170.5154322990553</v>
      </c>
      <c r="C343">
        <v>0.005201674945369161</v>
      </c>
      <c r="AF343" s="2">
        <v>45198</v>
      </c>
      <c r="AG343">
        <v>7.012804518131575</v>
      </c>
      <c r="AH343">
        <v>0</v>
      </c>
      <c r="AI343">
        <v>50.66153523884291</v>
      </c>
      <c r="AJ343">
        <v>0.02732502720974855</v>
      </c>
      <c r="AK343">
        <v>0</v>
      </c>
      <c r="AL343">
        <v>0</v>
      </c>
      <c r="AM343">
        <v>10.66875439958441</v>
      </c>
      <c r="AN343">
        <v>0.02705819410648001</v>
      </c>
    </row>
    <row r="344" spans="1:40">
      <c r="A344" s="2">
        <v>45199</v>
      </c>
      <c r="B344">
        <v>168.578771117221</v>
      </c>
      <c r="C344">
        <v>-0.01135768860168473</v>
      </c>
      <c r="AF344" s="2">
        <v>45199</v>
      </c>
      <c r="AG344">
        <v>6.932724431016828</v>
      </c>
      <c r="AH344">
        <v>0</v>
      </c>
      <c r="AI344">
        <v>51.39214696780548</v>
      </c>
      <c r="AJ344">
        <v>0.02712662233532412</v>
      </c>
      <c r="AK344">
        <v>0</v>
      </c>
      <c r="AL344">
        <v>0</v>
      </c>
      <c r="AM344">
        <v>10.54861707656104</v>
      </c>
      <c r="AN344">
        <v>0.02699229473750796</v>
      </c>
    </row>
    <row r="345" spans="1:40">
      <c r="A345" s="2">
        <v>45200</v>
      </c>
      <c r="B345">
        <v>168.9864778459444</v>
      </c>
      <c r="C345">
        <v>0.002418493894702056</v>
      </c>
      <c r="AF345" s="2">
        <v>45200</v>
      </c>
      <c r="AG345">
        <v>6.949924419215012</v>
      </c>
      <c r="AH345">
        <v>0</v>
      </c>
      <c r="AI345">
        <v>51.30545392806555</v>
      </c>
      <c r="AJ345">
        <v>0.02712786735517001</v>
      </c>
      <c r="AK345">
        <v>0</v>
      </c>
      <c r="AL345">
        <v>0</v>
      </c>
      <c r="AM345">
        <v>10.57292449372837</v>
      </c>
      <c r="AN345">
        <v>0.02702943562866214</v>
      </c>
    </row>
    <row r="346" spans="1:40">
      <c r="A346" s="2">
        <v>45201</v>
      </c>
      <c r="B346">
        <v>169.1171411477095</v>
      </c>
      <c r="C346">
        <v>0.0007732174990016105</v>
      </c>
      <c r="AF346" s="2">
        <v>45201</v>
      </c>
      <c r="AG346">
        <v>13.84242448903898</v>
      </c>
      <c r="AH346">
        <v>4.902078614007364</v>
      </c>
      <c r="AI346">
        <v>37.41146344244264</v>
      </c>
      <c r="AJ346">
        <v>0.02720669547778126</v>
      </c>
      <c r="AK346">
        <v>0</v>
      </c>
      <c r="AL346">
        <v>0</v>
      </c>
      <c r="AM346">
        <v>11.73345528144514</v>
      </c>
      <c r="AN346">
        <v>0.02742485655184846</v>
      </c>
    </row>
    <row r="347" spans="1:40">
      <c r="A347" s="2">
        <v>45202</v>
      </c>
      <c r="B347">
        <v>167.7452037618014</v>
      </c>
      <c r="C347">
        <v>-0.008112349680212461</v>
      </c>
      <c r="AF347" s="2">
        <v>45202</v>
      </c>
      <c r="AG347">
        <v>13.72418362501357</v>
      </c>
      <c r="AH347">
        <v>4.862703533893871</v>
      </c>
      <c r="AI347">
        <v>37.76913919448869</v>
      </c>
      <c r="AJ347">
        <v>0.02733139953734082</v>
      </c>
      <c r="AK347">
        <v>0</v>
      </c>
      <c r="AL347">
        <v>0</v>
      </c>
      <c r="AM347">
        <v>11.63309019310001</v>
      </c>
      <c r="AN347">
        <v>0.02726558696247144</v>
      </c>
    </row>
    <row r="348" spans="1:40">
      <c r="A348" s="2">
        <v>45203</v>
      </c>
      <c r="B348">
        <v>167.0371184838704</v>
      </c>
      <c r="C348">
        <v>-0.004221195372813957</v>
      </c>
      <c r="AF348" s="2">
        <v>45203</v>
      </c>
      <c r="AG348">
        <v>13.66995715332075</v>
      </c>
      <c r="AH348">
        <v>4.842355788752464</v>
      </c>
      <c r="AI348">
        <v>37.51449717893162</v>
      </c>
      <c r="AJ348">
        <v>0.02737212366901807</v>
      </c>
      <c r="AK348">
        <v>0</v>
      </c>
      <c r="AL348">
        <v>0</v>
      </c>
      <c r="AM348">
        <v>11.58653548364762</v>
      </c>
      <c r="AN348">
        <v>0.02744217322018314</v>
      </c>
    </row>
    <row r="349" spans="1:40">
      <c r="A349" s="2">
        <v>45204</v>
      </c>
      <c r="B349">
        <v>166.9898512773865</v>
      </c>
      <c r="C349">
        <v>-0.0002829742689105519</v>
      </c>
      <c r="AF349" s="2">
        <v>45204</v>
      </c>
      <c r="AG349">
        <v>13.66715278723784</v>
      </c>
      <c r="AH349">
        <v>4.840037432381159</v>
      </c>
      <c r="AI349">
        <v>37.66538091231494</v>
      </c>
      <c r="AJ349">
        <v>0.02729474935462522</v>
      </c>
      <c r="AK349">
        <v>0</v>
      </c>
      <c r="AL349">
        <v>0</v>
      </c>
      <c r="AM349">
        <v>11.58209076127598</v>
      </c>
      <c r="AN349">
        <v>0.02745927531340673</v>
      </c>
    </row>
    <row r="350" spans="1:40">
      <c r="A350" s="2">
        <v>45205</v>
      </c>
      <c r="B350">
        <v>166.6405266114002</v>
      </c>
      <c r="C350">
        <v>-0.002091891592897244</v>
      </c>
      <c r="AF350" s="2">
        <v>45205</v>
      </c>
      <c r="AG350">
        <v>13.63974479541908</v>
      </c>
      <c r="AH350">
        <v>4.831240468717128</v>
      </c>
      <c r="AI350">
        <v>37.82328861879431</v>
      </c>
      <c r="AJ350">
        <v>0.02733613043713759</v>
      </c>
      <c r="AK350">
        <v>0</v>
      </c>
      <c r="AL350">
        <v>0</v>
      </c>
      <c r="AM350">
        <v>11.55948411224972</v>
      </c>
      <c r="AN350">
        <v>0.02738085056459616</v>
      </c>
    </row>
    <row r="351" spans="1:40">
      <c r="A351" s="2">
        <v>45206</v>
      </c>
      <c r="B351">
        <v>167.5710420386002</v>
      </c>
      <c r="C351">
        <v>0.005583968354648805</v>
      </c>
      <c r="AF351" s="2">
        <v>45206</v>
      </c>
      <c r="AG351">
        <v>13.70911684338001</v>
      </c>
      <c r="AH351">
        <v>4.857210458831127</v>
      </c>
      <c r="AI351">
        <v>37.73425060956388</v>
      </c>
      <c r="AJ351">
        <v>0.02729070672246187</v>
      </c>
      <c r="AK351">
        <v>0</v>
      </c>
      <c r="AL351">
        <v>0</v>
      </c>
      <c r="AM351">
        <v>11.61820710565861</v>
      </c>
      <c r="AN351">
        <v>0.02740440677896038</v>
      </c>
    </row>
    <row r="352" spans="1:40">
      <c r="A352" s="2">
        <v>45207</v>
      </c>
      <c r="B352">
        <v>168.2127960187484</v>
      </c>
      <c r="C352">
        <v>0.00382974273084935</v>
      </c>
      <c r="AF352" s="2">
        <v>45207</v>
      </c>
      <c r="AG352">
        <v>13.76235338253296</v>
      </c>
      <c r="AH352">
        <v>4.875590038341726</v>
      </c>
      <c r="AI352">
        <v>37.76989031618259</v>
      </c>
      <c r="AJ352">
        <v>0.02718596945226724</v>
      </c>
      <c r="AK352">
        <v>0</v>
      </c>
      <c r="AL352">
        <v>0</v>
      </c>
      <c r="AM352">
        <v>11.66136593025289</v>
      </c>
      <c r="AN352">
        <v>0.02744332316204507</v>
      </c>
    </row>
    <row r="353" spans="1:40">
      <c r="A353" s="2">
        <v>45208</v>
      </c>
      <c r="B353">
        <v>168.8870772763779</v>
      </c>
      <c r="C353">
        <v>0.004008501574127354</v>
      </c>
      <c r="AF353" s="2">
        <v>45208</v>
      </c>
      <c r="AG353">
        <v>29.27472111301166</v>
      </c>
      <c r="AH353">
        <v>1.991781794248922</v>
      </c>
      <c r="AI353">
        <v>0</v>
      </c>
      <c r="AJ353">
        <v>0.02716786718635699</v>
      </c>
      <c r="AK353">
        <v>0.7171589140055769</v>
      </c>
      <c r="AL353">
        <v>0.8577699603588316</v>
      </c>
      <c r="AM353">
        <v>34.68536563692355</v>
      </c>
      <c r="AN353">
        <v>0.02739518852102493</v>
      </c>
    </row>
    <row r="354" spans="1:40">
      <c r="A354" s="2">
        <v>45209</v>
      </c>
      <c r="B354">
        <v>169.2923649582409</v>
      </c>
      <c r="C354">
        <v>0.002399755436585327</v>
      </c>
      <c r="AF354" s="2">
        <v>45209</v>
      </c>
      <c r="AG354">
        <v>29.35409157712951</v>
      </c>
      <c r="AH354">
        <v>1.996515580770264</v>
      </c>
      <c r="AI354">
        <v>0</v>
      </c>
      <c r="AJ354">
        <v>0.02720951473750613</v>
      </c>
      <c r="AK354">
        <v>0.7189283692779169</v>
      </c>
      <c r="AL354">
        <v>0.8599600893527052</v>
      </c>
      <c r="AM354">
        <v>34.78277913269343</v>
      </c>
      <c r="AN354">
        <v>0.02726836871441886</v>
      </c>
    </row>
    <row r="355" spans="1:40">
      <c r="A355" s="2">
        <v>45210</v>
      </c>
      <c r="B355">
        <v>169.2106428054299</v>
      </c>
      <c r="C355">
        <v>-0.0004827279294680187</v>
      </c>
      <c r="AF355" s="2">
        <v>45210</v>
      </c>
      <c r="AG355">
        <v>29.33175003715585</v>
      </c>
      <c r="AH355">
        <v>1.995277720920391</v>
      </c>
      <c r="AI355">
        <v>0</v>
      </c>
      <c r="AJ355">
        <v>0.02723783313005139</v>
      </c>
      <c r="AK355">
        <v>0.7185534778757573</v>
      </c>
      <c r="AL355">
        <v>0.8592967145655259</v>
      </c>
      <c r="AM355">
        <v>34.76967757787356</v>
      </c>
      <c r="AN355">
        <v>0.02727479475007815</v>
      </c>
    </row>
    <row r="356" spans="1:40">
      <c r="A356" s="2">
        <v>45211</v>
      </c>
      <c r="B356">
        <v>169.952124002316</v>
      </c>
      <c r="C356">
        <v>0.0043820009462332</v>
      </c>
      <c r="AF356" s="2">
        <v>45211</v>
      </c>
      <c r="AG356">
        <v>29.47250956131248</v>
      </c>
      <c r="AH356">
        <v>2.004115329012677</v>
      </c>
      <c r="AI356">
        <v>0</v>
      </c>
      <c r="AJ356">
        <v>0.02717377661651372</v>
      </c>
      <c r="AK356">
        <v>0.7217206520507957</v>
      </c>
      <c r="AL356">
        <v>0.8631883186624696</v>
      </c>
      <c r="AM356">
        <v>34.93199904819911</v>
      </c>
      <c r="AN356">
        <v>0.0271833046935786</v>
      </c>
    </row>
    <row r="357" spans="1:40">
      <c r="A357" s="2">
        <v>45212</v>
      </c>
      <c r="B357">
        <v>169.760138641538</v>
      </c>
      <c r="C357">
        <v>-0.001129643785889534</v>
      </c>
      <c r="AF357" s="2">
        <v>45212</v>
      </c>
      <c r="AG357">
        <v>29.43737454862777</v>
      </c>
      <c r="AH357">
        <v>2.001634682299692</v>
      </c>
      <c r="AI357">
        <v>0</v>
      </c>
      <c r="AJ357">
        <v>0.02720828072221331</v>
      </c>
      <c r="AK357">
        <v>0.7208298449253724</v>
      </c>
      <c r="AL357">
        <v>0.8621897011655226</v>
      </c>
      <c r="AM357">
        <v>34.89208188127422</v>
      </c>
      <c r="AN357">
        <v>0.02720570093703582</v>
      </c>
    </row>
    <row r="358" spans="1:40">
      <c r="A358" s="2">
        <v>45213</v>
      </c>
      <c r="B358">
        <v>172.6735976791334</v>
      </c>
      <c r="C358">
        <v>0.01716220934378088</v>
      </c>
      <c r="AF358" s="2">
        <v>45213</v>
      </c>
      <c r="AG358">
        <v>29.93118881856993</v>
      </c>
      <c r="AH358">
        <v>2.036188622866567</v>
      </c>
      <c r="AI358">
        <v>0</v>
      </c>
      <c r="AJ358">
        <v>0.02702851025356199</v>
      </c>
      <c r="AK358">
        <v>0.733135770686407</v>
      </c>
      <c r="AL358">
        <v>0.8764021059136732</v>
      </c>
      <c r="AM358">
        <v>35.48041556895625</v>
      </c>
      <c r="AN358">
        <v>0.02680656133609422</v>
      </c>
    </row>
    <row r="359" spans="1:40">
      <c r="A359" s="2">
        <v>45214</v>
      </c>
      <c r="B359">
        <v>172.7627777556986</v>
      </c>
      <c r="C359">
        <v>0.0005164661984453645</v>
      </c>
      <c r="AF359" s="2">
        <v>45214</v>
      </c>
      <c r="AG359">
        <v>29.94480556926215</v>
      </c>
      <c r="AH359">
        <v>2.03723025439865</v>
      </c>
      <c r="AI359">
        <v>0</v>
      </c>
      <c r="AJ359">
        <v>0.02701509190379668</v>
      </c>
      <c r="AK359">
        <v>0.7335754313756475</v>
      </c>
      <c r="AL359">
        <v>0.8770697248132873</v>
      </c>
      <c r="AM359">
        <v>35.49777770299519</v>
      </c>
      <c r="AN359">
        <v>0</v>
      </c>
    </row>
    <row r="360" spans="1:40">
      <c r="A360" s="2">
        <v>45215</v>
      </c>
      <c r="B360">
        <v>121.0010216871512</v>
      </c>
      <c r="C360">
        <v>-0.2996117377884663</v>
      </c>
      <c r="AF360" s="2">
        <v>45215</v>
      </c>
      <c r="AG360">
        <v>26.02984865287762</v>
      </c>
      <c r="AH360">
        <v>0</v>
      </c>
      <c r="AI360">
        <v>5.64670864891589</v>
      </c>
      <c r="AJ360">
        <v>0.01891695874672513</v>
      </c>
      <c r="AK360">
        <v>13.85973479418547</v>
      </c>
      <c r="AL360">
        <v>2.799812697022878</v>
      </c>
      <c r="AM360">
        <v>36.27093896547753</v>
      </c>
      <c r="AN360">
        <v>0</v>
      </c>
    </row>
    <row r="361" spans="1:40">
      <c r="A361" s="2">
        <v>45216</v>
      </c>
      <c r="B361">
        <v>120.8291840988948</v>
      </c>
      <c r="C361">
        <v>-0.001420133366317078</v>
      </c>
      <c r="AF361" s="2">
        <v>45216</v>
      </c>
      <c r="AG361">
        <v>25.99682473648361</v>
      </c>
      <c r="AH361">
        <v>0</v>
      </c>
      <c r="AI361">
        <v>5.60940328027301</v>
      </c>
      <c r="AJ361">
        <v>0.01899269208479029</v>
      </c>
      <c r="AK361">
        <v>13.84783345901738</v>
      </c>
      <c r="AL361">
        <v>2.797294077024128</v>
      </c>
      <c r="AM361">
        <v>36.23089460022489</v>
      </c>
      <c r="AN361">
        <v>0</v>
      </c>
    </row>
    <row r="362" spans="1:40">
      <c r="A362" s="2">
        <v>45217</v>
      </c>
      <c r="B362">
        <v>120.9845333447356</v>
      </c>
      <c r="C362">
        <v>0.001285693079858152</v>
      </c>
      <c r="AF362" s="2">
        <v>45217</v>
      </c>
      <c r="AG362">
        <v>26.03128789648932</v>
      </c>
      <c r="AH362">
        <v>0</v>
      </c>
      <c r="AI362">
        <v>5.669664908588939</v>
      </c>
      <c r="AJ362">
        <v>0.01891525526034634</v>
      </c>
      <c r="AK362">
        <v>13.86660937309463</v>
      </c>
      <c r="AL362">
        <v>2.802064115673015</v>
      </c>
      <c r="AM362">
        <v>36.28037752256488</v>
      </c>
      <c r="AN362">
        <v>0</v>
      </c>
    </row>
    <row r="363" spans="1:40">
      <c r="A363" s="2">
        <v>45218</v>
      </c>
      <c r="B363">
        <v>121.4558227773278</v>
      </c>
      <c r="C363">
        <v>0.003895451919042614</v>
      </c>
      <c r="AF363" s="2">
        <v>45218</v>
      </c>
      <c r="AG363">
        <v>26.14266626927081</v>
      </c>
      <c r="AH363">
        <v>0</v>
      </c>
      <c r="AI363">
        <v>5.645835232944422</v>
      </c>
      <c r="AJ363">
        <v>0.01877021039093184</v>
      </c>
      <c r="AK363">
        <v>13.92180640213019</v>
      </c>
      <c r="AL363">
        <v>2.812879120588465</v>
      </c>
      <c r="AM363">
        <v>36.42795481769202</v>
      </c>
      <c r="AN363">
        <v>0</v>
      </c>
    </row>
    <row r="364" spans="1:40">
      <c r="A364" s="2">
        <v>45219</v>
      </c>
      <c r="B364">
        <v>121.8674709344027</v>
      </c>
      <c r="C364">
        <v>0.003389283013870648</v>
      </c>
      <c r="AF364" s="2">
        <v>45219</v>
      </c>
      <c r="AG364">
        <v>26.22030250032923</v>
      </c>
      <c r="AH364">
        <v>0</v>
      </c>
      <c r="AI364">
        <v>5.689750646385741</v>
      </c>
      <c r="AJ364">
        <v>0.01863307464296443</v>
      </c>
      <c r="AK364">
        <v>13.96752829311556</v>
      </c>
      <c r="AL364">
        <v>2.821759153217384</v>
      </c>
      <c r="AM364">
        <v>36.53997673075408</v>
      </c>
      <c r="AN364">
        <v>0</v>
      </c>
    </row>
    <row r="365" spans="1:40">
      <c r="A365" s="2">
        <v>45220</v>
      </c>
      <c r="B365">
        <v>121.9216113653685</v>
      </c>
      <c r="C365">
        <v>0.00044425662197356</v>
      </c>
      <c r="AF365" s="2">
        <v>45220</v>
      </c>
      <c r="AG365">
        <v>26.23392939539228</v>
      </c>
      <c r="AH365">
        <v>0</v>
      </c>
      <c r="AI365">
        <v>5.716665807548395</v>
      </c>
      <c r="AJ365">
        <v>0.01860916127059356</v>
      </c>
      <c r="AK365">
        <v>13.97475345634124</v>
      </c>
      <c r="AL365">
        <v>2.823887551311742</v>
      </c>
      <c r="AM365">
        <v>36.55649579468493</v>
      </c>
      <c r="AN365">
        <v>0</v>
      </c>
    </row>
    <row r="366" spans="1:40">
      <c r="A366" s="2">
        <v>45221</v>
      </c>
      <c r="B366">
        <v>121.9689659721592</v>
      </c>
      <c r="C366">
        <v>0.0003884020745823502</v>
      </c>
      <c r="AF366" s="2">
        <v>45221</v>
      </c>
      <c r="AG366">
        <v>26.24778382885782</v>
      </c>
      <c r="AH366">
        <v>0</v>
      </c>
      <c r="AI366">
        <v>5.704768198788059</v>
      </c>
      <c r="AJ366">
        <v>0.01860663406101926</v>
      </c>
      <c r="AK366">
        <v>13.98051919846235</v>
      </c>
      <c r="AL366">
        <v>2.824596047391572</v>
      </c>
      <c r="AM366">
        <v>36.57253641055119</v>
      </c>
      <c r="AN366">
        <v>0</v>
      </c>
    </row>
    <row r="367" spans="1:40">
      <c r="A367" s="2">
        <v>45222</v>
      </c>
      <c r="B367">
        <v>122.027686895216</v>
      </c>
      <c r="C367">
        <v>0.0004814415092289082</v>
      </c>
      <c r="AF367" s="2">
        <v>45222</v>
      </c>
      <c r="AG367">
        <v>0</v>
      </c>
      <c r="AH367">
        <v>0.9733067329713291</v>
      </c>
      <c r="AI367">
        <v>36.35271909295117</v>
      </c>
      <c r="AJ367">
        <v>0.01859887571094861</v>
      </c>
      <c r="AK367">
        <v>11.22956568134363</v>
      </c>
      <c r="AL367">
        <v>0</v>
      </c>
      <c r="AM367">
        <v>0</v>
      </c>
      <c r="AN367">
        <v>0.01852632375225784</v>
      </c>
    </row>
    <row r="368" spans="1:40">
      <c r="A368" s="2">
        <v>45223</v>
      </c>
      <c r="B368">
        <v>121.8287932786805</v>
      </c>
      <c r="C368">
        <v>-0.00162990565170873</v>
      </c>
      <c r="AF368" s="2">
        <v>45223</v>
      </c>
      <c r="AG368">
        <v>0</v>
      </c>
      <c r="AH368">
        <v>0.971697459434183</v>
      </c>
      <c r="AI368">
        <v>36.24054663746005</v>
      </c>
      <c r="AJ368">
        <v>0.01868088234370884</v>
      </c>
      <c r="AK368">
        <v>11.2108519435336</v>
      </c>
      <c r="AL368">
        <v>0</v>
      </c>
      <c r="AM368">
        <v>0</v>
      </c>
      <c r="AN368">
        <v>0.01852249909649062</v>
      </c>
    </row>
    <row r="369" spans="1:40">
      <c r="A369" s="2">
        <v>45224</v>
      </c>
      <c r="B369">
        <v>121.516213502875</v>
      </c>
      <c r="C369">
        <v>-0.002565729885302681</v>
      </c>
      <c r="AF369" s="2">
        <v>45224</v>
      </c>
      <c r="AG369">
        <v>0</v>
      </c>
      <c r="AH369">
        <v>0.9696005366474367</v>
      </c>
      <c r="AI369">
        <v>36.3897280009983</v>
      </c>
      <c r="AJ369">
        <v>0.01865624036405735</v>
      </c>
      <c r="AK369">
        <v>11.18293500381021</v>
      </c>
      <c r="AL369">
        <v>0</v>
      </c>
      <c r="AM369">
        <v>0</v>
      </c>
      <c r="AN369">
        <v>0.01849617252232294</v>
      </c>
    </row>
    <row r="370" spans="1:40">
      <c r="A370" s="2">
        <v>45225</v>
      </c>
      <c r="B370">
        <v>122.0323659011016</v>
      </c>
      <c r="C370">
        <v>0.004247601067773221</v>
      </c>
      <c r="AF370" s="2">
        <v>45225</v>
      </c>
      <c r="AG370">
        <v>0</v>
      </c>
      <c r="AH370">
        <v>0.973360633101107</v>
      </c>
      <c r="AI370">
        <v>36.41159859705656</v>
      </c>
      <c r="AJ370">
        <v>0.01865343783161153</v>
      </c>
      <c r="AK370">
        <v>11.22910275718216</v>
      </c>
      <c r="AL370">
        <v>0</v>
      </c>
      <c r="AM370">
        <v>0</v>
      </c>
      <c r="AN370">
        <v>0.0184724873398793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43</v>
      </c>
    </row>
    <row r="3" spans="1:40">
      <c r="A3" t="s">
        <v>27</v>
      </c>
      <c r="F3" t="s">
        <v>30</v>
      </c>
      <c r="S3" t="s">
        <v>31</v>
      </c>
      <c r="AF3" t="s">
        <v>32</v>
      </c>
    </row>
    <row r="4" spans="1:40">
      <c r="B4" s="1" t="s">
        <v>27</v>
      </c>
      <c r="C4" s="1" t="s">
        <v>28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44860</v>
      </c>
      <c r="B5">
        <v>1000.159653587453</v>
      </c>
      <c r="F5" s="2">
        <v>44864</v>
      </c>
      <c r="G5">
        <v>0.3</v>
      </c>
      <c r="H5">
        <v>0.1392398564706187</v>
      </c>
      <c r="I5">
        <v>0.07951477376326892</v>
      </c>
      <c r="J5">
        <v>0.09824575230864974</v>
      </c>
      <c r="K5">
        <v>0.1268051851228362</v>
      </c>
      <c r="L5">
        <v>0.206529836122367</v>
      </c>
      <c r="M5">
        <v>0.02143614524312062</v>
      </c>
      <c r="N5">
        <v>0.02822845096913885</v>
      </c>
      <c r="S5" s="2">
        <v>44864</v>
      </c>
      <c r="T5">
        <v>0.4333471403794183</v>
      </c>
      <c r="U5">
        <v>0.06787787265737513</v>
      </c>
      <c r="V5">
        <v>0.1090073811202241</v>
      </c>
      <c r="W5">
        <v>0.1356181989642122</v>
      </c>
      <c r="X5">
        <v>0.08040433383367818</v>
      </c>
      <c r="Y5">
        <v>0.1130161175628729</v>
      </c>
      <c r="Z5">
        <v>0.02593721225052543</v>
      </c>
      <c r="AA5">
        <v>0.03479174323169376</v>
      </c>
      <c r="AF5" s="2">
        <v>44860</v>
      </c>
      <c r="AG5">
        <v>299.9748592985125</v>
      </c>
      <c r="AH5">
        <v>103.7001948284693</v>
      </c>
      <c r="AI5">
        <v>0.0533663469854453</v>
      </c>
      <c r="AJ5">
        <v>0.05746473833443275</v>
      </c>
      <c r="AK5">
        <v>145.8347050973746</v>
      </c>
      <c r="AL5">
        <v>221.9443982450044</v>
      </c>
      <c r="AM5">
        <v>21.59255444536997</v>
      </c>
      <c r="AN5">
        <v>24.42206959998054</v>
      </c>
    </row>
    <row r="6" spans="1:40">
      <c r="A6" s="2">
        <v>44861</v>
      </c>
      <c r="B6">
        <v>1001.595211266246</v>
      </c>
      <c r="C6">
        <v>0.001435328523445856</v>
      </c>
      <c r="F6" s="2">
        <v>44871</v>
      </c>
      <c r="G6">
        <v>0.3</v>
      </c>
      <c r="H6">
        <v>0.07505089896402591</v>
      </c>
      <c r="I6">
        <v>0.08692466134249245</v>
      </c>
      <c r="J6">
        <v>0.06945654470215019</v>
      </c>
      <c r="K6">
        <v>0.2159975987241259</v>
      </c>
      <c r="L6">
        <v>0.1833192313162022</v>
      </c>
      <c r="M6">
        <v>0.02124291151756597</v>
      </c>
      <c r="N6">
        <v>0.04800815343343744</v>
      </c>
      <c r="S6" s="2">
        <v>44871</v>
      </c>
      <c r="T6">
        <v>0.4547449501722365</v>
      </c>
      <c r="U6">
        <v>0.06130395735913724</v>
      </c>
      <c r="V6">
        <v>0.02634673746451848</v>
      </c>
      <c r="W6">
        <v>0.02623619174016691</v>
      </c>
      <c r="X6">
        <v>0.1895058160692707</v>
      </c>
      <c r="Y6">
        <v>0.153101666415409</v>
      </c>
      <c r="Z6">
        <v>0.06169744073073424</v>
      </c>
      <c r="AA6">
        <v>0.02706324004852719</v>
      </c>
      <c r="AF6" s="2">
        <v>44861</v>
      </c>
      <c r="AG6">
        <v>300.4111568927292</v>
      </c>
      <c r="AH6">
        <v>103.8247487952744</v>
      </c>
      <c r="AI6">
        <v>0.05304606918514562</v>
      </c>
      <c r="AJ6">
        <v>0.05709523514166054</v>
      </c>
      <c r="AK6">
        <v>146.0626699715958</v>
      </c>
      <c r="AL6">
        <v>222.2251287188798</v>
      </c>
      <c r="AM6">
        <v>21.79677780230433</v>
      </c>
      <c r="AN6">
        <v>24.45651945836072</v>
      </c>
    </row>
    <row r="7" spans="1:40">
      <c r="A7" s="2">
        <v>44862</v>
      </c>
      <c r="B7">
        <v>1001.258138513169</v>
      </c>
      <c r="C7">
        <v>-0.0003365359072065033</v>
      </c>
      <c r="F7" s="2">
        <v>44878</v>
      </c>
      <c r="G7">
        <v>0.3</v>
      </c>
      <c r="H7">
        <v>0.07322971552003413</v>
      </c>
      <c r="I7">
        <v>0.06741524164943663</v>
      </c>
      <c r="J7">
        <v>0.08899094671208083</v>
      </c>
      <c r="K7">
        <v>0.2094974764465692</v>
      </c>
      <c r="L7">
        <v>0.1891303319866366</v>
      </c>
      <c r="M7">
        <v>0.04752057491756292</v>
      </c>
      <c r="N7">
        <v>0.02421571276767968</v>
      </c>
      <c r="S7" s="2">
        <v>44878</v>
      </c>
      <c r="T7">
        <v>0.3001505511838231</v>
      </c>
      <c r="U7">
        <v>0.08557738831994249</v>
      </c>
      <c r="V7">
        <v>0.02658963047761135</v>
      </c>
      <c r="W7">
        <v>0.02668186945668376</v>
      </c>
      <c r="X7">
        <v>0.2581368104466101</v>
      </c>
      <c r="Y7">
        <v>0.2368242857420005</v>
      </c>
      <c r="Z7">
        <v>0.02624622372686813</v>
      </c>
      <c r="AA7">
        <v>0.03979324064646046</v>
      </c>
      <c r="AF7" s="2">
        <v>44862</v>
      </c>
      <c r="AG7">
        <v>300.3553260279194</v>
      </c>
      <c r="AH7">
        <v>103.8195674816195</v>
      </c>
      <c r="AI7">
        <v>0.05321513656137251</v>
      </c>
      <c r="AJ7">
        <v>0.05716497275837467</v>
      </c>
      <c r="AK7">
        <v>146.0184688370804</v>
      </c>
      <c r="AL7">
        <v>222.1740089850218</v>
      </c>
      <c r="AM7">
        <v>21.72590278283181</v>
      </c>
      <c r="AN7">
        <v>24.44761739201948</v>
      </c>
    </row>
    <row r="8" spans="1:40">
      <c r="A8" s="2">
        <v>44863</v>
      </c>
      <c r="B8">
        <v>999.5734120095557</v>
      </c>
      <c r="C8">
        <v>-0.001682609547738911</v>
      </c>
      <c r="F8" s="2">
        <v>44885</v>
      </c>
      <c r="G8">
        <v>0.3</v>
      </c>
      <c r="H8">
        <v>0.1465561523630363</v>
      </c>
      <c r="I8">
        <v>0.07223634604965072</v>
      </c>
      <c r="J8">
        <v>0.08231218695462751</v>
      </c>
      <c r="K8">
        <v>0.1173853318568198</v>
      </c>
      <c r="L8">
        <v>0.2106933752472123</v>
      </c>
      <c r="M8">
        <v>0.04468224423797869</v>
      </c>
      <c r="N8">
        <v>0.02613436329067452</v>
      </c>
      <c r="S8" s="2">
        <v>44885</v>
      </c>
      <c r="T8">
        <v>0.3585289460937323</v>
      </c>
      <c r="U8">
        <v>0.1631632918855695</v>
      </c>
      <c r="V8">
        <v>0.02655813867115958</v>
      </c>
      <c r="W8">
        <v>0.02665042699575361</v>
      </c>
      <c r="X8">
        <v>0.137979636528034</v>
      </c>
      <c r="Y8">
        <v>0.2330536167735281</v>
      </c>
      <c r="Z8">
        <v>0.02622194461486528</v>
      </c>
      <c r="AA8">
        <v>0.02784399843735759</v>
      </c>
      <c r="AF8" s="2">
        <v>44863</v>
      </c>
      <c r="AG8">
        <v>299.8102525277851</v>
      </c>
      <c r="AH8">
        <v>103.6373584971053</v>
      </c>
      <c r="AI8">
        <v>0.05358519635560512</v>
      </c>
      <c r="AJ8">
        <v>0.05775142741205144</v>
      </c>
      <c r="AK8">
        <v>145.7732213882751</v>
      </c>
      <c r="AL8">
        <v>221.8320437762057</v>
      </c>
      <c r="AM8">
        <v>21.66543638352778</v>
      </c>
      <c r="AN8">
        <v>24.41258715177141</v>
      </c>
    </row>
    <row r="9" spans="1:40">
      <c r="A9" s="2">
        <v>44864</v>
      </c>
      <c r="B9">
        <v>999.8993594383214</v>
      </c>
      <c r="C9">
        <v>0.0003260865333647445</v>
      </c>
      <c r="F9" s="2">
        <v>44892</v>
      </c>
      <c r="G9">
        <v>0.189603207223698</v>
      </c>
      <c r="H9">
        <v>0.2053118887633231</v>
      </c>
      <c r="I9">
        <v>0.06551991741314656</v>
      </c>
      <c r="J9">
        <v>0.0693310709636044</v>
      </c>
      <c r="K9">
        <v>0.2425130201528234</v>
      </c>
      <c r="L9">
        <v>0.170752324531466</v>
      </c>
      <c r="M9">
        <v>0.0255815091241215</v>
      </c>
      <c r="N9">
        <v>0.03138706182781703</v>
      </c>
      <c r="S9" s="2">
        <v>44892</v>
      </c>
      <c r="T9">
        <v>0.189603207223698</v>
      </c>
      <c r="U9">
        <v>0.2053118887633231</v>
      </c>
      <c r="V9">
        <v>0.06551991741314656</v>
      </c>
      <c r="W9">
        <v>0.0693310709636044</v>
      </c>
      <c r="X9">
        <v>0.2425130201528234</v>
      </c>
      <c r="Y9">
        <v>0.170752324531466</v>
      </c>
      <c r="Z9">
        <v>0.0255815091241215</v>
      </c>
      <c r="AA9">
        <v>0.03138706182781703</v>
      </c>
      <c r="AF9" s="2">
        <v>44864</v>
      </c>
      <c r="AG9">
        <v>299.8822755954354</v>
      </c>
      <c r="AH9">
        <v>103.6821033787019</v>
      </c>
      <c r="AI9">
        <v>0.05361437300602502</v>
      </c>
      <c r="AJ9">
        <v>0.05768232415806411</v>
      </c>
      <c r="AK9">
        <v>145.8108776531316</v>
      </c>
      <c r="AL9">
        <v>221.906072440573</v>
      </c>
      <c r="AM9">
        <v>21.66105070841278</v>
      </c>
      <c r="AN9">
        <v>24.41390629856174</v>
      </c>
    </row>
    <row r="10" spans="1:40">
      <c r="A10" s="2">
        <v>44865</v>
      </c>
      <c r="B10">
        <v>1000.145363560762</v>
      </c>
      <c r="C10">
        <v>0.0002460288829255752</v>
      </c>
      <c r="F10" s="2">
        <v>44899</v>
      </c>
      <c r="G10">
        <v>0.08071315946778146</v>
      </c>
      <c r="H10">
        <v>0.3</v>
      </c>
      <c r="I10">
        <v>0.05069853979703605</v>
      </c>
      <c r="J10">
        <v>0.05915797432799302</v>
      </c>
      <c r="K10">
        <v>0.2702806459806859</v>
      </c>
      <c r="L10">
        <v>0.1352348425243181</v>
      </c>
      <c r="M10">
        <v>0.08163229265403729</v>
      </c>
      <c r="N10">
        <v>0.02228254524814825</v>
      </c>
      <c r="S10" s="2">
        <v>44899</v>
      </c>
      <c r="T10">
        <v>0.08699108599590012</v>
      </c>
      <c r="U10">
        <v>0.3248751634510468</v>
      </c>
      <c r="V10">
        <v>0.05378882120114137</v>
      </c>
      <c r="W10">
        <v>0.06168592419846884</v>
      </c>
      <c r="X10">
        <v>0.21435043678117</v>
      </c>
      <c r="Y10">
        <v>0.1450601401500735</v>
      </c>
      <c r="Z10">
        <v>0.0858924673407901</v>
      </c>
      <c r="AA10">
        <v>0.02735596088140929</v>
      </c>
      <c r="AF10" s="2">
        <v>44865</v>
      </c>
      <c r="AG10">
        <v>299.9826421985084</v>
      </c>
      <c r="AH10">
        <v>139.262976316886</v>
      </c>
      <c r="AI10">
        <v>0.04854544246309508</v>
      </c>
      <c r="AJ10">
        <v>0.05978106551364154</v>
      </c>
      <c r="AK10">
        <v>126.8114003641618</v>
      </c>
      <c r="AL10">
        <v>206.6401960829262</v>
      </c>
      <c r="AM10">
        <v>21.43780387060212</v>
      </c>
      <c r="AN10">
        <v>28.23162927667715</v>
      </c>
    </row>
    <row r="11" spans="1:40">
      <c r="A11" s="2">
        <v>44866</v>
      </c>
      <c r="B11">
        <v>998.9134355595251</v>
      </c>
      <c r="C11">
        <v>-0.001231748949823586</v>
      </c>
      <c r="F11" s="2">
        <v>44906</v>
      </c>
      <c r="G11">
        <v>0.1559865753947964</v>
      </c>
      <c r="H11">
        <v>0.3</v>
      </c>
      <c r="I11">
        <v>0.03715232245855569</v>
      </c>
      <c r="J11">
        <v>0.0397157598747029</v>
      </c>
      <c r="K11">
        <v>0.1478746801081423</v>
      </c>
      <c r="L11">
        <v>0.2519762091184762</v>
      </c>
      <c r="M11">
        <v>0.04340022197625347</v>
      </c>
      <c r="N11">
        <v>0.02389423106907311</v>
      </c>
      <c r="S11" s="2">
        <v>44906</v>
      </c>
      <c r="T11">
        <v>0.2233556196908278</v>
      </c>
      <c r="U11">
        <v>0.3348891843062253</v>
      </c>
      <c r="V11">
        <v>0.04096656657595542</v>
      </c>
      <c r="W11">
        <v>0.04331904924750076</v>
      </c>
      <c r="X11">
        <v>0.1231680313674892</v>
      </c>
      <c r="Y11">
        <v>0.1612968499909515</v>
      </c>
      <c r="Z11">
        <v>0.04575599117676515</v>
      </c>
      <c r="AA11">
        <v>0.02724870764428482</v>
      </c>
      <c r="AF11" s="2">
        <v>44866</v>
      </c>
      <c r="AG11">
        <v>299.6902621096455</v>
      </c>
      <c r="AH11">
        <v>139.0766670139881</v>
      </c>
      <c r="AI11">
        <v>0.04880901353778175</v>
      </c>
      <c r="AJ11">
        <v>0.06012881565413328</v>
      </c>
      <c r="AK11">
        <v>126.6728504302456</v>
      </c>
      <c r="AL11">
        <v>206.3253817555103</v>
      </c>
      <c r="AM11">
        <v>21.56598331267729</v>
      </c>
      <c r="AN11">
        <v>28.19933408619721</v>
      </c>
    </row>
    <row r="12" spans="1:40">
      <c r="A12" s="2">
        <v>44867</v>
      </c>
      <c r="B12">
        <v>1000.300553557846</v>
      </c>
      <c r="C12">
        <v>0.001388626830856499</v>
      </c>
      <c r="F12" s="2">
        <v>44913</v>
      </c>
      <c r="G12">
        <v>0.07980088475239092</v>
      </c>
      <c r="H12">
        <v>0.3</v>
      </c>
      <c r="I12">
        <v>0.09175508919613119</v>
      </c>
      <c r="J12">
        <v>0.06223398697779176</v>
      </c>
      <c r="K12">
        <v>0.2668173222702491</v>
      </c>
      <c r="L12">
        <v>0.148879959912657</v>
      </c>
      <c r="M12">
        <v>0.027907230526833</v>
      </c>
      <c r="N12">
        <v>0.02260552636394702</v>
      </c>
      <c r="S12" s="2">
        <v>44913</v>
      </c>
      <c r="T12">
        <v>0.08352063454594645</v>
      </c>
      <c r="U12">
        <v>0.3085059394391773</v>
      </c>
      <c r="V12">
        <v>0.1181383194657142</v>
      </c>
      <c r="W12">
        <v>0.07987225251766523</v>
      </c>
      <c r="X12">
        <v>0.1613075595410951</v>
      </c>
      <c r="Y12">
        <v>0.1815904128867349</v>
      </c>
      <c r="Z12">
        <v>0.03599744416985527</v>
      </c>
      <c r="AA12">
        <v>0.0310674374338115</v>
      </c>
      <c r="AF12" s="2">
        <v>44867</v>
      </c>
      <c r="AG12">
        <v>300.1251460828823</v>
      </c>
      <c r="AH12">
        <v>139.2702946285789</v>
      </c>
      <c r="AI12">
        <v>0.0484976593007953</v>
      </c>
      <c r="AJ12">
        <v>0.05982404669028184</v>
      </c>
      <c r="AK12">
        <v>126.8434042612853</v>
      </c>
      <c r="AL12">
        <v>206.6245867577901</v>
      </c>
      <c r="AM12">
        <v>21.6025434487852</v>
      </c>
      <c r="AN12">
        <v>28.23582402515001</v>
      </c>
    </row>
    <row r="13" spans="1:40">
      <c r="A13" s="2">
        <v>44868</v>
      </c>
      <c r="B13">
        <v>999.1462174051576</v>
      </c>
      <c r="C13">
        <v>-0.00115398931709354</v>
      </c>
      <c r="F13" s="2">
        <v>44920</v>
      </c>
      <c r="G13">
        <v>0.09832193745768569</v>
      </c>
      <c r="H13">
        <v>0.172427053153627</v>
      </c>
      <c r="I13">
        <v>0.128313925052215</v>
      </c>
      <c r="J13">
        <v>0.09952243088070938</v>
      </c>
      <c r="K13">
        <v>0.1683229645120802</v>
      </c>
      <c r="L13">
        <v>0.2658363936669238</v>
      </c>
      <c r="M13">
        <v>0.03051174058015691</v>
      </c>
      <c r="N13">
        <v>0.03674355469660198</v>
      </c>
      <c r="S13" s="2">
        <v>44920</v>
      </c>
      <c r="T13">
        <v>0.09832193745768569</v>
      </c>
      <c r="U13">
        <v>0.172427053153627</v>
      </c>
      <c r="V13">
        <v>0.128313925052215</v>
      </c>
      <c r="W13">
        <v>0.09952243088070938</v>
      </c>
      <c r="X13">
        <v>0.1683229645120802</v>
      </c>
      <c r="Y13">
        <v>0.2658363936669238</v>
      </c>
      <c r="Z13">
        <v>0.03051174058015691</v>
      </c>
      <c r="AA13">
        <v>0.03674355469660198</v>
      </c>
      <c r="AF13" s="2">
        <v>44868</v>
      </c>
      <c r="AG13">
        <v>299.7583504175098</v>
      </c>
      <c r="AH13">
        <v>139.1256564279072</v>
      </c>
      <c r="AI13">
        <v>0.04878998814612925</v>
      </c>
      <c r="AJ13">
        <v>0.06016394451003175</v>
      </c>
      <c r="AK13">
        <v>126.7017444354598</v>
      </c>
      <c r="AL13">
        <v>206.382546764911</v>
      </c>
      <c r="AM13">
        <v>21.65825132663949</v>
      </c>
      <c r="AN13">
        <v>28.20471750146098</v>
      </c>
    </row>
    <row r="14" spans="1:40">
      <c r="A14" s="2">
        <v>44869</v>
      </c>
      <c r="B14">
        <v>999.1945987399108</v>
      </c>
      <c r="C14">
        <v>4.842267719218363E-05</v>
      </c>
      <c r="F14" s="2">
        <v>44927</v>
      </c>
      <c r="G14">
        <v>0.1820650408435443</v>
      </c>
      <c r="H14">
        <v>0.1686254525823006</v>
      </c>
      <c r="I14">
        <v>0.1285129455809158</v>
      </c>
      <c r="J14">
        <v>0.1239868983109088</v>
      </c>
      <c r="K14">
        <v>0.155566316903308</v>
      </c>
      <c r="L14">
        <v>0.1859519002104208</v>
      </c>
      <c r="M14">
        <v>0.02562587937103308</v>
      </c>
      <c r="N14">
        <v>0.02966556619756864</v>
      </c>
      <c r="S14" s="2">
        <v>44927</v>
      </c>
      <c r="T14">
        <v>0.1820650408435443</v>
      </c>
      <c r="U14">
        <v>0.1686254525823006</v>
      </c>
      <c r="V14">
        <v>0.1285129455809158</v>
      </c>
      <c r="W14">
        <v>0.1239868983109088</v>
      </c>
      <c r="X14">
        <v>0.155566316903308</v>
      </c>
      <c r="Y14">
        <v>0.1859519002104208</v>
      </c>
      <c r="Z14">
        <v>0.02562587937103308</v>
      </c>
      <c r="AA14">
        <v>0.02966556619756864</v>
      </c>
      <c r="AF14" s="2">
        <v>44869</v>
      </c>
      <c r="AG14">
        <v>299.7644144174943</v>
      </c>
      <c r="AH14">
        <v>139.1164081054021</v>
      </c>
      <c r="AI14">
        <v>0.04887328099752451</v>
      </c>
      <c r="AJ14">
        <v>0.0602105197435894</v>
      </c>
      <c r="AK14">
        <v>126.7051814261992</v>
      </c>
      <c r="AL14">
        <v>206.3873254817278</v>
      </c>
      <c r="AM14">
        <v>21.60129011139256</v>
      </c>
      <c r="AN14">
        <v>28.20432675254902</v>
      </c>
    </row>
    <row r="15" spans="1:40">
      <c r="A15" s="2">
        <v>44870</v>
      </c>
      <c r="B15">
        <v>1004.844199257078</v>
      </c>
      <c r="C15">
        <v>0.005654154380230203</v>
      </c>
      <c r="F15" s="2">
        <v>44934</v>
      </c>
      <c r="G15">
        <v>0.1348813556668233</v>
      </c>
      <c r="H15">
        <v>0.161149695616212</v>
      </c>
      <c r="I15">
        <v>0.1176852170520272</v>
      </c>
      <c r="J15">
        <v>0.1242109635848614</v>
      </c>
      <c r="K15">
        <v>0.1466431950849851</v>
      </c>
      <c r="L15">
        <v>0.257085681487126</v>
      </c>
      <c r="M15">
        <v>0.02577103788531865</v>
      </c>
      <c r="N15">
        <v>0.03257285362264629</v>
      </c>
      <c r="S15" s="2">
        <v>44934</v>
      </c>
      <c r="T15">
        <v>0.1348813556668233</v>
      </c>
      <c r="U15">
        <v>0.161149695616212</v>
      </c>
      <c r="V15">
        <v>0.1176852170520272</v>
      </c>
      <c r="W15">
        <v>0.1242109635848614</v>
      </c>
      <c r="X15">
        <v>0.1466431950849851</v>
      </c>
      <c r="Y15">
        <v>0.257085681487126</v>
      </c>
      <c r="Z15">
        <v>0.02577103788531865</v>
      </c>
      <c r="AA15">
        <v>0.03257285362264629</v>
      </c>
      <c r="AF15" s="2">
        <v>44870</v>
      </c>
      <c r="AG15">
        <v>301.4286617184904</v>
      </c>
      <c r="AH15">
        <v>139.9085767918307</v>
      </c>
      <c r="AI15">
        <v>0.04777663624747468</v>
      </c>
      <c r="AJ15">
        <v>0.05865596320366826</v>
      </c>
      <c r="AK15">
        <v>127.4181035083479</v>
      </c>
      <c r="AL15">
        <v>207.5359159605683</v>
      </c>
      <c r="AM15">
        <v>21.72891112491384</v>
      </c>
      <c r="AN15">
        <v>28.37058100944363</v>
      </c>
    </row>
    <row r="16" spans="1:40">
      <c r="A16" s="2">
        <v>44871</v>
      </c>
      <c r="B16">
        <v>1004.85171178617</v>
      </c>
      <c r="C16">
        <v>7.476312344989466E-06</v>
      </c>
      <c r="F16" s="2">
        <v>44941</v>
      </c>
      <c r="G16">
        <v>0.08064997527768605</v>
      </c>
      <c r="H16">
        <v>0.1957380769069024</v>
      </c>
      <c r="I16">
        <v>0.1172167848410422</v>
      </c>
      <c r="J16">
        <v>0.1308386790168197</v>
      </c>
      <c r="K16">
        <v>0.2026270761811782</v>
      </c>
      <c r="L16">
        <v>0.2174160877396075</v>
      </c>
      <c r="M16">
        <v>0.02695764908429383</v>
      </c>
      <c r="N16">
        <v>0.02855567095247021</v>
      </c>
      <c r="S16" s="2">
        <v>44941</v>
      </c>
      <c r="T16">
        <v>0.08064997527768605</v>
      </c>
      <c r="U16">
        <v>0.1957380769069024</v>
      </c>
      <c r="V16">
        <v>0.1172167848410422</v>
      </c>
      <c r="W16">
        <v>0.1308386790168197</v>
      </c>
      <c r="X16">
        <v>0.2026270761811782</v>
      </c>
      <c r="Y16">
        <v>0.2174160877396075</v>
      </c>
      <c r="Z16">
        <v>0.02695764908429383</v>
      </c>
      <c r="AA16">
        <v>0.02855567095247021</v>
      </c>
      <c r="AF16" s="2">
        <v>44871</v>
      </c>
      <c r="AG16">
        <v>301.4436684381543</v>
      </c>
      <c r="AH16">
        <v>75.40868208365426</v>
      </c>
      <c r="AI16">
        <v>0.04777682117079406</v>
      </c>
      <c r="AJ16">
        <v>0.05871816179638229</v>
      </c>
      <c r="AK16">
        <v>127.4201879591203</v>
      </c>
      <c r="AL16">
        <v>207.5516588088073</v>
      </c>
      <c r="AM16">
        <v>21.76084389795896</v>
      </c>
      <c r="AN16">
        <v>28.36659370818182</v>
      </c>
    </row>
    <row r="17" spans="1:40">
      <c r="A17" s="2">
        <v>44872</v>
      </c>
      <c r="B17">
        <v>939.7804115321785</v>
      </c>
      <c r="C17">
        <v>-0.06475711738433942</v>
      </c>
      <c r="F17" s="2">
        <v>44948</v>
      </c>
      <c r="G17">
        <v>0.08146397305659976</v>
      </c>
      <c r="H17">
        <v>0.2267094760263494</v>
      </c>
      <c r="I17">
        <v>0.1198571443419746</v>
      </c>
      <c r="J17">
        <v>0.1254269029616162</v>
      </c>
      <c r="K17">
        <v>0.1419474742210254</v>
      </c>
      <c r="L17">
        <v>0.2471459454873846</v>
      </c>
      <c r="M17">
        <v>0.02872914813584635</v>
      </c>
      <c r="N17">
        <v>0.02871993576920368</v>
      </c>
      <c r="S17" s="2">
        <v>44948</v>
      </c>
      <c r="T17">
        <v>0.08146397305659976</v>
      </c>
      <c r="U17">
        <v>0.2267094760263494</v>
      </c>
      <c r="V17">
        <v>0.1198571443419746</v>
      </c>
      <c r="W17">
        <v>0.1254269029616162</v>
      </c>
      <c r="X17">
        <v>0.1419474742210254</v>
      </c>
      <c r="Y17">
        <v>0.2471459454873846</v>
      </c>
      <c r="Z17">
        <v>0.02872914813584635</v>
      </c>
      <c r="AA17">
        <v>0.02871993576920368</v>
      </c>
      <c r="AF17" s="2">
        <v>44872</v>
      </c>
      <c r="AG17">
        <v>281.8691100446536</v>
      </c>
      <c r="AH17">
        <v>70.51916093118817</v>
      </c>
      <c r="AI17">
        <v>0.04904913457945585</v>
      </c>
      <c r="AJ17">
        <v>0.03901208629608478</v>
      </c>
      <c r="AK17">
        <v>202.9948346684493</v>
      </c>
      <c r="AL17">
        <v>172.2906942815385</v>
      </c>
      <c r="AM17">
        <v>20.15821076633729</v>
      </c>
      <c r="AN17">
        <v>45.10838156641751</v>
      </c>
    </row>
    <row r="18" spans="1:40">
      <c r="A18" s="2">
        <v>44873</v>
      </c>
      <c r="B18">
        <v>939.7662913766635</v>
      </c>
      <c r="C18">
        <v>-1.502495193739239E-05</v>
      </c>
      <c r="F18" s="2">
        <v>44955</v>
      </c>
      <c r="G18">
        <v>0.1088920169696738</v>
      </c>
      <c r="H18">
        <v>0.1512343623627845</v>
      </c>
      <c r="I18">
        <v>0.1690449185101746</v>
      </c>
      <c r="J18">
        <v>0.1702043767271881</v>
      </c>
      <c r="K18">
        <v>0.08726846919985323</v>
      </c>
      <c r="L18">
        <v>0.2450510711584528</v>
      </c>
      <c r="M18">
        <v>0.03137676339332195</v>
      </c>
      <c r="N18">
        <v>0.03692802167855107</v>
      </c>
      <c r="S18" s="2">
        <v>44955</v>
      </c>
      <c r="T18">
        <v>0.1088920169696738</v>
      </c>
      <c r="U18">
        <v>0.1512343623627845</v>
      </c>
      <c r="V18">
        <v>0.1690449185101746</v>
      </c>
      <c r="W18">
        <v>0.1702043767271881</v>
      </c>
      <c r="X18">
        <v>0.08726846919985323</v>
      </c>
      <c r="Y18">
        <v>0.2450510711584528</v>
      </c>
      <c r="Z18">
        <v>0.03137676339332195</v>
      </c>
      <c r="AA18">
        <v>0.03692802167855107</v>
      </c>
      <c r="AF18" s="2">
        <v>44873</v>
      </c>
      <c r="AG18">
        <v>281.9186254147482</v>
      </c>
      <c r="AH18">
        <v>70.52755237470828</v>
      </c>
      <c r="AI18">
        <v>0.04907898603526709</v>
      </c>
      <c r="AJ18">
        <v>0.03901620306875465</v>
      </c>
      <c r="AK18">
        <v>202.9833448844959</v>
      </c>
      <c r="AL18">
        <v>172.2998010052038</v>
      </c>
      <c r="AM18">
        <v>20.173096558362</v>
      </c>
      <c r="AN18">
        <v>45.13157367607162</v>
      </c>
    </row>
    <row r="19" spans="1:40">
      <c r="A19" s="2">
        <v>44874</v>
      </c>
      <c r="B19">
        <v>943.1384663557969</v>
      </c>
      <c r="C19">
        <v>0.003588312339011024</v>
      </c>
      <c r="F19" s="2">
        <v>44962</v>
      </c>
      <c r="G19">
        <v>0.08452951751508489</v>
      </c>
      <c r="H19">
        <v>0.2893320293420961</v>
      </c>
      <c r="I19">
        <v>0.08993237374902785</v>
      </c>
      <c r="J19">
        <v>0.08480027740144891</v>
      </c>
      <c r="K19">
        <v>0.06757974409883542</v>
      </c>
      <c r="L19">
        <v>0.3</v>
      </c>
      <c r="M19">
        <v>0.02228067192842845</v>
      </c>
      <c r="N19">
        <v>0.06154538596507815</v>
      </c>
      <c r="S19" s="2">
        <v>44962</v>
      </c>
      <c r="T19">
        <v>0.08028003123920258</v>
      </c>
      <c r="U19">
        <v>0.1659638409529697</v>
      </c>
      <c r="V19">
        <v>0.109753198185249</v>
      </c>
      <c r="W19">
        <v>0.1045340661343177</v>
      </c>
      <c r="X19">
        <v>0.07412065317632685</v>
      </c>
      <c r="Y19">
        <v>0.3863601744984671</v>
      </c>
      <c r="Z19">
        <v>0.02762504827015168</v>
      </c>
      <c r="AA19">
        <v>0.05136298754331538</v>
      </c>
      <c r="AF19" s="2">
        <v>44874</v>
      </c>
      <c r="AG19">
        <v>282.5717100114178</v>
      </c>
      <c r="AH19">
        <v>70.80857202309785</v>
      </c>
      <c r="AI19">
        <v>0.04834797679451121</v>
      </c>
      <c r="AJ19">
        <v>0.03829439805627784</v>
      </c>
      <c r="AK19">
        <v>203.702428221785</v>
      </c>
      <c r="AL19">
        <v>172.9387934866318</v>
      </c>
      <c r="AM19">
        <v>20.3773710139707</v>
      </c>
      <c r="AN19">
        <v>45.26269682231005</v>
      </c>
    </row>
    <row r="20" spans="1:40">
      <c r="A20" s="2">
        <v>44875</v>
      </c>
      <c r="B20">
        <v>941.8500389844139</v>
      </c>
      <c r="C20">
        <v>-0.001366106268956835</v>
      </c>
      <c r="F20" s="2">
        <v>44969</v>
      </c>
      <c r="G20">
        <v>0.09997262089132973</v>
      </c>
      <c r="H20">
        <v>0.3</v>
      </c>
      <c r="I20">
        <v>0.08947040757734376</v>
      </c>
      <c r="J20">
        <v>0.09109662103859872</v>
      </c>
      <c r="K20">
        <v>0.0760387092739303</v>
      </c>
      <c r="L20">
        <v>0.3</v>
      </c>
      <c r="M20">
        <v>0.01405617061499248</v>
      </c>
      <c r="N20">
        <v>0.02936547060380502</v>
      </c>
      <c r="S20" s="2">
        <v>44969</v>
      </c>
      <c r="T20">
        <v>0.07877280921249077</v>
      </c>
      <c r="U20">
        <v>0.1824307401039568</v>
      </c>
      <c r="V20">
        <v>0.1215753426580748</v>
      </c>
      <c r="W20">
        <v>0.1297642720153106</v>
      </c>
      <c r="X20">
        <v>0.06251863611742539</v>
      </c>
      <c r="Y20">
        <v>0.3622288178409239</v>
      </c>
      <c r="Z20">
        <v>0.02570962010944145</v>
      </c>
      <c r="AA20">
        <v>0.03699976194237632</v>
      </c>
      <c r="AF20" s="2">
        <v>44875</v>
      </c>
      <c r="AG20">
        <v>283.1034032563779</v>
      </c>
      <c r="AH20">
        <v>70.71632567668843</v>
      </c>
      <c r="AI20">
        <v>0.04842513089120906</v>
      </c>
      <c r="AJ20">
        <v>0.03836780815956655</v>
      </c>
      <c r="AK20">
        <v>203.4410085981106</v>
      </c>
      <c r="AL20">
        <v>172.6604122903903</v>
      </c>
      <c r="AM20">
        <v>20.41373060724568</v>
      </c>
      <c r="AN20">
        <v>45.22313312243264</v>
      </c>
    </row>
    <row r="21" spans="1:40">
      <c r="A21" s="2">
        <v>44876</v>
      </c>
      <c r="B21">
        <v>946.359768306186</v>
      </c>
      <c r="C21">
        <v>0.004788160678567133</v>
      </c>
      <c r="F21" s="2">
        <v>44976</v>
      </c>
      <c r="G21">
        <v>0.08092663697364826</v>
      </c>
      <c r="H21">
        <v>0.2926052137300769</v>
      </c>
      <c r="I21">
        <v>0.08675769575102747</v>
      </c>
      <c r="J21">
        <v>0.08794463376254694</v>
      </c>
      <c r="K21">
        <v>0.06540165774019219</v>
      </c>
      <c r="L21">
        <v>0.3</v>
      </c>
      <c r="M21">
        <v>0.02594371103268473</v>
      </c>
      <c r="N21">
        <v>0.06042045100982347</v>
      </c>
      <c r="S21" s="2">
        <v>44976</v>
      </c>
      <c r="T21">
        <v>0.08397464399345334</v>
      </c>
      <c r="U21">
        <v>0.1331706193007094</v>
      </c>
      <c r="V21">
        <v>0.1237881697619014</v>
      </c>
      <c r="W21">
        <v>0.1247179248756495</v>
      </c>
      <c r="X21">
        <v>0.06764390316110322</v>
      </c>
      <c r="Y21">
        <v>0.3776883121016216</v>
      </c>
      <c r="Z21">
        <v>0.03349860480635392</v>
      </c>
      <c r="AA21">
        <v>0.05551782199920772</v>
      </c>
      <c r="AF21" s="2">
        <v>44876</v>
      </c>
      <c r="AG21">
        <v>284.6525028312508</v>
      </c>
      <c r="AH21">
        <v>71.05898004720922</v>
      </c>
      <c r="AI21">
        <v>0.04715794531530346</v>
      </c>
      <c r="AJ21">
        <v>0.037580276919554</v>
      </c>
      <c r="AK21">
        <v>204.4067442250561</v>
      </c>
      <c r="AL21">
        <v>173.4914109776985</v>
      </c>
      <c r="AM21">
        <v>20.26035351814431</v>
      </c>
      <c r="AN21">
        <v>45.43002982476848</v>
      </c>
    </row>
    <row r="22" spans="1:40">
      <c r="A22" s="2">
        <v>44877</v>
      </c>
      <c r="B22">
        <v>948.4284742369639</v>
      </c>
      <c r="C22">
        <v>0.00218596140713001</v>
      </c>
      <c r="F22" s="2">
        <v>44983</v>
      </c>
      <c r="G22">
        <v>0.0993765977052978</v>
      </c>
      <c r="H22">
        <v>0.2778153323799221</v>
      </c>
      <c r="I22">
        <v>0.08755624193508033</v>
      </c>
      <c r="J22">
        <v>0.09049683938725314</v>
      </c>
      <c r="K22">
        <v>0.06477428755102536</v>
      </c>
      <c r="L22">
        <v>0.3</v>
      </c>
      <c r="M22">
        <v>0.02238066223782101</v>
      </c>
      <c r="N22">
        <v>0.05760003880360021</v>
      </c>
      <c r="S22" s="2">
        <v>44983</v>
      </c>
      <c r="T22">
        <v>0.07276012445367989</v>
      </c>
      <c r="U22">
        <v>0.1258638987308154</v>
      </c>
      <c r="V22">
        <v>0.1471658987595733</v>
      </c>
      <c r="W22">
        <v>0.150395500650341</v>
      </c>
      <c r="X22">
        <v>0.07157325719356508</v>
      </c>
      <c r="Y22">
        <v>0.3334044857571017</v>
      </c>
      <c r="Z22">
        <v>0.02881674616744485</v>
      </c>
      <c r="AA22">
        <v>0.07002008828747895</v>
      </c>
      <c r="AF22" s="2">
        <v>44877</v>
      </c>
      <c r="AG22">
        <v>285.215923398336</v>
      </c>
      <c r="AH22">
        <v>71.19077128086127</v>
      </c>
      <c r="AI22">
        <v>0.04658806109938058</v>
      </c>
      <c r="AJ22">
        <v>0.03726297261948552</v>
      </c>
      <c r="AK22">
        <v>204.8536986292656</v>
      </c>
      <c r="AL22">
        <v>173.8738067860776</v>
      </c>
      <c r="AM22">
        <v>20.34291101040204</v>
      </c>
      <c r="AN22">
        <v>45.54592223260411</v>
      </c>
    </row>
    <row r="23" spans="1:40">
      <c r="A23" s="2">
        <v>44878</v>
      </c>
      <c r="B23">
        <v>946.6066711706385</v>
      </c>
      <c r="C23">
        <v>-0.001920865005440753</v>
      </c>
      <c r="F23" s="2">
        <v>44990</v>
      </c>
      <c r="G23">
        <v>0.07917074785206595</v>
      </c>
      <c r="H23">
        <v>0.1577897101247627</v>
      </c>
      <c r="I23">
        <v>0.151109250953254</v>
      </c>
      <c r="J23">
        <v>0.1401669679550185</v>
      </c>
      <c r="K23">
        <v>0.06412319582978547</v>
      </c>
      <c r="L23">
        <v>0.3</v>
      </c>
      <c r="M23">
        <v>0.02140290617920146</v>
      </c>
      <c r="N23">
        <v>0.08623722110591182</v>
      </c>
      <c r="S23" s="2">
        <v>44990</v>
      </c>
      <c r="T23">
        <v>0.07314244209251083</v>
      </c>
      <c r="U23">
        <v>0.1292985817571753</v>
      </c>
      <c r="V23">
        <v>0.1271562077339535</v>
      </c>
      <c r="W23">
        <v>0.1206768162503411</v>
      </c>
      <c r="X23">
        <v>0.06183216931386856</v>
      </c>
      <c r="Y23">
        <v>0.40317194082993</v>
      </c>
      <c r="Z23">
        <v>0.02624344855264749</v>
      </c>
      <c r="AA23">
        <v>0.05847839346957327</v>
      </c>
      <c r="AF23" s="2">
        <v>44878</v>
      </c>
      <c r="AG23">
        <v>284.5047368194478</v>
      </c>
      <c r="AH23">
        <v>71.03910633884163</v>
      </c>
      <c r="AI23">
        <v>0.04743896276293277</v>
      </c>
      <c r="AJ23">
        <v>0.03737453087261259</v>
      </c>
      <c r="AK23">
        <v>204.5763007191171</v>
      </c>
      <c r="AL23">
        <v>173.5957672908705</v>
      </c>
      <c r="AM23">
        <v>20.33117701846213</v>
      </c>
      <c r="AN23">
        <v>45.45320417232296</v>
      </c>
    </row>
    <row r="24" spans="1:40">
      <c r="A24" s="2">
        <v>44879</v>
      </c>
      <c r="B24">
        <v>946.7958657507897</v>
      </c>
      <c r="C24">
        <v>0.0001998660963558052</v>
      </c>
      <c r="F24" s="2">
        <v>44997</v>
      </c>
      <c r="G24">
        <v>0.3</v>
      </c>
      <c r="H24">
        <v>0.3</v>
      </c>
      <c r="I24">
        <v>0.0161403953032827</v>
      </c>
      <c r="J24">
        <v>0.01604376985642588</v>
      </c>
      <c r="K24">
        <v>0.06853561123135993</v>
      </c>
      <c r="L24">
        <v>0.151551141799327</v>
      </c>
      <c r="M24">
        <v>0.01517208760167888</v>
      </c>
      <c r="N24">
        <v>0.1325569942079256</v>
      </c>
      <c r="S24" s="2">
        <v>44997</v>
      </c>
      <c r="T24">
        <v>0.2287999201426997</v>
      </c>
      <c r="U24">
        <v>0.337421503316975</v>
      </c>
      <c r="V24">
        <v>0.03100930802385525</v>
      </c>
      <c r="W24">
        <v>0.02976826938844485</v>
      </c>
      <c r="X24">
        <v>0.06757293062547844</v>
      </c>
      <c r="Y24">
        <v>0.2279830777118411</v>
      </c>
      <c r="Z24">
        <v>0.02691446512409944</v>
      </c>
      <c r="AA24">
        <v>0.0505305256666063</v>
      </c>
      <c r="AF24" s="2">
        <v>44879</v>
      </c>
      <c r="AG24">
        <v>284.499067577223</v>
      </c>
      <c r="AH24">
        <v>69.34210485727313</v>
      </c>
      <c r="AI24">
        <v>0.03668639194394706</v>
      </c>
      <c r="AJ24">
        <v>0.04796694452474429</v>
      </c>
      <c r="AK24">
        <v>198.3844474239215</v>
      </c>
      <c r="AL24">
        <v>179.1281308481259</v>
      </c>
      <c r="AM24">
        <v>46.07039422384567</v>
      </c>
      <c r="AN24">
        <v>22.92963822154099</v>
      </c>
    </row>
    <row r="25" spans="1:40">
      <c r="A25" s="2">
        <v>44880</v>
      </c>
      <c r="B25">
        <v>948.503230239756</v>
      </c>
      <c r="C25">
        <v>0.001803307925951181</v>
      </c>
      <c r="F25" s="2">
        <v>45004</v>
      </c>
      <c r="G25">
        <v>0.2816402589005132</v>
      </c>
      <c r="H25">
        <v>0.1887014477431082</v>
      </c>
      <c r="I25">
        <v>0.1478074583641053</v>
      </c>
      <c r="J25">
        <v>0.129256979552389</v>
      </c>
      <c r="K25">
        <v>0.04548204069611998</v>
      </c>
      <c r="L25">
        <v>0.1070480736497598</v>
      </c>
      <c r="M25">
        <v>0.02813305352281739</v>
      </c>
      <c r="N25">
        <v>0.07193068757118717</v>
      </c>
      <c r="S25" s="2">
        <v>45004</v>
      </c>
      <c r="T25">
        <v>0.2816402589005132</v>
      </c>
      <c r="U25">
        <v>0.1887014477431082</v>
      </c>
      <c r="V25">
        <v>0.1478074583641053</v>
      </c>
      <c r="W25">
        <v>0.129256979552389</v>
      </c>
      <c r="X25">
        <v>0.04548204069611998</v>
      </c>
      <c r="Y25">
        <v>0.1070480736497598</v>
      </c>
      <c r="Z25">
        <v>0.02813305352281739</v>
      </c>
      <c r="AA25">
        <v>0.07193068757118717</v>
      </c>
      <c r="AF25" s="2">
        <v>44880</v>
      </c>
      <c r="AG25">
        <v>284.9790020366052</v>
      </c>
      <c r="AH25">
        <v>69.47239679872327</v>
      </c>
      <c r="AI25">
        <v>0.03652628440689532</v>
      </c>
      <c r="AJ25">
        <v>0.04788169796527408</v>
      </c>
      <c r="AK25">
        <v>198.7559319859623</v>
      </c>
      <c r="AL25">
        <v>179.4260097450081</v>
      </c>
      <c r="AM25">
        <v>45.32615966143788</v>
      </c>
      <c r="AN25">
        <v>22.97300584066292</v>
      </c>
    </row>
    <row r="26" spans="1:40">
      <c r="A26" s="2">
        <v>44881</v>
      </c>
      <c r="B26">
        <v>950.1098866592295</v>
      </c>
      <c r="C26">
        <v>0.001693886080986085</v>
      </c>
      <c r="F26" s="2">
        <v>45011</v>
      </c>
      <c r="G26">
        <v>0.2198120840072805</v>
      </c>
      <c r="H26">
        <v>0.1644837698995235</v>
      </c>
      <c r="I26">
        <v>0.1873844584590524</v>
      </c>
      <c r="J26">
        <v>0.150659914395648</v>
      </c>
      <c r="K26">
        <v>0.04433334334711576</v>
      </c>
      <c r="L26">
        <v>0.09993683288267385</v>
      </c>
      <c r="M26">
        <v>0.02627918852699918</v>
      </c>
      <c r="N26">
        <v>0.1071104084817068</v>
      </c>
      <c r="S26" s="2">
        <v>45011</v>
      </c>
      <c r="T26">
        <v>0.2198120840072805</v>
      </c>
      <c r="U26">
        <v>0.1644837698995235</v>
      </c>
      <c r="V26">
        <v>0.1873844584590524</v>
      </c>
      <c r="W26">
        <v>0.150659914395648</v>
      </c>
      <c r="X26">
        <v>0.04433334334711576</v>
      </c>
      <c r="Y26">
        <v>0.09993683288267385</v>
      </c>
      <c r="Z26">
        <v>0.02627918852699918</v>
      </c>
      <c r="AA26">
        <v>0.1071104084817068</v>
      </c>
      <c r="AF26" s="2">
        <v>44881</v>
      </c>
      <c r="AG26">
        <v>285.3953787639193</v>
      </c>
      <c r="AH26">
        <v>69.58052037054077</v>
      </c>
      <c r="AI26">
        <v>0.03615982672113553</v>
      </c>
      <c r="AJ26">
        <v>0.04752015994076365</v>
      </c>
      <c r="AK26">
        <v>199.0522785049337</v>
      </c>
      <c r="AL26">
        <v>179.7508130737474</v>
      </c>
      <c r="AM26">
        <v>45.589289312716</v>
      </c>
      <c r="AN26">
        <v>23.01148067891207</v>
      </c>
    </row>
    <row r="27" spans="1:40">
      <c r="A27" s="2">
        <v>44882</v>
      </c>
      <c r="B27">
        <v>950.0398189885788</v>
      </c>
      <c r="C27">
        <v>-7.374691247252763E-05</v>
      </c>
      <c r="F27" s="2">
        <v>45018</v>
      </c>
      <c r="G27">
        <v>0.1632316290226094</v>
      </c>
      <c r="H27">
        <v>0.164310359097701</v>
      </c>
      <c r="I27">
        <v>0.2233583635589618</v>
      </c>
      <c r="J27">
        <v>0.1851130098657617</v>
      </c>
      <c r="K27">
        <v>0.04547681458730721</v>
      </c>
      <c r="L27">
        <v>0.0996580270621702</v>
      </c>
      <c r="M27">
        <v>0.0272045313914876</v>
      </c>
      <c r="N27">
        <v>0.09164726541400108</v>
      </c>
      <c r="S27" s="2">
        <v>45018</v>
      </c>
      <c r="T27">
        <v>0.1632316290226094</v>
      </c>
      <c r="U27">
        <v>0.164310359097701</v>
      </c>
      <c r="V27">
        <v>0.2233583635589618</v>
      </c>
      <c r="W27">
        <v>0.1851130098657617</v>
      </c>
      <c r="X27">
        <v>0.04547681458730721</v>
      </c>
      <c r="Y27">
        <v>0.0996580270621702</v>
      </c>
      <c r="Z27">
        <v>0.0272045313914876</v>
      </c>
      <c r="AA27">
        <v>0.09164726541400108</v>
      </c>
      <c r="AF27" s="2">
        <v>44882</v>
      </c>
      <c r="AG27">
        <v>285.2709799159913</v>
      </c>
      <c r="AH27">
        <v>69.58110243844837</v>
      </c>
      <c r="AI27">
        <v>0.03624071159481428</v>
      </c>
      <c r="AJ27">
        <v>0.04767384413210669</v>
      </c>
      <c r="AK27">
        <v>198.9805413575963</v>
      </c>
      <c r="AL27">
        <v>179.7226873968695</v>
      </c>
      <c r="AM27">
        <v>45.55298622623982</v>
      </c>
      <c r="AN27">
        <v>23.00720148708716</v>
      </c>
    </row>
    <row r="28" spans="1:40">
      <c r="A28" s="2">
        <v>44883</v>
      </c>
      <c r="B28">
        <v>948.9040510747733</v>
      </c>
      <c r="C28">
        <v>-0.001195495063580188</v>
      </c>
      <c r="F28" s="2">
        <v>45025</v>
      </c>
      <c r="G28">
        <v>0.16888433880093</v>
      </c>
      <c r="H28">
        <v>0.1651404146406694</v>
      </c>
      <c r="I28">
        <v>0.2103791324381151</v>
      </c>
      <c r="J28">
        <v>0.178393592598192</v>
      </c>
      <c r="K28">
        <v>0.04376101057199048</v>
      </c>
      <c r="L28">
        <v>0.1022791514237265</v>
      </c>
      <c r="M28">
        <v>0.03073073201229716</v>
      </c>
      <c r="N28">
        <v>0.1004316275140794</v>
      </c>
      <c r="S28" s="2">
        <v>45025</v>
      </c>
      <c r="T28">
        <v>0.16888433880093</v>
      </c>
      <c r="U28">
        <v>0.1651404146406694</v>
      </c>
      <c r="V28">
        <v>0.2103791324381151</v>
      </c>
      <c r="W28">
        <v>0.178393592598192</v>
      </c>
      <c r="X28">
        <v>0.04376101057199048</v>
      </c>
      <c r="Y28">
        <v>0.1022791514237265</v>
      </c>
      <c r="Z28">
        <v>0.03073073201229716</v>
      </c>
      <c r="AA28">
        <v>0.1004316275140794</v>
      </c>
      <c r="AF28" s="2">
        <v>44883</v>
      </c>
      <c r="AG28">
        <v>284.9017519589006</v>
      </c>
      <c r="AH28">
        <v>69.5000137516686</v>
      </c>
      <c r="AI28">
        <v>0.03660037061516574</v>
      </c>
      <c r="AJ28">
        <v>0.04800876218216325</v>
      </c>
      <c r="AK28">
        <v>198.8192937476371</v>
      </c>
      <c r="AL28">
        <v>179.5465418570308</v>
      </c>
      <c r="AM28">
        <v>45.30059597725582</v>
      </c>
      <c r="AN28">
        <v>22.97948697079611</v>
      </c>
    </row>
    <row r="29" spans="1:40">
      <c r="A29" s="2">
        <v>44884</v>
      </c>
      <c r="B29">
        <v>948.0742854330302</v>
      </c>
      <c r="C29">
        <v>-0.0008744463055071483</v>
      </c>
      <c r="F29" s="2">
        <v>45032</v>
      </c>
      <c r="G29">
        <v>0.1651100610414999</v>
      </c>
      <c r="H29">
        <v>0.2494483512363301</v>
      </c>
      <c r="I29">
        <v>0.1670961833051151</v>
      </c>
      <c r="J29">
        <v>0.1559276379256789</v>
      </c>
      <c r="K29">
        <v>0.04378873772228288</v>
      </c>
      <c r="L29">
        <v>0.09958562651780621</v>
      </c>
      <c r="M29">
        <v>0.02721241759929481</v>
      </c>
      <c r="N29">
        <v>0.09183098465199209</v>
      </c>
      <c r="S29" s="2">
        <v>45032</v>
      </c>
      <c r="T29">
        <v>0.1651100610414999</v>
      </c>
      <c r="U29">
        <v>0.2494483512363301</v>
      </c>
      <c r="V29">
        <v>0.1670961833051151</v>
      </c>
      <c r="W29">
        <v>0.1559276379256789</v>
      </c>
      <c r="X29">
        <v>0.04378873772228288</v>
      </c>
      <c r="Y29">
        <v>0.09958562651780621</v>
      </c>
      <c r="Z29">
        <v>0.02721241759929481</v>
      </c>
      <c r="AA29">
        <v>0.09183098465199209</v>
      </c>
      <c r="AF29" s="2">
        <v>44884</v>
      </c>
      <c r="AG29">
        <v>284.7789262129573</v>
      </c>
      <c r="AH29">
        <v>69.44329762681036</v>
      </c>
      <c r="AI29">
        <v>0.03675019291206762</v>
      </c>
      <c r="AJ29">
        <v>0.0482039965051537</v>
      </c>
      <c r="AK29">
        <v>198.6819767291314</v>
      </c>
      <c r="AL29">
        <v>179.3476481704518</v>
      </c>
      <c r="AM29">
        <v>45.47972693362761</v>
      </c>
      <c r="AN29">
        <v>22.86704604351883</v>
      </c>
    </row>
    <row r="30" spans="1:40">
      <c r="A30" s="2">
        <v>44885</v>
      </c>
      <c r="B30">
        <v>948.6091509463088</v>
      </c>
      <c r="C30">
        <v>0.0005641599202685921</v>
      </c>
      <c r="F30" s="2">
        <v>45039</v>
      </c>
      <c r="G30">
        <v>0.1361286334087832</v>
      </c>
      <c r="H30">
        <v>0.1776488323319249</v>
      </c>
      <c r="I30">
        <v>0.2084473003107971</v>
      </c>
      <c r="J30">
        <v>0.2117604748509199</v>
      </c>
      <c r="K30">
        <v>0.04529824742598585</v>
      </c>
      <c r="L30">
        <v>0.1017083479320842</v>
      </c>
      <c r="M30">
        <v>0.02721540158906261</v>
      </c>
      <c r="N30">
        <v>0.09179276215044233</v>
      </c>
      <c r="S30" s="2">
        <v>45039</v>
      </c>
      <c r="T30">
        <v>0.1361286334087832</v>
      </c>
      <c r="U30">
        <v>0.1776488323319249</v>
      </c>
      <c r="V30">
        <v>0.2084473003107971</v>
      </c>
      <c r="W30">
        <v>0.2117604748509199</v>
      </c>
      <c r="X30">
        <v>0.04529824742598585</v>
      </c>
      <c r="Y30">
        <v>0.1017083479320842</v>
      </c>
      <c r="Z30">
        <v>0.02721540158906261</v>
      </c>
      <c r="AA30">
        <v>0.09179276215044233</v>
      </c>
      <c r="AF30" s="2">
        <v>44885</v>
      </c>
      <c r="AG30">
        <v>284.9193701094421</v>
      </c>
      <c r="AH30">
        <v>139.0400007386758</v>
      </c>
      <c r="AI30">
        <v>0.03666462027384266</v>
      </c>
      <c r="AJ30">
        <v>0.04840629105144182</v>
      </c>
      <c r="AK30">
        <v>111.3515280138568</v>
      </c>
      <c r="AL30">
        <v>179.4383556209435</v>
      </c>
      <c r="AM30">
        <v>45.03612422874261</v>
      </c>
      <c r="AN30">
        <v>22.9501136683018</v>
      </c>
    </row>
    <row r="31" spans="1:40">
      <c r="A31" s="2">
        <v>44886</v>
      </c>
      <c r="B31">
        <v>930.781582456105</v>
      </c>
      <c r="C31">
        <v>-0.01879337604156517</v>
      </c>
      <c r="F31" s="2">
        <v>45046</v>
      </c>
      <c r="G31">
        <v>0.1972120142170079</v>
      </c>
      <c r="H31">
        <v>0.2164311374636892</v>
      </c>
      <c r="I31">
        <v>0.1633786874200231</v>
      </c>
      <c r="J31">
        <v>0.1418951122565779</v>
      </c>
      <c r="K31">
        <v>0.04722594329377473</v>
      </c>
      <c r="L31">
        <v>0.09960649211087476</v>
      </c>
      <c r="M31">
        <v>0.0424599279460366</v>
      </c>
      <c r="N31">
        <v>0.09179068529201595</v>
      </c>
      <c r="S31" s="2">
        <v>45046</v>
      </c>
      <c r="T31">
        <v>0.1972120142170079</v>
      </c>
      <c r="U31">
        <v>0.2164311374636892</v>
      </c>
      <c r="V31">
        <v>0.1633786874200231</v>
      </c>
      <c r="W31">
        <v>0.1418951122565779</v>
      </c>
      <c r="X31">
        <v>0.04722594329377473</v>
      </c>
      <c r="Y31">
        <v>0.09960649211087476</v>
      </c>
      <c r="Z31">
        <v>0.0424599279460366</v>
      </c>
      <c r="AA31">
        <v>0.09179068529201595</v>
      </c>
      <c r="AF31" s="2">
        <v>44886</v>
      </c>
      <c r="AG31">
        <v>279.6348201130064</v>
      </c>
      <c r="AH31">
        <v>136.483776312115</v>
      </c>
      <c r="AI31">
        <v>0.03859253606195219</v>
      </c>
      <c r="AJ31">
        <v>0.04382852661388011</v>
      </c>
      <c r="AK31">
        <v>109.2778030929741</v>
      </c>
      <c r="AL31">
        <v>196.2032186099709</v>
      </c>
      <c r="AM31">
        <v>41.59935786861587</v>
      </c>
      <c r="AN31">
        <v>24.32644091177886</v>
      </c>
    </row>
    <row r="32" spans="1:40">
      <c r="A32" s="2">
        <v>44887</v>
      </c>
      <c r="B32">
        <v>930.4405047309427</v>
      </c>
      <c r="C32">
        <v>-0.000366442279897905</v>
      </c>
      <c r="F32" s="2">
        <v>45053</v>
      </c>
      <c r="G32">
        <v>0.2064658573701928</v>
      </c>
      <c r="H32">
        <v>0.2668351070683325</v>
      </c>
      <c r="I32">
        <v>0.1153031320927934</v>
      </c>
      <c r="J32">
        <v>0.1068150131498422</v>
      </c>
      <c r="K32">
        <v>0.07074770954856624</v>
      </c>
      <c r="L32">
        <v>0.09444473305409465</v>
      </c>
      <c r="M32">
        <v>0.04618955851894105</v>
      </c>
      <c r="N32">
        <v>0.09319888919723718</v>
      </c>
      <c r="S32" s="2">
        <v>45053</v>
      </c>
      <c r="T32">
        <v>0.2064658573701928</v>
      </c>
      <c r="U32">
        <v>0.2668351070683325</v>
      </c>
      <c r="V32">
        <v>0.1153031320927934</v>
      </c>
      <c r="W32">
        <v>0.1068150131498422</v>
      </c>
      <c r="X32">
        <v>0.07074770954856624</v>
      </c>
      <c r="Y32">
        <v>0.09444473305409465</v>
      </c>
      <c r="Z32">
        <v>0.04618955851894105</v>
      </c>
      <c r="AA32">
        <v>0.09319888919723718</v>
      </c>
      <c r="AF32" s="2">
        <v>44887</v>
      </c>
      <c r="AG32">
        <v>279.4732460660195</v>
      </c>
      <c r="AH32">
        <v>136.3658498899421</v>
      </c>
      <c r="AI32">
        <v>0.03864756929926539</v>
      </c>
      <c r="AJ32">
        <v>0.04417723460706312</v>
      </c>
      <c r="AK32">
        <v>109.2287862528281</v>
      </c>
      <c r="AL32">
        <v>196.0577927917408</v>
      </c>
      <c r="AM32">
        <v>41.53027437166191</v>
      </c>
      <c r="AN32">
        <v>24.31760964993376</v>
      </c>
    </row>
    <row r="33" spans="1:40">
      <c r="A33" s="2">
        <v>44888</v>
      </c>
      <c r="B33">
        <v>932.8807908215401</v>
      </c>
      <c r="C33">
        <v>0.002622721257500515</v>
      </c>
      <c r="F33" s="2">
        <v>45060</v>
      </c>
      <c r="G33">
        <v>0.1706848784634957</v>
      </c>
      <c r="H33">
        <v>0.265251908836882</v>
      </c>
      <c r="I33">
        <v>0.1792537077849617</v>
      </c>
      <c r="J33">
        <v>0.1292947924563451</v>
      </c>
      <c r="K33">
        <v>0.04031433396058819</v>
      </c>
      <c r="L33">
        <v>0.09141000384710957</v>
      </c>
      <c r="M33">
        <v>0.02753032094474544</v>
      </c>
      <c r="N33">
        <v>0.09626005370587236</v>
      </c>
      <c r="S33" s="2">
        <v>45060</v>
      </c>
      <c r="T33">
        <v>0.1706848784634957</v>
      </c>
      <c r="U33">
        <v>0.265251908836882</v>
      </c>
      <c r="V33">
        <v>0.1792537077849617</v>
      </c>
      <c r="W33">
        <v>0.1292947924563451</v>
      </c>
      <c r="X33">
        <v>0.04031433396058819</v>
      </c>
      <c r="Y33">
        <v>0.09141000384710957</v>
      </c>
      <c r="Z33">
        <v>0.02753032094474544</v>
      </c>
      <c r="AA33">
        <v>0.09626005370587236</v>
      </c>
      <c r="AF33" s="2">
        <v>44888</v>
      </c>
      <c r="AG33">
        <v>280.2324228508604</v>
      </c>
      <c r="AH33">
        <v>136.7832331162738</v>
      </c>
      <c r="AI33">
        <v>0.03892052074010547</v>
      </c>
      <c r="AJ33">
        <v>0.0442782959712871</v>
      </c>
      <c r="AK33">
        <v>109.5428708546622</v>
      </c>
      <c r="AL33">
        <v>196.5793956738581</v>
      </c>
      <c r="AM33">
        <v>39.11221751828531</v>
      </c>
      <c r="AN33">
        <v>24.38480773798506</v>
      </c>
    </row>
    <row r="34" spans="1:40">
      <c r="A34" s="2">
        <v>44889</v>
      </c>
      <c r="B34">
        <v>933.8272378466129</v>
      </c>
      <c r="C34">
        <v>0.001014542302065546</v>
      </c>
      <c r="F34" s="2">
        <v>45067</v>
      </c>
      <c r="G34">
        <v>0.1556476808338193</v>
      </c>
      <c r="H34">
        <v>0.2766132864319004</v>
      </c>
      <c r="I34">
        <v>0.1960817438724292</v>
      </c>
      <c r="J34">
        <v>0.1194474379136985</v>
      </c>
      <c r="K34">
        <v>0.03959644769825434</v>
      </c>
      <c r="L34">
        <v>0.09930039432163655</v>
      </c>
      <c r="M34">
        <v>0.02764553894582466</v>
      </c>
      <c r="N34">
        <v>0.08566746998243711</v>
      </c>
      <c r="S34" s="2">
        <v>45067</v>
      </c>
      <c r="T34">
        <v>0.1556476808338193</v>
      </c>
      <c r="U34">
        <v>0.2766132864319004</v>
      </c>
      <c r="V34">
        <v>0.1960817438724292</v>
      </c>
      <c r="W34">
        <v>0.1194474379136985</v>
      </c>
      <c r="X34">
        <v>0.03959644769825434</v>
      </c>
      <c r="Y34">
        <v>0.09930039432163655</v>
      </c>
      <c r="Z34">
        <v>0.02764553894582466</v>
      </c>
      <c r="AA34">
        <v>0.08566746998243711</v>
      </c>
      <c r="AF34" s="2">
        <v>44889</v>
      </c>
      <c r="AG34">
        <v>280.4602166199145</v>
      </c>
      <c r="AH34">
        <v>136.8580306063895</v>
      </c>
      <c r="AI34">
        <v>0.03876144510294555</v>
      </c>
      <c r="AJ34">
        <v>0.04409592110538366</v>
      </c>
      <c r="AK34">
        <v>109.6845794741068</v>
      </c>
      <c r="AL34">
        <v>196.7847382354618</v>
      </c>
      <c r="AM34">
        <v>39.1814648688381</v>
      </c>
      <c r="AN34">
        <v>24.40560536093447</v>
      </c>
    </row>
    <row r="35" spans="1:40">
      <c r="A35" s="2">
        <v>44890</v>
      </c>
      <c r="B35">
        <v>931.7652789035903</v>
      </c>
      <c r="C35">
        <v>-0.002208073248942011</v>
      </c>
      <c r="F35" s="2">
        <v>45074</v>
      </c>
      <c r="G35">
        <v>0.1909073004635878</v>
      </c>
      <c r="H35">
        <v>0.3</v>
      </c>
      <c r="I35">
        <v>0.2188898858027906</v>
      </c>
      <c r="J35">
        <v>0.08646724076588776</v>
      </c>
      <c r="K35">
        <v>0.03875398019167931</v>
      </c>
      <c r="L35">
        <v>0.1074267405530136</v>
      </c>
      <c r="M35">
        <v>0.02304024041167068</v>
      </c>
      <c r="N35">
        <v>0.03451461181137014</v>
      </c>
      <c r="S35" s="2">
        <v>45074</v>
      </c>
      <c r="T35">
        <v>0.1442261095407499</v>
      </c>
      <c r="U35">
        <v>0.3023434002170183</v>
      </c>
      <c r="V35">
        <v>0.2302125464126898</v>
      </c>
      <c r="W35">
        <v>0.09226611201986783</v>
      </c>
      <c r="X35">
        <v>0.04274513470253276</v>
      </c>
      <c r="Y35">
        <v>0.1210879109242207</v>
      </c>
      <c r="Z35">
        <v>0.02797742545022915</v>
      </c>
      <c r="AA35">
        <v>0.03914136073269156</v>
      </c>
      <c r="AF35" s="2">
        <v>44890</v>
      </c>
      <c r="AG35">
        <v>279.7535851953444</v>
      </c>
      <c r="AH35">
        <v>136.5812441027735</v>
      </c>
      <c r="AI35">
        <v>0.03854441443760784</v>
      </c>
      <c r="AJ35">
        <v>0.04410123205279165</v>
      </c>
      <c r="AK35">
        <v>109.5139014243073</v>
      </c>
      <c r="AL35">
        <v>196.334235580763</v>
      </c>
      <c r="AM35">
        <v>41.34159278433682</v>
      </c>
      <c r="AN35">
        <v>24.35243982581461</v>
      </c>
    </row>
    <row r="36" spans="1:40">
      <c r="A36" s="2">
        <v>44891</v>
      </c>
      <c r="B36">
        <v>934.3729640438144</v>
      </c>
      <c r="C36">
        <v>0.002798650260173341</v>
      </c>
      <c r="F36" s="2">
        <v>45081</v>
      </c>
      <c r="G36">
        <v>0.1884684904791788</v>
      </c>
      <c r="H36">
        <v>0.2480482421090039</v>
      </c>
      <c r="I36">
        <v>0.1754445975501061</v>
      </c>
      <c r="J36">
        <v>0.1714313693404878</v>
      </c>
      <c r="K36">
        <v>0.04170137833844129</v>
      </c>
      <c r="L36">
        <v>0.1116677532195691</v>
      </c>
      <c r="M36">
        <v>0.02803633416500628</v>
      </c>
      <c r="N36">
        <v>0.03520183479820681</v>
      </c>
      <c r="S36" s="2">
        <v>45081</v>
      </c>
      <c r="T36">
        <v>0.1884684904791788</v>
      </c>
      <c r="U36">
        <v>0.2480482421090039</v>
      </c>
      <c r="V36">
        <v>0.1754445975501061</v>
      </c>
      <c r="W36">
        <v>0.1714313693404878</v>
      </c>
      <c r="X36">
        <v>0.04170137833844129</v>
      </c>
      <c r="Y36">
        <v>0.1116677532195691</v>
      </c>
      <c r="Z36">
        <v>0.02803633416500628</v>
      </c>
      <c r="AA36">
        <v>0.03520183479820681</v>
      </c>
      <c r="AF36" s="2">
        <v>44891</v>
      </c>
      <c r="AG36">
        <v>280.4790554678746</v>
      </c>
      <c r="AH36">
        <v>136.9583751851443</v>
      </c>
      <c r="AI36">
        <v>0.03859501520227249</v>
      </c>
      <c r="AJ36">
        <v>0.04404059193226225</v>
      </c>
      <c r="AK36">
        <v>109.6970259927533</v>
      </c>
      <c r="AL36">
        <v>196.8965030338695</v>
      </c>
      <c r="AM36">
        <v>39.66512227206059</v>
      </c>
      <c r="AN36">
        <v>24.43624872828178</v>
      </c>
    </row>
    <row r="37" spans="1:40">
      <c r="A37" s="2">
        <v>44892</v>
      </c>
      <c r="B37">
        <v>932.5761130277597</v>
      </c>
      <c r="C37">
        <v>-0.001923055444881694</v>
      </c>
      <c r="F37" s="2">
        <v>45088</v>
      </c>
      <c r="G37">
        <v>0.2128917241211413</v>
      </c>
      <c r="H37">
        <v>0.1933185499277422</v>
      </c>
      <c r="I37">
        <v>0.179982980837517</v>
      </c>
      <c r="J37">
        <v>0.1923606545834634</v>
      </c>
      <c r="K37">
        <v>0.04172951534382027</v>
      </c>
      <c r="L37">
        <v>0.1164416459363458</v>
      </c>
      <c r="M37">
        <v>0.02807652339496347</v>
      </c>
      <c r="N37">
        <v>0.03519840585500671</v>
      </c>
      <c r="S37" s="2">
        <v>45088</v>
      </c>
      <c r="T37">
        <v>0.2128917241211413</v>
      </c>
      <c r="U37">
        <v>0.1933185499277422</v>
      </c>
      <c r="V37">
        <v>0.179982980837517</v>
      </c>
      <c r="W37">
        <v>0.1923606545834634</v>
      </c>
      <c r="X37">
        <v>0.04172951534382027</v>
      </c>
      <c r="Y37">
        <v>0.1164416459363458</v>
      </c>
      <c r="Z37">
        <v>0.02807652339496347</v>
      </c>
      <c r="AA37">
        <v>0.03519840585500671</v>
      </c>
      <c r="AF37" s="2">
        <v>44892</v>
      </c>
      <c r="AG37">
        <v>176.9247011001947</v>
      </c>
      <c r="AH37">
        <v>191.2715070043677</v>
      </c>
      <c r="AI37">
        <v>0.03854541622990083</v>
      </c>
      <c r="AJ37">
        <v>0.0440536996697322</v>
      </c>
      <c r="AK37">
        <v>109.4869485797651</v>
      </c>
      <c r="AL37">
        <v>196.5056726292098</v>
      </c>
      <c r="AM37">
        <v>41.2984984341856</v>
      </c>
      <c r="AN37">
        <v>24.38632538945813</v>
      </c>
    </row>
    <row r="38" spans="1:40">
      <c r="A38" s="2">
        <v>44893</v>
      </c>
      <c r="B38">
        <v>886.2197199249517</v>
      </c>
      <c r="C38">
        <v>-0.04970789242317653</v>
      </c>
      <c r="F38" s="2">
        <v>45095</v>
      </c>
      <c r="G38">
        <v>0.1412840909074314</v>
      </c>
      <c r="H38">
        <v>0.1941778317750307</v>
      </c>
      <c r="I38">
        <v>0.236982748495638</v>
      </c>
      <c r="J38">
        <v>0.2217041847091289</v>
      </c>
      <c r="K38">
        <v>0.04212778903808298</v>
      </c>
      <c r="L38">
        <v>0.1004564154647258</v>
      </c>
      <c r="M38">
        <v>0.0280865424224982</v>
      </c>
      <c r="N38">
        <v>0.03518039718746398</v>
      </c>
      <c r="S38" s="2">
        <v>45095</v>
      </c>
      <c r="T38">
        <v>0.1412840909074314</v>
      </c>
      <c r="U38">
        <v>0.1941778317750307</v>
      </c>
      <c r="V38">
        <v>0.236982748495638</v>
      </c>
      <c r="W38">
        <v>0.2217041847091289</v>
      </c>
      <c r="X38">
        <v>0.04212778903808298</v>
      </c>
      <c r="Y38">
        <v>0.1004564154647258</v>
      </c>
      <c r="Z38">
        <v>0.0280865424224982</v>
      </c>
      <c r="AA38">
        <v>0.03518039718746398</v>
      </c>
      <c r="AF38" s="2">
        <v>44893</v>
      </c>
      <c r="AG38">
        <v>168.1222660549067</v>
      </c>
      <c r="AH38">
        <v>181.9322386024564</v>
      </c>
      <c r="AI38">
        <v>0.03319918614335801</v>
      </c>
      <c r="AJ38">
        <v>0.03530921442020953</v>
      </c>
      <c r="AK38">
        <v>214.9510196014358</v>
      </c>
      <c r="AL38">
        <v>151.3499454623108</v>
      </c>
      <c r="AM38">
        <v>21.49527760318289</v>
      </c>
      <c r="AN38">
        <v>27.81850235169783</v>
      </c>
    </row>
    <row r="39" spans="1:40">
      <c r="A39" s="2">
        <v>44894</v>
      </c>
      <c r="B39">
        <v>885.0019961207767</v>
      </c>
      <c r="C39">
        <v>-0.001374065343838438</v>
      </c>
      <c r="F39" s="2">
        <v>45102</v>
      </c>
      <c r="G39">
        <v>0.2034798153748475</v>
      </c>
      <c r="H39">
        <v>0.252299228943044</v>
      </c>
      <c r="I39">
        <v>0.161576948213403</v>
      </c>
      <c r="J39">
        <v>0.1643478450441787</v>
      </c>
      <c r="K39">
        <v>0.04536287785470625</v>
      </c>
      <c r="L39">
        <v>0.1091035048981795</v>
      </c>
      <c r="M39">
        <v>0.02821958305600884</v>
      </c>
      <c r="N39">
        <v>0.03561019661563224</v>
      </c>
      <c r="S39" s="2">
        <v>45102</v>
      </c>
      <c r="T39">
        <v>0.2034798153748475</v>
      </c>
      <c r="U39">
        <v>0.252299228943044</v>
      </c>
      <c r="V39">
        <v>0.161576948213403</v>
      </c>
      <c r="W39">
        <v>0.1643478450441787</v>
      </c>
      <c r="X39">
        <v>0.04536287785470625</v>
      </c>
      <c r="Y39">
        <v>0.1091035048981795</v>
      </c>
      <c r="Z39">
        <v>0.02821958305600884</v>
      </c>
      <c r="AA39">
        <v>0.03561019661563224</v>
      </c>
      <c r="AF39" s="2">
        <v>44894</v>
      </c>
      <c r="AG39">
        <v>167.8720815888118</v>
      </c>
      <c r="AH39">
        <v>181.7185703700507</v>
      </c>
      <c r="AI39">
        <v>0.03329949862724167</v>
      </c>
      <c r="AJ39">
        <v>0.03534026971303398</v>
      </c>
      <c r="AK39">
        <v>214.6382916221884</v>
      </c>
      <c r="AL39">
        <v>151.149435184526</v>
      </c>
      <c r="AM39">
        <v>22.41390468601634</v>
      </c>
      <c r="AN39">
        <v>27.78019208790704</v>
      </c>
    </row>
    <row r="40" spans="1:40">
      <c r="A40" s="2">
        <v>44895</v>
      </c>
      <c r="B40">
        <v>885.4774083037328</v>
      </c>
      <c r="C40">
        <v>0.0005371876956661303</v>
      </c>
      <c r="F40" s="2">
        <v>45109</v>
      </c>
      <c r="G40">
        <v>0.142381311895742</v>
      </c>
      <c r="H40">
        <v>0.192780248038907</v>
      </c>
      <c r="I40">
        <v>0.1942910030246613</v>
      </c>
      <c r="J40">
        <v>0.2353525360926097</v>
      </c>
      <c r="K40">
        <v>0.04519052358582065</v>
      </c>
      <c r="L40">
        <v>0.1129679698169192</v>
      </c>
      <c r="M40">
        <v>0.04181717913539502</v>
      </c>
      <c r="N40">
        <v>0.03521922840994502</v>
      </c>
      <c r="S40" s="2">
        <v>45109</v>
      </c>
      <c r="T40">
        <v>0.142381311895742</v>
      </c>
      <c r="U40">
        <v>0.192780248038907</v>
      </c>
      <c r="V40">
        <v>0.1942910030246613</v>
      </c>
      <c r="W40">
        <v>0.2353525360926097</v>
      </c>
      <c r="X40">
        <v>0.04519052358582065</v>
      </c>
      <c r="Y40">
        <v>0.1129679698169192</v>
      </c>
      <c r="Z40">
        <v>0.04181717913539502</v>
      </c>
      <c r="AA40">
        <v>0.03521922840994502</v>
      </c>
      <c r="AF40" s="2">
        <v>44895</v>
      </c>
      <c r="AG40">
        <v>167.9451273264746</v>
      </c>
      <c r="AH40">
        <v>181.8134391200602</v>
      </c>
      <c r="AI40">
        <v>0.03335506862509886</v>
      </c>
      <c r="AJ40">
        <v>0.03521008143171131</v>
      </c>
      <c r="AK40">
        <v>214.7584591465303</v>
      </c>
      <c r="AL40">
        <v>151.2187089890434</v>
      </c>
      <c r="AM40">
        <v>22.31795724134058</v>
      </c>
      <c r="AN40">
        <v>27.79195371604681</v>
      </c>
    </row>
    <row r="41" spans="1:40">
      <c r="A41" s="2">
        <v>44896</v>
      </c>
      <c r="B41">
        <v>888.2951365235888</v>
      </c>
      <c r="C41">
        <v>0.003182157097891158</v>
      </c>
      <c r="F41" s="2">
        <v>45116</v>
      </c>
      <c r="G41">
        <v>0.3</v>
      </c>
      <c r="H41">
        <v>0.3</v>
      </c>
      <c r="I41">
        <v>0.06389375857400098</v>
      </c>
      <c r="J41">
        <v>0.08713231499402097</v>
      </c>
      <c r="K41">
        <v>0.08338382617163557</v>
      </c>
      <c r="L41">
        <v>0.1072993673070968</v>
      </c>
      <c r="M41">
        <v>0.02230715260834137</v>
      </c>
      <c r="N41">
        <v>0.03598358034490436</v>
      </c>
      <c r="S41" s="2">
        <v>45116</v>
      </c>
      <c r="T41">
        <v>0.3229681063280002</v>
      </c>
      <c r="U41">
        <v>0.211372045415702</v>
      </c>
      <c r="V41">
        <v>0.07759615807208167</v>
      </c>
      <c r="W41">
        <v>0.1077051529813083</v>
      </c>
      <c r="X41">
        <v>0.07366997385056168</v>
      </c>
      <c r="Y41">
        <v>0.13915862693516</v>
      </c>
      <c r="Z41">
        <v>0.03132484110499693</v>
      </c>
      <c r="AA41">
        <v>0.03620509531218922</v>
      </c>
      <c r="AF41" s="2">
        <v>44896</v>
      </c>
      <c r="AG41">
        <v>168.405002227185</v>
      </c>
      <c r="AH41">
        <v>182.3888231876254</v>
      </c>
      <c r="AI41">
        <v>0.03302595650263696</v>
      </c>
      <c r="AJ41">
        <v>0.03507478369248954</v>
      </c>
      <c r="AK41">
        <v>215.4514466685711</v>
      </c>
      <c r="AL41">
        <v>151.6886540696919</v>
      </c>
      <c r="AM41">
        <v>21.08683604887151</v>
      </c>
      <c r="AN41">
        <v>27.8799155571113</v>
      </c>
    </row>
    <row r="42" spans="1:40">
      <c r="A42" s="2">
        <v>44897</v>
      </c>
      <c r="B42">
        <v>889.4173688530771</v>
      </c>
      <c r="C42">
        <v>0.001263355255867182</v>
      </c>
      <c r="F42" s="2">
        <v>45123</v>
      </c>
      <c r="G42">
        <v>0.3</v>
      </c>
      <c r="H42">
        <v>0.3</v>
      </c>
      <c r="I42">
        <v>0.08875550915689222</v>
      </c>
      <c r="J42">
        <v>0.07237262546765413</v>
      </c>
      <c r="K42">
        <v>0.06477981534146753</v>
      </c>
      <c r="L42">
        <v>0.1372986797875985</v>
      </c>
      <c r="M42">
        <v>0.01558797403321494</v>
      </c>
      <c r="N42">
        <v>0.02120539621317271</v>
      </c>
      <c r="S42" s="2">
        <v>45123</v>
      </c>
      <c r="T42">
        <v>0.3525378132979687</v>
      </c>
      <c r="U42">
        <v>0.2382162231730928</v>
      </c>
      <c r="V42">
        <v>0.06540864906800946</v>
      </c>
      <c r="W42">
        <v>0.057458996430952</v>
      </c>
      <c r="X42">
        <v>0.05865337916020923</v>
      </c>
      <c r="Y42">
        <v>0.1680245748090054</v>
      </c>
      <c r="Z42">
        <v>0.02758927041097328</v>
      </c>
      <c r="AA42">
        <v>0.03211109364978918</v>
      </c>
      <c r="AF42" s="2">
        <v>44897</v>
      </c>
      <c r="AG42">
        <v>168.6248683011306</v>
      </c>
      <c r="AH42">
        <v>182.5763344166253</v>
      </c>
      <c r="AI42">
        <v>0.03254056665226986</v>
      </c>
      <c r="AJ42">
        <v>0.0344275593379365</v>
      </c>
      <c r="AK42">
        <v>215.7228142248365</v>
      </c>
      <c r="AL42">
        <v>151.8854776390681</v>
      </c>
      <c r="AM42">
        <v>22.32178573640808</v>
      </c>
      <c r="AN42">
        <v>27.91605653749021</v>
      </c>
    </row>
    <row r="43" spans="1:40">
      <c r="A43" s="2">
        <v>44898</v>
      </c>
      <c r="B43">
        <v>889.3689832911911</v>
      </c>
      <c r="C43">
        <v>-5.440141330770309E-05</v>
      </c>
      <c r="F43" s="2">
        <v>45130</v>
      </c>
      <c r="G43">
        <v>0.3</v>
      </c>
      <c r="H43">
        <v>0.2495581726667836</v>
      </c>
      <c r="I43">
        <v>0.1474499217780677</v>
      </c>
      <c r="J43">
        <v>0.0544429825781396</v>
      </c>
      <c r="K43">
        <v>0.04429452288502383</v>
      </c>
      <c r="L43">
        <v>0.1570007142443539</v>
      </c>
      <c r="M43">
        <v>0.02227804417433431</v>
      </c>
      <c r="N43">
        <v>0.02497564167329704</v>
      </c>
      <c r="S43" s="2">
        <v>45130</v>
      </c>
      <c r="T43">
        <v>0.3953778250944905</v>
      </c>
      <c r="U43">
        <v>0.1799893607414951</v>
      </c>
      <c r="V43">
        <v>0.1181662727052368</v>
      </c>
      <c r="W43">
        <v>0.05092024106794156</v>
      </c>
      <c r="X43">
        <v>0.04835145467013759</v>
      </c>
      <c r="Y43">
        <v>0.1502794500892033</v>
      </c>
      <c r="Z43">
        <v>0.02718286395466578</v>
      </c>
      <c r="AA43">
        <v>0.02973253167682928</v>
      </c>
      <c r="AF43" s="2">
        <v>44898</v>
      </c>
      <c r="AG43">
        <v>168.6177561822662</v>
      </c>
      <c r="AH43">
        <v>182.5908986721691</v>
      </c>
      <c r="AI43">
        <v>0.0326194539485841</v>
      </c>
      <c r="AJ43">
        <v>0.03444390036275552</v>
      </c>
      <c r="AK43">
        <v>215.6994579034525</v>
      </c>
      <c r="AL43">
        <v>151.8933787371657</v>
      </c>
      <c r="AM43">
        <v>22.30333417220699</v>
      </c>
      <c r="AN43">
        <v>27.91467223226015</v>
      </c>
    </row>
    <row r="44" spans="1:40">
      <c r="A44" s="2">
        <v>44899</v>
      </c>
      <c r="B44">
        <v>889.7237299869023</v>
      </c>
      <c r="C44">
        <v>0.0003988745980307851</v>
      </c>
      <c r="F44" s="2">
        <v>45137</v>
      </c>
      <c r="G44">
        <v>0.3</v>
      </c>
      <c r="H44">
        <v>0.1979416462668075</v>
      </c>
      <c r="I44">
        <v>0.01539160494648171</v>
      </c>
      <c r="J44">
        <v>0.01554956839776326</v>
      </c>
      <c r="K44">
        <v>0.0362204616643961</v>
      </c>
      <c r="L44">
        <v>0.3</v>
      </c>
      <c r="M44">
        <v>0.1173160627596904</v>
      </c>
      <c r="N44">
        <v>0.01758065596486109</v>
      </c>
      <c r="S44" s="2">
        <v>45137</v>
      </c>
      <c r="T44">
        <v>0.1609049466540854</v>
      </c>
      <c r="U44">
        <v>0.1889283884389511</v>
      </c>
      <c r="V44">
        <v>0.02726160134964769</v>
      </c>
      <c r="W44">
        <v>0.02743860733151797</v>
      </c>
      <c r="X44">
        <v>0.0487158802250419</v>
      </c>
      <c r="Y44">
        <v>0.3114576987092561</v>
      </c>
      <c r="Z44">
        <v>0.2056251811741447</v>
      </c>
      <c r="AA44">
        <v>0.02966769611735503</v>
      </c>
      <c r="AF44" s="2">
        <v>44899</v>
      </c>
      <c r="AG44">
        <v>71.80528678336458</v>
      </c>
      <c r="AH44">
        <v>182.6410917315085</v>
      </c>
      <c r="AI44">
        <v>0.03261343310144391</v>
      </c>
      <c r="AJ44">
        <v>0.03441438938138765</v>
      </c>
      <c r="AK44">
        <v>215.7937838333164</v>
      </c>
      <c r="AL44">
        <v>151.9404825738332</v>
      </c>
      <c r="AM44">
        <v>22.24799665849594</v>
      </c>
      <c r="AN44">
        <v>27.92537111397762</v>
      </c>
    </row>
    <row r="45" spans="1:40">
      <c r="A45" s="2">
        <v>44900</v>
      </c>
      <c r="B45">
        <v>792.9693541803076</v>
      </c>
      <c r="C45">
        <v>-0.1087465384429154</v>
      </c>
      <c r="F45" s="2">
        <v>45144</v>
      </c>
      <c r="G45">
        <v>0.3</v>
      </c>
      <c r="H45">
        <v>0.2054091160129437</v>
      </c>
      <c r="I45">
        <v>0.09576955088320784</v>
      </c>
      <c r="J45">
        <v>0.08777131927260891</v>
      </c>
      <c r="K45">
        <v>0.0467252598849018</v>
      </c>
      <c r="L45">
        <v>0.2126457007377118</v>
      </c>
      <c r="M45">
        <v>0.02580841748211934</v>
      </c>
      <c r="N45">
        <v>0.02587063572650657</v>
      </c>
      <c r="S45" s="2">
        <v>45144</v>
      </c>
      <c r="T45">
        <v>0.4038328221413159</v>
      </c>
      <c r="U45">
        <v>0.1467309347979078</v>
      </c>
      <c r="V45">
        <v>0.104453364267706</v>
      </c>
      <c r="W45">
        <v>0.09558394926622524</v>
      </c>
      <c r="X45">
        <v>0.05207804080724285</v>
      </c>
      <c r="Y45">
        <v>0.1404136799629432</v>
      </c>
      <c r="Z45">
        <v>0.0281170674771466</v>
      </c>
      <c r="AA45">
        <v>0.02879014127951245</v>
      </c>
      <c r="AF45" s="2">
        <v>44900</v>
      </c>
      <c r="AG45">
        <v>63.99530208586541</v>
      </c>
      <c r="AH45">
        <v>237.8708455224417</v>
      </c>
      <c r="AI45">
        <v>0.02245531365106262</v>
      </c>
      <c r="AJ45">
        <v>0.02621077778925869</v>
      </c>
      <c r="AK45">
        <v>214.3582704463025</v>
      </c>
      <c r="AL45">
        <v>107.2461793605624</v>
      </c>
      <c r="AM45">
        <v>63.21610280399189</v>
      </c>
      <c r="AN45">
        <v>17.67138235509984</v>
      </c>
    </row>
    <row r="46" spans="1:40">
      <c r="A46" s="2">
        <v>44901</v>
      </c>
      <c r="B46">
        <v>791.7712099908626</v>
      </c>
      <c r="C46">
        <v>-0.001510959008855339</v>
      </c>
      <c r="F46" s="2">
        <v>45151</v>
      </c>
      <c r="G46">
        <v>0.3</v>
      </c>
      <c r="H46">
        <v>0.2571420013101812</v>
      </c>
      <c r="I46">
        <v>0.1118375628645716</v>
      </c>
      <c r="J46">
        <v>0.09676064787470998</v>
      </c>
      <c r="K46">
        <v>0.04624386322613633</v>
      </c>
      <c r="L46">
        <v>0.143157787951917</v>
      </c>
      <c r="M46">
        <v>0.02330440715654222</v>
      </c>
      <c r="N46">
        <v>0.02155372961594173</v>
      </c>
      <c r="S46" s="2">
        <v>45151</v>
      </c>
      <c r="T46">
        <v>0.3124467045935358</v>
      </c>
      <c r="U46">
        <v>0.2175860752850103</v>
      </c>
      <c r="V46">
        <v>0.1147373208937795</v>
      </c>
      <c r="W46">
        <v>0.1009339419711854</v>
      </c>
      <c r="X46">
        <v>0.05126026262221661</v>
      </c>
      <c r="Y46">
        <v>0.14817355210389</v>
      </c>
      <c r="Z46">
        <v>0.02830715330542038</v>
      </c>
      <c r="AA46">
        <v>0.02655498922496203</v>
      </c>
      <c r="AF46" s="2">
        <v>44901</v>
      </c>
      <c r="AG46">
        <v>63.90586450125421</v>
      </c>
      <c r="AH46">
        <v>237.5515469608025</v>
      </c>
      <c r="AI46">
        <v>0.02267740633332003</v>
      </c>
      <c r="AJ46">
        <v>0.02659129348323958</v>
      </c>
      <c r="AK46">
        <v>214.0448057470096</v>
      </c>
      <c r="AL46">
        <v>107.0978797324165</v>
      </c>
      <c r="AM46">
        <v>63.17813437092014</v>
      </c>
      <c r="AN46">
        <v>17.64359653050969</v>
      </c>
    </row>
    <row r="47" spans="1:40">
      <c r="A47" s="2">
        <v>44902</v>
      </c>
      <c r="B47">
        <v>790.7830629758164</v>
      </c>
      <c r="C47">
        <v>-0.001248020896159718</v>
      </c>
      <c r="F47" s="2">
        <v>45158</v>
      </c>
      <c r="G47">
        <v>0.1540821646896177</v>
      </c>
      <c r="H47">
        <v>0.1275316017475354</v>
      </c>
      <c r="I47">
        <v>0.1535763996528088</v>
      </c>
      <c r="J47">
        <v>0.1556862066166078</v>
      </c>
      <c r="K47">
        <v>0.06656972716221519</v>
      </c>
      <c r="L47">
        <v>0.2840363002257874</v>
      </c>
      <c r="M47">
        <v>0.03183588764184321</v>
      </c>
      <c r="N47">
        <v>0.02668171226358431</v>
      </c>
      <c r="S47" s="2">
        <v>45158</v>
      </c>
      <c r="T47">
        <v>0.1540821646896177</v>
      </c>
      <c r="U47">
        <v>0.1275316017475354</v>
      </c>
      <c r="V47">
        <v>0.1535763996528088</v>
      </c>
      <c r="W47">
        <v>0.1556862066166078</v>
      </c>
      <c r="X47">
        <v>0.06656972716221519</v>
      </c>
      <c r="Y47">
        <v>0.2840363002257874</v>
      </c>
      <c r="Z47">
        <v>0.03183588764184321</v>
      </c>
      <c r="AA47">
        <v>0.02668171226358431</v>
      </c>
      <c r="AF47" s="2">
        <v>44902</v>
      </c>
      <c r="AG47">
        <v>63.82818550913179</v>
      </c>
      <c r="AH47">
        <v>237.2392349126947</v>
      </c>
      <c r="AI47">
        <v>0.02255097791657599</v>
      </c>
      <c r="AJ47">
        <v>0.02654186942667386</v>
      </c>
      <c r="AK47">
        <v>213.7235752721802</v>
      </c>
      <c r="AL47">
        <v>106.9614322103077</v>
      </c>
      <c r="AM47">
        <v>64.48420242309548</v>
      </c>
      <c r="AN47">
        <v>17.62188523202887</v>
      </c>
    </row>
    <row r="48" spans="1:40">
      <c r="A48" s="2">
        <v>44903</v>
      </c>
      <c r="B48">
        <v>791.1077443325084</v>
      </c>
      <c r="C48">
        <v>0.0004105820823605555</v>
      </c>
      <c r="F48" s="2">
        <v>45165</v>
      </c>
      <c r="G48">
        <v>0.2975812332782083</v>
      </c>
      <c r="H48">
        <v>0.1776222140290093</v>
      </c>
      <c r="I48">
        <v>0.09705607995270968</v>
      </c>
      <c r="J48">
        <v>0.09222209919693695</v>
      </c>
      <c r="K48">
        <v>0.05563581899064581</v>
      </c>
      <c r="L48">
        <v>0.1704169262040732</v>
      </c>
      <c r="M48">
        <v>0.08233095139419387</v>
      </c>
      <c r="N48">
        <v>0.02713467695422293</v>
      </c>
      <c r="S48" s="2">
        <v>45165</v>
      </c>
      <c r="T48">
        <v>0.2975812332782083</v>
      </c>
      <c r="U48">
        <v>0.1776222140290093</v>
      </c>
      <c r="V48">
        <v>0.09705607995270968</v>
      </c>
      <c r="W48">
        <v>0.09222209919693695</v>
      </c>
      <c r="X48">
        <v>0.05563581899064581</v>
      </c>
      <c r="Y48">
        <v>0.1704169262040732</v>
      </c>
      <c r="Z48">
        <v>0.08233095139419387</v>
      </c>
      <c r="AA48">
        <v>0.02713467695422293</v>
      </c>
      <c r="AF48" s="2">
        <v>44903</v>
      </c>
      <c r="AG48">
        <v>63.8518182843388</v>
      </c>
      <c r="AH48">
        <v>237.320289770706</v>
      </c>
      <c r="AI48">
        <v>0.02243270456944626</v>
      </c>
      <c r="AJ48">
        <v>0.02631617695924421</v>
      </c>
      <c r="AK48">
        <v>213.8379882575494</v>
      </c>
      <c r="AL48">
        <v>107.0217923205196</v>
      </c>
      <c r="AM48">
        <v>64.94177242151521</v>
      </c>
      <c r="AN48">
        <v>17.62654408577761</v>
      </c>
    </row>
    <row r="49" spans="1:40">
      <c r="A49" s="2">
        <v>44904</v>
      </c>
      <c r="B49">
        <v>791.4788359609283</v>
      </c>
      <c r="C49">
        <v>0.0004690784928833569</v>
      </c>
      <c r="F49" s="2">
        <v>45172</v>
      </c>
      <c r="G49">
        <v>0.2336615001975106</v>
      </c>
      <c r="H49">
        <v>0.2212485171627172</v>
      </c>
      <c r="I49">
        <v>0.1044424596059593</v>
      </c>
      <c r="J49">
        <v>0.08135255912959856</v>
      </c>
      <c r="K49">
        <v>0.06641506272645768</v>
      </c>
      <c r="L49">
        <v>0.1907877843229879</v>
      </c>
      <c r="M49">
        <v>0.07541431603527379</v>
      </c>
      <c r="N49">
        <v>0.02667780081949488</v>
      </c>
      <c r="S49" s="2">
        <v>45172</v>
      </c>
      <c r="T49">
        <v>0.2336615001975106</v>
      </c>
      <c r="U49">
        <v>0.2212485171627172</v>
      </c>
      <c r="V49">
        <v>0.1044424596059593</v>
      </c>
      <c r="W49">
        <v>0.08135255912959856</v>
      </c>
      <c r="X49">
        <v>0.06641506272645768</v>
      </c>
      <c r="Y49">
        <v>0.1907877843229879</v>
      </c>
      <c r="Z49">
        <v>0.07541431603527379</v>
      </c>
      <c r="AA49">
        <v>0.02667780081949488</v>
      </c>
      <c r="AF49" s="2">
        <v>44904</v>
      </c>
      <c r="AG49">
        <v>63.87784581488251</v>
      </c>
      <c r="AH49">
        <v>237.4540292043977</v>
      </c>
      <c r="AI49">
        <v>0.02242503276600539</v>
      </c>
      <c r="AJ49">
        <v>0.02628782618680137</v>
      </c>
      <c r="AK49">
        <v>213.9335920246765</v>
      </c>
      <c r="AL49">
        <v>107.0489103413684</v>
      </c>
      <c r="AM49">
        <v>64.83868878001338</v>
      </c>
      <c r="AN49">
        <v>17.63735586263776</v>
      </c>
    </row>
    <row r="50" spans="1:40">
      <c r="A50" s="2">
        <v>44905</v>
      </c>
      <c r="B50">
        <v>791.1442054018665</v>
      </c>
      <c r="C50">
        <v>-0.0004227915439526386</v>
      </c>
      <c r="F50" s="2">
        <v>45179</v>
      </c>
      <c r="G50">
        <v>0.2009432207697052</v>
      </c>
      <c r="H50">
        <v>0.1701610432323085</v>
      </c>
      <c r="I50">
        <v>0.1446589728650107</v>
      </c>
      <c r="J50">
        <v>0.1009546329214075</v>
      </c>
      <c r="K50">
        <v>0.1384115521555146</v>
      </c>
      <c r="L50">
        <v>0.173032117829702</v>
      </c>
      <c r="M50">
        <v>0.04584313501589335</v>
      </c>
      <c r="N50">
        <v>0.02599532521045824</v>
      </c>
      <c r="S50" s="2">
        <v>45179</v>
      </c>
      <c r="T50">
        <v>0.2009432207697052</v>
      </c>
      <c r="U50">
        <v>0.1701610432323085</v>
      </c>
      <c r="V50">
        <v>0.1446589728650107</v>
      </c>
      <c r="W50">
        <v>0.1009546329214075</v>
      </c>
      <c r="X50">
        <v>0.1384115521555146</v>
      </c>
      <c r="Y50">
        <v>0.173032117829702</v>
      </c>
      <c r="Z50">
        <v>0.04584313501589335</v>
      </c>
      <c r="AA50">
        <v>0.02599532521045824</v>
      </c>
      <c r="AF50" s="2">
        <v>44905</v>
      </c>
      <c r="AG50">
        <v>63.85444383758809</v>
      </c>
      <c r="AH50">
        <v>237.3492009334991</v>
      </c>
      <c r="AI50">
        <v>0.02235244322306817</v>
      </c>
      <c r="AJ50">
        <v>0.02617248292741515</v>
      </c>
      <c r="AK50">
        <v>213.8169964734388</v>
      </c>
      <c r="AL50">
        <v>107.0190067835241</v>
      </c>
      <c r="AM50">
        <v>65.59608927191194</v>
      </c>
      <c r="AN50">
        <v>17.62918664519755</v>
      </c>
    </row>
    <row r="51" spans="1:40">
      <c r="A51" s="2">
        <v>44906</v>
      </c>
      <c r="B51">
        <v>791.0545995101293</v>
      </c>
      <c r="C51">
        <v>-0.0001132611363711122</v>
      </c>
      <c r="F51" s="2">
        <v>45186</v>
      </c>
      <c r="G51">
        <v>0.1336481225617585</v>
      </c>
      <c r="H51">
        <v>0.1458840816857576</v>
      </c>
      <c r="I51">
        <v>0.1471541352570324</v>
      </c>
      <c r="J51">
        <v>0.08792057959682707</v>
      </c>
      <c r="K51">
        <v>0.2502195592361163</v>
      </c>
      <c r="L51">
        <v>0.162418910725333</v>
      </c>
      <c r="M51">
        <v>0.04659000606643584</v>
      </c>
      <c r="N51">
        <v>0.02616460487073947</v>
      </c>
      <c r="S51" s="2">
        <v>45186</v>
      </c>
      <c r="T51">
        <v>0.1336481225617585</v>
      </c>
      <c r="U51">
        <v>0.1458840816857576</v>
      </c>
      <c r="V51">
        <v>0.1471541352570324</v>
      </c>
      <c r="W51">
        <v>0.08792057959682707</v>
      </c>
      <c r="X51">
        <v>0.2502195592361163</v>
      </c>
      <c r="Y51">
        <v>0.162418910725333</v>
      </c>
      <c r="Z51">
        <v>0.04659000606643584</v>
      </c>
      <c r="AA51">
        <v>0.02616460487073947</v>
      </c>
      <c r="AF51" s="2">
        <v>44906</v>
      </c>
      <c r="AG51">
        <v>63.84967930749107</v>
      </c>
      <c r="AH51">
        <v>237.3166414740336</v>
      </c>
      <c r="AI51">
        <v>0.02239629266948103</v>
      </c>
      <c r="AJ51">
        <v>0.02617113294023308</v>
      </c>
      <c r="AK51">
        <v>116.9793305607753</v>
      </c>
      <c r="AL51">
        <v>199.3474134352084</v>
      </c>
      <c r="AM51">
        <v>65.72260482109702</v>
      </c>
      <c r="AN51">
        <v>17.62813015722373</v>
      </c>
    </row>
    <row r="52" spans="1:40">
      <c r="A52" s="2">
        <v>44907</v>
      </c>
      <c r="B52">
        <v>786.7802585824043</v>
      </c>
      <c r="C52">
        <v>-0.005403345016098737</v>
      </c>
      <c r="F52" s="2">
        <v>45193</v>
      </c>
      <c r="G52">
        <v>0.1120471661191643</v>
      </c>
      <c r="H52">
        <v>0.1085505588939938</v>
      </c>
      <c r="I52">
        <v>0.1162463693513971</v>
      </c>
      <c r="J52">
        <v>0.06186436490085097</v>
      </c>
      <c r="K52">
        <v>0.2253801753208068</v>
      </c>
      <c r="L52">
        <v>0.2558627627698969</v>
      </c>
      <c r="M52">
        <v>0.09215621884856096</v>
      </c>
      <c r="N52">
        <v>0.02789238379532932</v>
      </c>
      <c r="S52" s="2">
        <v>45193</v>
      </c>
      <c r="T52">
        <v>0.1120471661191643</v>
      </c>
      <c r="U52">
        <v>0.1085505588939938</v>
      </c>
      <c r="V52">
        <v>0.1162463693513971</v>
      </c>
      <c r="W52">
        <v>0.06186436490085097</v>
      </c>
      <c r="X52">
        <v>0.2253801753208068</v>
      </c>
      <c r="Y52">
        <v>0.2558627627698969</v>
      </c>
      <c r="Z52">
        <v>0.09215621884856096</v>
      </c>
      <c r="AA52">
        <v>0.02789238379532932</v>
      </c>
      <c r="AF52" s="2">
        <v>44907</v>
      </c>
      <c r="AG52">
        <v>122.7208019974456</v>
      </c>
      <c r="AH52">
        <v>236.0466626586107</v>
      </c>
      <c r="AI52">
        <v>0.01628309756453595</v>
      </c>
      <c r="AJ52">
        <v>0.01746672667643356</v>
      </c>
      <c r="AK52">
        <v>116.3574927155055</v>
      </c>
      <c r="AL52">
        <v>198.2764599287943</v>
      </c>
      <c r="AM52">
        <v>34.76194036543504</v>
      </c>
      <c r="AN52">
        <v>18.80071383887951</v>
      </c>
    </row>
    <row r="53" spans="1:40">
      <c r="A53" s="2">
        <v>44908</v>
      </c>
      <c r="B53">
        <v>786.5827758769349</v>
      </c>
      <c r="C53">
        <v>-0.0002510010937808449</v>
      </c>
      <c r="F53" s="2">
        <v>45200</v>
      </c>
      <c r="G53">
        <v>0.154648105470467</v>
      </c>
      <c r="H53">
        <v>0.162577370487265</v>
      </c>
      <c r="I53">
        <v>0.149771054863853</v>
      </c>
      <c r="J53">
        <v>0.1334742666220224</v>
      </c>
      <c r="K53">
        <v>0.1577084338727779</v>
      </c>
      <c r="L53">
        <v>0.1588092731213204</v>
      </c>
      <c r="M53">
        <v>0.05496772386482165</v>
      </c>
      <c r="N53">
        <v>0.02804377169747287</v>
      </c>
      <c r="S53" s="2">
        <v>45200</v>
      </c>
      <c r="T53">
        <v>0.154648105470467</v>
      </c>
      <c r="U53">
        <v>0.162577370487265</v>
      </c>
      <c r="V53">
        <v>0.149771054863853</v>
      </c>
      <c r="W53">
        <v>0.1334742666220224</v>
      </c>
      <c r="X53">
        <v>0.1577084338727779</v>
      </c>
      <c r="Y53">
        <v>0.1588092731213204</v>
      </c>
      <c r="Z53">
        <v>0.05496772386482165</v>
      </c>
      <c r="AA53">
        <v>0.02804377169747287</v>
      </c>
      <c r="AF53" s="2">
        <v>44908</v>
      </c>
      <c r="AG53">
        <v>122.6856808232013</v>
      </c>
      <c r="AH53">
        <v>236.0196607047659</v>
      </c>
      <c r="AI53">
        <v>0.01644221940538428</v>
      </c>
      <c r="AJ53">
        <v>0.01767448537071792</v>
      </c>
      <c r="AK53">
        <v>116.2914607329444</v>
      </c>
      <c r="AL53">
        <v>198.2381466674945</v>
      </c>
      <c r="AM53">
        <v>34.40378727504407</v>
      </c>
      <c r="AN53">
        <v>18.79810390412633</v>
      </c>
    </row>
    <row r="54" spans="1:40">
      <c r="A54" s="2">
        <v>44909</v>
      </c>
      <c r="B54">
        <v>787.4501715087385</v>
      </c>
      <c r="C54">
        <v>0.00110273916287662</v>
      </c>
      <c r="F54" s="2">
        <v>45207</v>
      </c>
      <c r="G54">
        <v>0.194443163448293</v>
      </c>
      <c r="H54">
        <v>0.1795641734794867</v>
      </c>
      <c r="I54">
        <v>0.1005656771734492</v>
      </c>
      <c r="J54">
        <v>0.139840183675207</v>
      </c>
      <c r="K54">
        <v>0.1921378221199602</v>
      </c>
      <c r="L54">
        <v>0.1238627787857751</v>
      </c>
      <c r="M54">
        <v>0.04153479901790169</v>
      </c>
      <c r="N54">
        <v>0.0280514022999272</v>
      </c>
      <c r="S54" s="2">
        <v>45207</v>
      </c>
      <c r="T54">
        <v>0.194443163448293</v>
      </c>
      <c r="U54">
        <v>0.1795641734794867</v>
      </c>
      <c r="V54">
        <v>0.1005656771734492</v>
      </c>
      <c r="W54">
        <v>0.139840183675207</v>
      </c>
      <c r="X54">
        <v>0.1921378221199602</v>
      </c>
      <c r="Y54">
        <v>0.1238627787857751</v>
      </c>
      <c r="Z54">
        <v>0.04153479901790169</v>
      </c>
      <c r="AA54">
        <v>0.0280514022999272</v>
      </c>
      <c r="AF54" s="2">
        <v>44909</v>
      </c>
      <c r="AG54">
        <v>122.8573592316029</v>
      </c>
      <c r="AH54">
        <v>236.3255318967009</v>
      </c>
      <c r="AI54">
        <v>0.01616820785921677</v>
      </c>
      <c r="AJ54">
        <v>0.01736942072293911</v>
      </c>
      <c r="AK54">
        <v>116.4581070450033</v>
      </c>
      <c r="AL54">
        <v>198.4480996136561</v>
      </c>
      <c r="AM54">
        <v>34.70345727260389</v>
      </c>
      <c r="AN54">
        <v>18.81984173401336</v>
      </c>
    </row>
    <row r="55" spans="1:40">
      <c r="A55" s="2">
        <v>44910</v>
      </c>
      <c r="B55">
        <v>787.4553691953656</v>
      </c>
      <c r="C55">
        <v>6.600654638422299E-06</v>
      </c>
      <c r="F55" s="2">
        <v>45214</v>
      </c>
      <c r="G55">
        <v>0.3</v>
      </c>
      <c r="H55">
        <v>0.1367207327981703</v>
      </c>
      <c r="I55">
        <v>0.09835273285859214</v>
      </c>
      <c r="J55">
        <v>0.08359687547278494</v>
      </c>
      <c r="K55">
        <v>0.2382058258775915</v>
      </c>
      <c r="L55">
        <v>0.09803632939086727</v>
      </c>
      <c r="M55">
        <v>0.02221077012246957</v>
      </c>
      <c r="N55">
        <v>0.02287673347952444</v>
      </c>
      <c r="S55" s="2">
        <v>45214</v>
      </c>
      <c r="T55">
        <v>0.3027104502901254</v>
      </c>
      <c r="U55">
        <v>0.1852994451500662</v>
      </c>
      <c r="V55">
        <v>0.02784637681425677</v>
      </c>
      <c r="W55">
        <v>0.02720279693467025</v>
      </c>
      <c r="X55">
        <v>0.2727624367112243</v>
      </c>
      <c r="Y55">
        <v>0.1129772875581472</v>
      </c>
      <c r="Z55">
        <v>0.03786195746466488</v>
      </c>
      <c r="AA55">
        <v>0.03333924907684493</v>
      </c>
      <c r="AF55" s="2">
        <v>44910</v>
      </c>
      <c r="AG55">
        <v>122.8227011585546</v>
      </c>
      <c r="AH55">
        <v>236.2612235757377</v>
      </c>
      <c r="AI55">
        <v>0.0161854160245184</v>
      </c>
      <c r="AJ55">
        <v>0.01746499671781332</v>
      </c>
      <c r="AK55">
        <v>116.4410477153139</v>
      </c>
      <c r="AL55">
        <v>198.4437146564726</v>
      </c>
      <c r="AM55">
        <v>34.75158792666729</v>
      </c>
      <c r="AN55">
        <v>18.81636385140121</v>
      </c>
    </row>
    <row r="56" spans="1:40">
      <c r="A56" s="2">
        <v>44911</v>
      </c>
      <c r="B56">
        <v>786.6529986633232</v>
      </c>
      <c r="C56">
        <v>-0.001018940962790427</v>
      </c>
      <c r="F56" s="2">
        <v>45221</v>
      </c>
      <c r="G56">
        <v>0.1036530839482306</v>
      </c>
      <c r="H56">
        <v>0.1000518489232658</v>
      </c>
      <c r="I56">
        <v>0.148363066321964</v>
      </c>
      <c r="J56">
        <v>0.1206915045548823</v>
      </c>
      <c r="K56">
        <v>0.3</v>
      </c>
      <c r="L56">
        <v>0.1406876583247456</v>
      </c>
      <c r="M56">
        <v>0.06362501982741954</v>
      </c>
      <c r="N56">
        <v>0.02292781809949224</v>
      </c>
      <c r="S56" s="2">
        <v>45221</v>
      </c>
      <c r="T56">
        <v>0.1005953071110503</v>
      </c>
      <c r="U56">
        <v>0.09708926620007738</v>
      </c>
      <c r="V56">
        <v>0.1516230918074469</v>
      </c>
      <c r="W56">
        <v>0.1253341097651212</v>
      </c>
      <c r="X56">
        <v>0.3052569191473408</v>
      </c>
      <c r="Y56">
        <v>0.1244152563543953</v>
      </c>
      <c r="Z56">
        <v>0.06771379358036625</v>
      </c>
      <c r="AA56">
        <v>0.02797225603420191</v>
      </c>
      <c r="AF56" s="2">
        <v>44911</v>
      </c>
      <c r="AG56">
        <v>122.7050977690513</v>
      </c>
      <c r="AH56">
        <v>236.0553648780742</v>
      </c>
      <c r="AI56">
        <v>0.01633679232100298</v>
      </c>
      <c r="AJ56">
        <v>0.01771721903601533</v>
      </c>
      <c r="AK56">
        <v>116.3285659148956</v>
      </c>
      <c r="AL56">
        <v>198.2741256942902</v>
      </c>
      <c r="AM56">
        <v>34.78611140136378</v>
      </c>
      <c r="AN56">
        <v>18.79790801047748</v>
      </c>
    </row>
    <row r="57" spans="1:40">
      <c r="A57" s="2">
        <v>44912</v>
      </c>
      <c r="B57">
        <v>787.1621787439476</v>
      </c>
      <c r="C57">
        <v>0.0006472740604683835</v>
      </c>
      <c r="AF57" s="2">
        <v>44912</v>
      </c>
      <c r="AG57">
        <v>122.7782251812277</v>
      </c>
      <c r="AH57">
        <v>236.2207444997546</v>
      </c>
      <c r="AI57">
        <v>0.01625892559154856</v>
      </c>
      <c r="AJ57">
        <v>0.01764288966122197</v>
      </c>
      <c r="AK57">
        <v>116.399731552043</v>
      </c>
      <c r="AL57">
        <v>198.3766481130118</v>
      </c>
      <c r="AM57">
        <v>34.75999119380246</v>
      </c>
      <c r="AN57">
        <v>18.80886653878113</v>
      </c>
    </row>
    <row r="58" spans="1:40">
      <c r="A58" s="2">
        <v>44913</v>
      </c>
      <c r="B58">
        <v>787.7292234873411</v>
      </c>
      <c r="C58">
        <v>0.0007203658390932954</v>
      </c>
      <c r="AF58" s="2">
        <v>44913</v>
      </c>
      <c r="AG58">
        <v>62.85592007733558</v>
      </c>
      <c r="AH58">
        <v>236.3510310231682</v>
      </c>
      <c r="AI58">
        <v>0.01622497798279713</v>
      </c>
      <c r="AJ58">
        <v>0.01757678963200011</v>
      </c>
      <c r="AK58">
        <v>196.9455501135047</v>
      </c>
      <c r="AL58">
        <v>117.296910371789</v>
      </c>
      <c r="AM58">
        <v>34.60953313283781</v>
      </c>
      <c r="AN58">
        <v>18.82316716285721</v>
      </c>
    </row>
    <row r="59" spans="1:40">
      <c r="A59" s="2">
        <v>44914</v>
      </c>
      <c r="B59">
        <v>727.054168287927</v>
      </c>
      <c r="C59">
        <v>-0.07702526882372174</v>
      </c>
      <c r="AF59" s="2">
        <v>44914</v>
      </c>
      <c r="AG59">
        <v>58.01159740096283</v>
      </c>
      <c r="AH59">
        <v>218.1729502286434</v>
      </c>
      <c r="AI59">
        <v>0.03709029862875929</v>
      </c>
      <c r="AJ59">
        <v>0.02543371537708618</v>
      </c>
      <c r="AK59">
        <v>193.9867610280326</v>
      </c>
      <c r="AL59">
        <v>108.2400095829307</v>
      </c>
      <c r="AM59">
        <v>20.49775638469462</v>
      </c>
      <c r="AN59">
        <v>16.4360519409806</v>
      </c>
    </row>
    <row r="60" spans="1:40">
      <c r="A60" s="2">
        <v>44915</v>
      </c>
      <c r="B60">
        <v>726.7450973367775</v>
      </c>
      <c r="C60">
        <v>-0.0004251003083819427</v>
      </c>
      <c r="AF60" s="2">
        <v>44915</v>
      </c>
      <c r="AG60">
        <v>57.99528447158191</v>
      </c>
      <c r="AH60">
        <v>218.055806159862</v>
      </c>
      <c r="AI60">
        <v>0.03708584844494588</v>
      </c>
      <c r="AJ60">
        <v>0.02550423885752563</v>
      </c>
      <c r="AK60">
        <v>194.0282150787297</v>
      </c>
      <c r="AL60">
        <v>108.2106290956199</v>
      </c>
      <c r="AM60">
        <v>20.62676134639653</v>
      </c>
      <c r="AN60">
        <v>16.4295413853766</v>
      </c>
    </row>
    <row r="61" spans="1:40">
      <c r="A61" s="2">
        <v>44916</v>
      </c>
      <c r="B61">
        <v>728.5350074828182</v>
      </c>
      <c r="C61">
        <v>0.002462913272617939</v>
      </c>
      <c r="AF61" s="2">
        <v>44916</v>
      </c>
      <c r="AG61">
        <v>58.1357974675046</v>
      </c>
      <c r="AH61">
        <v>218.5825555137834</v>
      </c>
      <c r="AI61">
        <v>0.03687223944801092</v>
      </c>
      <c r="AJ61">
        <v>0.02507115278381983</v>
      </c>
      <c r="AK61">
        <v>194.3624599373761</v>
      </c>
      <c r="AL61">
        <v>108.4544065557513</v>
      </c>
      <c r="AM61">
        <v>20.62887781821672</v>
      </c>
      <c r="AN61">
        <v>16.46891938732492</v>
      </c>
    </row>
    <row r="62" spans="1:40">
      <c r="A62" s="2">
        <v>44917</v>
      </c>
      <c r="B62">
        <v>728.2271963100402</v>
      </c>
      <c r="C62">
        <v>-0.0004225070444335843</v>
      </c>
      <c r="AF62" s="2">
        <v>44917</v>
      </c>
      <c r="AG62">
        <v>58.11188302884494</v>
      </c>
      <c r="AH62">
        <v>218.4949846657651</v>
      </c>
      <c r="AI62">
        <v>0.03691691194066415</v>
      </c>
      <c r="AJ62">
        <v>0.02515164276290849</v>
      </c>
      <c r="AK62">
        <v>194.3312039328018</v>
      </c>
      <c r="AL62">
        <v>108.4429658395994</v>
      </c>
      <c r="AM62">
        <v>20.68069245458272</v>
      </c>
      <c r="AN62">
        <v>16.46252151591316</v>
      </c>
    </row>
    <row r="63" spans="1:40">
      <c r="A63" s="2">
        <v>44918</v>
      </c>
      <c r="B63">
        <v>727.1301375416008</v>
      </c>
      <c r="C63">
        <v>-0.00150647871158649</v>
      </c>
      <c r="AF63" s="2">
        <v>44918</v>
      </c>
      <c r="AG63">
        <v>58.03476330331016</v>
      </c>
      <c r="AH63">
        <v>218.200588910619</v>
      </c>
      <c r="AI63">
        <v>0.0372239278770927</v>
      </c>
      <c r="AJ63">
        <v>0.02540997338256808</v>
      </c>
      <c r="AK63">
        <v>194.0209199330262</v>
      </c>
      <c r="AL63">
        <v>108.2793468689359</v>
      </c>
      <c r="AM63">
        <v>20.65490371133329</v>
      </c>
      <c r="AN63">
        <v>16.43886261699629</v>
      </c>
    </row>
    <row r="64" spans="1:40">
      <c r="A64" s="2">
        <v>44919</v>
      </c>
      <c r="B64">
        <v>728.1264350487949</v>
      </c>
      <c r="C64">
        <v>0.001370177710639853</v>
      </c>
      <c r="AF64" s="2">
        <v>44919</v>
      </c>
      <c r="AG64">
        <v>58.10858876126285</v>
      </c>
      <c r="AH64">
        <v>218.4443435659513</v>
      </c>
      <c r="AI64">
        <v>0.03697940766373508</v>
      </c>
      <c r="AJ64">
        <v>0.02542480834366184</v>
      </c>
      <c r="AK64">
        <v>194.2759878151204</v>
      </c>
      <c r="AL64">
        <v>108.4253734328579</v>
      </c>
      <c r="AM64">
        <v>20.44547072582501</v>
      </c>
      <c r="AN64">
        <v>16.45993094047568</v>
      </c>
    </row>
    <row r="65" spans="1:40">
      <c r="A65" s="2">
        <v>44920</v>
      </c>
      <c r="B65">
        <v>728.1005617056679</v>
      </c>
      <c r="C65">
        <v>-3.553413511925285E-05</v>
      </c>
      <c r="AF65" s="2">
        <v>44920</v>
      </c>
      <c r="AG65">
        <v>58.10643447901937</v>
      </c>
      <c r="AH65">
        <v>125.5538436721447</v>
      </c>
      <c r="AI65">
        <v>0.03708578563422048</v>
      </c>
      <c r="AJ65">
        <v>0.02538394934827836</v>
      </c>
      <c r="AK65">
        <v>122.5628154049109</v>
      </c>
      <c r="AL65">
        <v>193.5973649877853</v>
      </c>
      <c r="AM65">
        <v>20.44070928669114</v>
      </c>
      <c r="AN65">
        <v>16.45963507921641</v>
      </c>
    </row>
    <row r="66" spans="1:40">
      <c r="A66" s="2">
        <v>44921</v>
      </c>
      <c r="B66">
        <v>648.5412013205718</v>
      </c>
      <c r="C66">
        <v>-0.1092697418042341</v>
      </c>
      <c r="AF66" s="2">
        <v>44921</v>
      </c>
      <c r="AG66">
        <v>63.77303261357916</v>
      </c>
      <c r="AH66">
        <v>111.8172562592817</v>
      </c>
      <c r="AI66">
        <v>0.04624654393368453</v>
      </c>
      <c r="AJ66">
        <v>0.03613657655541175</v>
      </c>
      <c r="AK66">
        <v>109.1733309761659</v>
      </c>
      <c r="AL66">
        <v>172.4237326211415</v>
      </c>
      <c r="AM66">
        <v>20.11078448066062</v>
      </c>
      <c r="AN66">
        <v>23.82979437638231</v>
      </c>
    </row>
    <row r="67" spans="1:40">
      <c r="A67" s="2">
        <v>44922</v>
      </c>
      <c r="B67">
        <v>648.7183940452283</v>
      </c>
      <c r="C67">
        <v>0.000273217375080792</v>
      </c>
      <c r="AF67" s="2">
        <v>44922</v>
      </c>
      <c r="AG67">
        <v>63.79739078012757</v>
      </c>
      <c r="AH67">
        <v>111.877998345773</v>
      </c>
      <c r="AI67">
        <v>0.04630173794557841</v>
      </c>
      <c r="AJ67">
        <v>0.03606246870001698</v>
      </c>
      <c r="AK67">
        <v>109.1994990270281</v>
      </c>
      <c r="AL67">
        <v>172.4518554135384</v>
      </c>
      <c r="AM67">
        <v>20.10012260416456</v>
      </c>
      <c r="AN67">
        <v>23.83792313274535</v>
      </c>
    </row>
    <row r="68" spans="1:40">
      <c r="A68" s="2">
        <v>44923</v>
      </c>
      <c r="B68">
        <v>649.9165536783601</v>
      </c>
      <c r="C68">
        <v>0.001846964174486265</v>
      </c>
      <c r="AF68" s="2">
        <v>44923</v>
      </c>
      <c r="AG68">
        <v>63.92829365158903</v>
      </c>
      <c r="AH68">
        <v>112.0884678415995</v>
      </c>
      <c r="AI68">
        <v>0.04597099480397638</v>
      </c>
      <c r="AJ68">
        <v>0.03591610662408568</v>
      </c>
      <c r="AK68">
        <v>109.4107989808123</v>
      </c>
      <c r="AL68">
        <v>172.792453437385</v>
      </c>
      <c r="AM68">
        <v>20.12930195957117</v>
      </c>
      <c r="AN68">
        <v>23.88339696981417</v>
      </c>
    </row>
    <row r="69" spans="1:40">
      <c r="A69" s="2">
        <v>44924</v>
      </c>
      <c r="B69">
        <v>649.0069203205469</v>
      </c>
      <c r="C69">
        <v>-0.001399615616289318</v>
      </c>
      <c r="AF69" s="2">
        <v>44924</v>
      </c>
      <c r="AG69">
        <v>63.84439239110714</v>
      </c>
      <c r="AH69">
        <v>111.9094348567257</v>
      </c>
      <c r="AI69">
        <v>0.04623869483877534</v>
      </c>
      <c r="AJ69">
        <v>0.03611422370871609</v>
      </c>
      <c r="AK69">
        <v>109.2492150955603</v>
      </c>
      <c r="AL69">
        <v>172.5466655478028</v>
      </c>
      <c r="AM69">
        <v>20.10347716251952</v>
      </c>
      <c r="AN69">
        <v>23.84619295783776</v>
      </c>
    </row>
    <row r="70" spans="1:40">
      <c r="A70" s="2">
        <v>44925</v>
      </c>
      <c r="B70">
        <v>650.4468307836682</v>
      </c>
      <c r="C70">
        <v>0.002218636532273388</v>
      </c>
      <c r="AF70" s="2">
        <v>44925</v>
      </c>
      <c r="AG70">
        <v>63.98250673793908</v>
      </c>
      <c r="AH70">
        <v>112.1605435499826</v>
      </c>
      <c r="AI70">
        <v>0.04602925246794632</v>
      </c>
      <c r="AJ70">
        <v>0.03575958212298892</v>
      </c>
      <c r="AK70">
        <v>109.5230567591659</v>
      </c>
      <c r="AL70">
        <v>172.907688848427</v>
      </c>
      <c r="AM70">
        <v>20.15148062720928</v>
      </c>
      <c r="AN70">
        <v>23.90058017632582</v>
      </c>
    </row>
    <row r="71" spans="1:40">
      <c r="A71" s="2">
        <v>44926</v>
      </c>
      <c r="B71">
        <v>650.9994450568586</v>
      </c>
      <c r="C71">
        <v>0.0008495917683610799</v>
      </c>
      <c r="AF71" s="2">
        <v>44926</v>
      </c>
      <c r="AG71">
        <v>64.03989696222322</v>
      </c>
      <c r="AH71">
        <v>112.2545413095085</v>
      </c>
      <c r="AI71">
        <v>0.04597092242022065</v>
      </c>
      <c r="AJ71">
        <v>0.03565926412345647</v>
      </c>
      <c r="AK71">
        <v>109.5921118773634</v>
      </c>
      <c r="AL71">
        <v>173.0485778141889</v>
      </c>
      <c r="AM71">
        <v>20.16111096575447</v>
      </c>
      <c r="AN71">
        <v>23.92196923449352</v>
      </c>
    </row>
    <row r="72" spans="1:40">
      <c r="A72" s="2">
        <v>44927</v>
      </c>
      <c r="B72">
        <v>651.0278171455307</v>
      </c>
      <c r="C72">
        <v>4.358235462031956E-05</v>
      </c>
      <c r="AF72" s="2">
        <v>44927</v>
      </c>
      <c r="AG72">
        <v>116.0770426987215</v>
      </c>
      <c r="AH72">
        <v>112.2647601823193</v>
      </c>
      <c r="AI72">
        <v>0.04593813122679032</v>
      </c>
      <c r="AJ72">
        <v>0.03567545086546409</v>
      </c>
      <c r="AK72">
        <v>109.599204540886</v>
      </c>
      <c r="AL72">
        <v>121.0696456384978</v>
      </c>
      <c r="AM72">
        <v>20.24405912697154</v>
      </c>
      <c r="AN72">
        <v>23.92177055136791</v>
      </c>
    </row>
    <row r="73" spans="1:40">
      <c r="A73" s="2">
        <v>44928</v>
      </c>
      <c r="B73">
        <v>651.2502170079406</v>
      </c>
      <c r="C73">
        <v>0.0003416134557583383</v>
      </c>
      <c r="AF73" s="2">
        <v>44928</v>
      </c>
      <c r="AG73">
        <v>118.6204473134849</v>
      </c>
      <c r="AH73">
        <v>109.8174786039967</v>
      </c>
      <c r="AI73">
        <v>0.04597021139046304</v>
      </c>
      <c r="AJ73">
        <v>0.04447013912943391</v>
      </c>
      <c r="AK73">
        <v>101.3264001009023</v>
      </c>
      <c r="AL73">
        <v>121.1067114866417</v>
      </c>
      <c r="AM73">
        <v>17.00305455931541</v>
      </c>
      <c r="AN73">
        <v>19.31920521160299</v>
      </c>
    </row>
    <row r="74" spans="1:40">
      <c r="A74" s="2">
        <v>44929</v>
      </c>
      <c r="B74">
        <v>651.5324448120696</v>
      </c>
      <c r="C74">
        <v>0.0004333630865041016</v>
      </c>
      <c r="AF74" s="2">
        <v>44929</v>
      </c>
      <c r="AG74">
        <v>118.6591478340452</v>
      </c>
      <c r="AH74">
        <v>109.838330244064</v>
      </c>
      <c r="AI74">
        <v>0.04594949805738559</v>
      </c>
      <c r="AJ74">
        <v>0.04444386266731694</v>
      </c>
      <c r="AK74">
        <v>101.370445958446</v>
      </c>
      <c r="AL74">
        <v>121.1828015518573</v>
      </c>
      <c r="AM74">
        <v>17.00520754843407</v>
      </c>
      <c r="AN74">
        <v>19.3269419923689</v>
      </c>
    </row>
    <row r="75" spans="1:40">
      <c r="A75" s="2">
        <v>44930</v>
      </c>
      <c r="B75">
        <v>653.3891075000497</v>
      </c>
      <c r="C75">
        <v>0.002849685695262227</v>
      </c>
      <c r="AF75" s="2">
        <v>44930</v>
      </c>
      <c r="AG75">
        <v>119.007432114165</v>
      </c>
      <c r="AH75">
        <v>110.162863952818</v>
      </c>
      <c r="AI75">
        <v>0.04562398644760804</v>
      </c>
      <c r="AJ75">
        <v>0.04406108950362744</v>
      </c>
      <c r="AK75">
        <v>101.6564574743085</v>
      </c>
      <c r="AL75">
        <v>121.5220300023474</v>
      </c>
      <c r="AM75">
        <v>17.05748723996064</v>
      </c>
      <c r="AN75">
        <v>19.38492767469079</v>
      </c>
    </row>
    <row r="76" spans="1:40">
      <c r="A76" s="2">
        <v>44931</v>
      </c>
      <c r="B76">
        <v>654.7338113427979</v>
      </c>
      <c r="C76">
        <v>0.002058044475049758</v>
      </c>
      <c r="AF76" s="2">
        <v>44931</v>
      </c>
      <c r="AG76">
        <v>119.2425955134312</v>
      </c>
      <c r="AH76">
        <v>110.4004880642473</v>
      </c>
      <c r="AI76">
        <v>0.04548188190202213</v>
      </c>
      <c r="AJ76">
        <v>0.04375428811020697</v>
      </c>
      <c r="AK76">
        <v>101.8620596598497</v>
      </c>
      <c r="AL76">
        <v>121.7564020162608</v>
      </c>
      <c r="AM76">
        <v>17.04369376381401</v>
      </c>
      <c r="AN76">
        <v>19.42246389385242</v>
      </c>
    </row>
    <row r="77" spans="1:40">
      <c r="A77" s="2">
        <v>44932</v>
      </c>
      <c r="B77">
        <v>653.7468091390078</v>
      </c>
      <c r="C77">
        <v>-0.00150748622828234</v>
      </c>
      <c r="AF77" s="2">
        <v>44932</v>
      </c>
      <c r="AG77">
        <v>119.0683464993237</v>
      </c>
      <c r="AH77">
        <v>110.2276537286599</v>
      </c>
      <c r="AI77">
        <v>0.04541193567806405</v>
      </c>
      <c r="AJ77">
        <v>0.04425510652652782</v>
      </c>
      <c r="AK77">
        <v>101.7478669729211</v>
      </c>
      <c r="AL77">
        <v>121.5804907284304</v>
      </c>
      <c r="AM77">
        <v>17.0270889889672</v>
      </c>
      <c r="AN77">
        <v>19.39234941877242</v>
      </c>
    </row>
    <row r="78" spans="1:40">
      <c r="A78" s="2">
        <v>44933</v>
      </c>
      <c r="B78">
        <v>654.959427202177</v>
      </c>
      <c r="C78">
        <v>0.001854874159563646</v>
      </c>
      <c r="AF78" s="2">
        <v>44933</v>
      </c>
      <c r="AG78">
        <v>119.2789730794833</v>
      </c>
      <c r="AH78">
        <v>110.4221955300336</v>
      </c>
      <c r="AI78">
        <v>0.0453432300740669</v>
      </c>
      <c r="AJ78">
        <v>0.04389542480636387</v>
      </c>
      <c r="AK78">
        <v>101.8976193126589</v>
      </c>
      <c r="AL78">
        <v>121.8119243952551</v>
      </c>
      <c r="AM78">
        <v>17.10319045737953</v>
      </c>
      <c r="AN78">
        <v>19.4288857603119</v>
      </c>
    </row>
    <row r="79" spans="1:40">
      <c r="A79" s="2">
        <v>44934</v>
      </c>
      <c r="B79">
        <v>655.5176297651519</v>
      </c>
      <c r="C79">
        <v>0.0008522704457578634</v>
      </c>
      <c r="AF79" s="2">
        <v>44934</v>
      </c>
      <c r="AG79">
        <v>119.3667514599685</v>
      </c>
      <c r="AH79">
        <v>110.5104764665533</v>
      </c>
      <c r="AI79">
        <v>0.04534368849322468</v>
      </c>
      <c r="AJ79">
        <v>0.04379512491903818</v>
      </c>
      <c r="AK79">
        <v>101.9959090773222</v>
      </c>
      <c r="AL79">
        <v>121.9176343239986</v>
      </c>
      <c r="AM79">
        <v>16.99445728419408</v>
      </c>
      <c r="AN79">
        <v>19.44626164091749</v>
      </c>
    </row>
    <row r="80" spans="1:40">
      <c r="A80" s="2">
        <v>44935</v>
      </c>
      <c r="B80">
        <v>655.5391858307116</v>
      </c>
      <c r="C80">
        <v>3.288403634149617E-05</v>
      </c>
      <c r="AF80" s="2">
        <v>44935</v>
      </c>
      <c r="AG80">
        <v>88.43740712083735</v>
      </c>
      <c r="AH80">
        <v>105.6591927149066</v>
      </c>
      <c r="AI80">
        <v>0.04148589029922744</v>
      </c>
      <c r="AJ80">
        <v>0.04389072472709089</v>
      </c>
      <c r="AK80">
        <v>96.15379119751604</v>
      </c>
      <c r="AL80">
        <v>168.5747914463112</v>
      </c>
      <c r="AM80">
        <v>17.16118744932445</v>
      </c>
      <c r="AN80">
        <v>21.35308227188704</v>
      </c>
    </row>
    <row r="81" spans="1:40">
      <c r="A81" s="2">
        <v>44936</v>
      </c>
      <c r="B81">
        <v>656.6432999935749</v>
      </c>
      <c r="C81">
        <v>0.001684284001213676</v>
      </c>
      <c r="AF81" s="2">
        <v>44936</v>
      </c>
      <c r="AG81">
        <v>88.5687395624149</v>
      </c>
      <c r="AH81">
        <v>105.8259373189408</v>
      </c>
      <c r="AI81">
        <v>0.04143275167960307</v>
      </c>
      <c r="AJ81">
        <v>0.04358317787586564</v>
      </c>
      <c r="AK81">
        <v>96.30156123769645</v>
      </c>
      <c r="AL81">
        <v>168.8523043773798</v>
      </c>
      <c r="AM81">
        <v>17.18294581082407</v>
      </c>
      <c r="AN81">
        <v>21.38785991368711</v>
      </c>
    </row>
    <row r="82" spans="1:40">
      <c r="A82" s="2">
        <v>44937</v>
      </c>
      <c r="B82">
        <v>656.8008068296012</v>
      </c>
      <c r="C82">
        <v>0.0002398666612875022</v>
      </c>
      <c r="AF82" s="2">
        <v>44937</v>
      </c>
      <c r="AG82">
        <v>88.57748822600877</v>
      </c>
      <c r="AH82">
        <v>105.8582178639368</v>
      </c>
      <c r="AI82">
        <v>0.04147761914509108</v>
      </c>
      <c r="AJ82">
        <v>0.04354389929806506</v>
      </c>
      <c r="AK82">
        <v>96.33351715916118</v>
      </c>
      <c r="AL82">
        <v>168.87316951216</v>
      </c>
      <c r="AM82">
        <v>17.18041342664533</v>
      </c>
      <c r="AN82">
        <v>21.39133738505685</v>
      </c>
    </row>
    <row r="83" spans="1:40">
      <c r="A83" s="2">
        <v>44938</v>
      </c>
      <c r="B83">
        <v>657.4654808604538</v>
      </c>
      <c r="C83">
        <v>0.001011987232568901</v>
      </c>
      <c r="AF83" s="2">
        <v>44938</v>
      </c>
      <c r="AG83">
        <v>88.69050751054576</v>
      </c>
      <c r="AH83">
        <v>105.926911276618</v>
      </c>
      <c r="AI83">
        <v>0.041315788565345</v>
      </c>
      <c r="AJ83">
        <v>0.04356563005881212</v>
      </c>
      <c r="AK83">
        <v>96.42574198409912</v>
      </c>
      <c r="AL83">
        <v>169.0553396980501</v>
      </c>
      <c r="AM83">
        <v>17.06472446043128</v>
      </c>
      <c r="AN83">
        <v>21.4174259174852</v>
      </c>
    </row>
    <row r="84" spans="1:40">
      <c r="A84" s="2">
        <v>44939</v>
      </c>
      <c r="B84">
        <v>658.905020821272</v>
      </c>
      <c r="C84">
        <v>0.002189529340664853</v>
      </c>
      <c r="AF84" s="2">
        <v>44939</v>
      </c>
      <c r="AG84">
        <v>88.8645211753678</v>
      </c>
      <c r="AH84">
        <v>106.1877472663362</v>
      </c>
      <c r="AI84">
        <v>0.04122840039851768</v>
      </c>
      <c r="AJ84">
        <v>0.04314764704476915</v>
      </c>
      <c r="AK84">
        <v>96.63350700499079</v>
      </c>
      <c r="AL84">
        <v>169.4410725489998</v>
      </c>
      <c r="AM84">
        <v>17.05539707611509</v>
      </c>
      <c r="AN84">
        <v>21.46086101675802</v>
      </c>
    </row>
    <row r="85" spans="1:40">
      <c r="A85" s="2">
        <v>44940</v>
      </c>
      <c r="B85">
        <v>660.7252073489306</v>
      </c>
      <c r="C85">
        <v>0.002762441429555063</v>
      </c>
      <c r="AF85" s="2">
        <v>44940</v>
      </c>
      <c r="AG85">
        <v>89.11047767961395</v>
      </c>
      <c r="AH85">
        <v>106.4845709842206</v>
      </c>
      <c r="AI85">
        <v>0.04099868913207578</v>
      </c>
      <c r="AJ85">
        <v>0.04273282262915507</v>
      </c>
      <c r="AK85">
        <v>96.88974360423649</v>
      </c>
      <c r="AL85">
        <v>169.9029184355086</v>
      </c>
      <c r="AM85">
        <v>17.07107556212515</v>
      </c>
      <c r="AN85">
        <v>21.52228397730082</v>
      </c>
    </row>
    <row r="86" spans="1:40">
      <c r="A86" s="2">
        <v>44941</v>
      </c>
      <c r="B86">
        <v>660.5583873104831</v>
      </c>
      <c r="C86">
        <v>-0.0002524802090067002</v>
      </c>
      <c r="AF86" s="2">
        <v>44941</v>
      </c>
      <c r="AG86">
        <v>89.08596495094059</v>
      </c>
      <c r="AH86">
        <v>106.465657607159</v>
      </c>
      <c r="AI86">
        <v>0.04110344317242471</v>
      </c>
      <c r="AJ86">
        <v>0.04275459724716902</v>
      </c>
      <c r="AK86">
        <v>96.90072147569055</v>
      </c>
      <c r="AL86">
        <v>169.8551533381018</v>
      </c>
      <c r="AM86">
        <v>17.02199534688301</v>
      </c>
      <c r="AN86">
        <v>21.51711318566481</v>
      </c>
    </row>
    <row r="87" spans="1:40">
      <c r="A87" s="2">
        <v>44942</v>
      </c>
      <c r="B87">
        <v>660.8837599473338</v>
      </c>
      <c r="C87">
        <v>0.0004925721073281153</v>
      </c>
      <c r="AF87" s="2">
        <v>44942</v>
      </c>
      <c r="AG87">
        <v>53.28447339928885</v>
      </c>
      <c r="AH87">
        <v>129.3757787629445</v>
      </c>
      <c r="AI87">
        <v>0.04081497907745234</v>
      </c>
      <c r="AJ87">
        <v>0.04512465308916209</v>
      </c>
      <c r="AK87">
        <v>133.9307821451335</v>
      </c>
      <c r="AL87">
        <v>143.7158388391847</v>
      </c>
      <c r="AM87">
        <v>17.78909927042091</v>
      </c>
      <c r="AN87">
        <v>18.87369230389038</v>
      </c>
    </row>
    <row r="88" spans="1:40">
      <c r="A88" s="2">
        <v>44943</v>
      </c>
      <c r="B88">
        <v>660.5454880424129</v>
      </c>
      <c r="C88">
        <v>-0.0005118478095873513</v>
      </c>
      <c r="AF88" s="2">
        <v>44943</v>
      </c>
      <c r="AG88">
        <v>53.27023278929669</v>
      </c>
      <c r="AH88">
        <v>129.3075511126158</v>
      </c>
      <c r="AI88">
        <v>0.04107910016774459</v>
      </c>
      <c r="AJ88">
        <v>0.04514640604330734</v>
      </c>
      <c r="AK88">
        <v>133.8685258189265</v>
      </c>
      <c r="AL88">
        <v>143.6622434845478</v>
      </c>
      <c r="AM88">
        <v>17.56788084399297</v>
      </c>
      <c r="AN88">
        <v>18.86217941135723</v>
      </c>
    </row>
    <row r="89" spans="1:40">
      <c r="A89" s="2">
        <v>44944</v>
      </c>
      <c r="B89">
        <v>660.3848495985401</v>
      </c>
      <c r="C89">
        <v>-0.000243190585328068</v>
      </c>
      <c r="AF89" s="2">
        <v>44944</v>
      </c>
      <c r="AG89">
        <v>53.25359712554714</v>
      </c>
      <c r="AH89">
        <v>129.2459386713521</v>
      </c>
      <c r="AI89">
        <v>0.04095302634829093</v>
      </c>
      <c r="AJ89">
        <v>0.04541569309029014</v>
      </c>
      <c r="AK89">
        <v>133.8495579012786</v>
      </c>
      <c r="AL89">
        <v>143.5977175154009</v>
      </c>
      <c r="AM89">
        <v>17.56574184978367</v>
      </c>
      <c r="AN89">
        <v>18.85748032289654</v>
      </c>
    </row>
    <row r="90" spans="1:40">
      <c r="A90" s="2">
        <v>44945</v>
      </c>
      <c r="B90">
        <v>660.1075709885165</v>
      </c>
      <c r="C90">
        <v>-0.0004198742751172491</v>
      </c>
      <c r="AF90" s="2">
        <v>44945</v>
      </c>
      <c r="AG90">
        <v>53.23842241675089</v>
      </c>
      <c r="AH90">
        <v>129.1883223483519</v>
      </c>
      <c r="AI90">
        <v>0.04100476465423863</v>
      </c>
      <c r="AJ90">
        <v>0.04542618461536928</v>
      </c>
      <c r="AK90">
        <v>133.7521710784066</v>
      </c>
      <c r="AL90">
        <v>143.5511230925825</v>
      </c>
      <c r="AM90">
        <v>17.77850182839651</v>
      </c>
      <c r="AN90">
        <v>18.84909122255203</v>
      </c>
    </row>
    <row r="91" spans="1:40">
      <c r="A91" s="2">
        <v>44946</v>
      </c>
      <c r="B91">
        <v>663.0021876492608</v>
      </c>
      <c r="C91">
        <v>0.004385068113079704</v>
      </c>
      <c r="AF91" s="2">
        <v>44946</v>
      </c>
      <c r="AG91">
        <v>53.46984067332198</v>
      </c>
      <c r="AH91">
        <v>129.7719724000572</v>
      </c>
      <c r="AI91">
        <v>0.04053799513371712</v>
      </c>
      <c r="AJ91">
        <v>0.04490592243851046</v>
      </c>
      <c r="AK91">
        <v>134.1874634012134</v>
      </c>
      <c r="AL91">
        <v>144.1661118432224</v>
      </c>
      <c r="AM91">
        <v>17.83489662322263</v>
      </c>
      <c r="AN91">
        <v>18.9324681281597</v>
      </c>
    </row>
    <row r="92" spans="1:40">
      <c r="A92" s="2">
        <v>44947</v>
      </c>
      <c r="B92">
        <v>662.0930040858382</v>
      </c>
      <c r="C92">
        <v>-0.001371313067074831</v>
      </c>
      <c r="AF92" s="2">
        <v>44947</v>
      </c>
      <c r="AG92">
        <v>53.38931710250662</v>
      </c>
      <c r="AH92">
        <v>129.6315448400069</v>
      </c>
      <c r="AI92">
        <v>0.04075461098202187</v>
      </c>
      <c r="AJ92">
        <v>0.04502641948693949</v>
      </c>
      <c r="AK92">
        <v>134.1875139667772</v>
      </c>
      <c r="AL92">
        <v>143.9742457928406</v>
      </c>
      <c r="AM92">
        <v>17.73626153645381</v>
      </c>
      <c r="AN92">
        <v>18.90580042634565</v>
      </c>
    </row>
    <row r="93" spans="1:40">
      <c r="A93" s="2">
        <v>44948</v>
      </c>
      <c r="B93">
        <v>662.2621539409664</v>
      </c>
      <c r="C93">
        <v>0.0002554774844083507</v>
      </c>
      <c r="AF93" s="2">
        <v>44948</v>
      </c>
      <c r="AG93">
        <v>53.40260695364646</v>
      </c>
      <c r="AH93">
        <v>129.6378334611482</v>
      </c>
      <c r="AI93">
        <v>0.04071903476239801</v>
      </c>
      <c r="AJ93">
        <v>0.0450734520766177</v>
      </c>
      <c r="AK93">
        <v>134.2119650764265</v>
      </c>
      <c r="AL93">
        <v>144.0006123738837</v>
      </c>
      <c r="AM93">
        <v>17.74362109720122</v>
      </c>
      <c r="AN93">
        <v>18.91112731613747</v>
      </c>
    </row>
    <row r="94" spans="1:40">
      <c r="A94" s="2">
        <v>44949</v>
      </c>
      <c r="B94">
        <v>662.5954378161011</v>
      </c>
      <c r="C94">
        <v>0.0005032506736968312</v>
      </c>
      <c r="AF94" s="2">
        <v>44949</v>
      </c>
      <c r="AG94">
        <v>53.96548386068762</v>
      </c>
      <c r="AH94">
        <v>150.2218733644519</v>
      </c>
      <c r="AI94">
        <v>0.04165915695454472</v>
      </c>
      <c r="AJ94">
        <v>0.04311698457026011</v>
      </c>
      <c r="AK94">
        <v>94.07125938300562</v>
      </c>
      <c r="AL94">
        <v>163.7625652292</v>
      </c>
      <c r="AM94">
        <v>18.92804169694364</v>
      </c>
      <c r="AN94">
        <v>19.03012477642557</v>
      </c>
    </row>
    <row r="95" spans="1:40">
      <c r="A95" s="2">
        <v>44950</v>
      </c>
      <c r="B95">
        <v>662.8032947194827</v>
      </c>
      <c r="C95">
        <v>0.000313701078393569</v>
      </c>
      <c r="AF95" s="2">
        <v>44950</v>
      </c>
      <c r="AG95">
        <v>53.98797418081818</v>
      </c>
      <c r="AH95">
        <v>150.2708827260736</v>
      </c>
      <c r="AI95">
        <v>0.04160710727379133</v>
      </c>
      <c r="AJ95">
        <v>0.04313880513552289</v>
      </c>
      <c r="AK95">
        <v>94.09393604812195</v>
      </c>
      <c r="AL95">
        <v>163.8226753489915</v>
      </c>
      <c r="AM95">
        <v>18.9304453492481</v>
      </c>
      <c r="AN95">
        <v>19.03655928228195</v>
      </c>
    </row>
    <row r="96" spans="1:40">
      <c r="A96" s="2">
        <v>44951</v>
      </c>
      <c r="B96">
        <v>662.7786727578964</v>
      </c>
      <c r="C96">
        <v>-3.71482184570171E-05</v>
      </c>
      <c r="AF96" s="2">
        <v>44951</v>
      </c>
      <c r="AG96">
        <v>53.98694975026491</v>
      </c>
      <c r="AH96">
        <v>150.2731982283179</v>
      </c>
      <c r="AI96">
        <v>0.0417286180175061</v>
      </c>
      <c r="AJ96">
        <v>0.04306611674689602</v>
      </c>
      <c r="AK96">
        <v>94.09452898686713</v>
      </c>
      <c r="AL96">
        <v>163.8292736932857</v>
      </c>
      <c r="AM96">
        <v>18.93743416976017</v>
      </c>
      <c r="AN96">
        <v>19.03583942284059</v>
      </c>
    </row>
    <row r="97" spans="1:40">
      <c r="A97" s="2">
        <v>44952</v>
      </c>
      <c r="B97">
        <v>664.1207724863254</v>
      </c>
      <c r="C97">
        <v>0.002024959135821902</v>
      </c>
      <c r="AF97" s="2">
        <v>44952</v>
      </c>
      <c r="AG97">
        <v>54.09246977138911</v>
      </c>
      <c r="AH97">
        <v>150.5512895504187</v>
      </c>
      <c r="AI97">
        <v>0.0414729243040045</v>
      </c>
      <c r="AJ97">
        <v>0.0429309324193253</v>
      </c>
      <c r="AK97">
        <v>94.28353535857592</v>
      </c>
      <c r="AL97">
        <v>164.163632487192</v>
      </c>
      <c r="AM97">
        <v>18.85146170137417</v>
      </c>
      <c r="AN97">
        <v>19.07499178202926</v>
      </c>
    </row>
    <row r="98" spans="1:40">
      <c r="A98" s="2">
        <v>44953</v>
      </c>
      <c r="B98">
        <v>663.1269555653275</v>
      </c>
      <c r="C98">
        <v>-0.001496440048513015</v>
      </c>
      <c r="AF98" s="2">
        <v>44953</v>
      </c>
      <c r="AG98">
        <v>54.01807476168083</v>
      </c>
      <c r="AH98">
        <v>150.3389391645515</v>
      </c>
      <c r="AI98">
        <v>0.04139865271064337</v>
      </c>
      <c r="AJ98">
        <v>0.04336578871486484</v>
      </c>
      <c r="AK98">
        <v>94.12479232388418</v>
      </c>
      <c r="AL98">
        <v>163.9326479888309</v>
      </c>
      <c r="AM98">
        <v>18.97038790583599</v>
      </c>
      <c r="AN98">
        <v>19.04638638011046</v>
      </c>
    </row>
    <row r="99" spans="1:40">
      <c r="A99" s="2">
        <v>44954</v>
      </c>
      <c r="B99">
        <v>663.4950299516426</v>
      </c>
      <c r="C99">
        <v>0.0005550587006393215</v>
      </c>
      <c r="AF99" s="2">
        <v>44954</v>
      </c>
      <c r="AG99">
        <v>54.0307641474453</v>
      </c>
      <c r="AH99">
        <v>150.4189985345818</v>
      </c>
      <c r="AI99">
        <v>0.04155720975936556</v>
      </c>
      <c r="AJ99">
        <v>0.04318251965140354</v>
      </c>
      <c r="AK99">
        <v>94.19125490941477</v>
      </c>
      <c r="AL99">
        <v>164.0253877648163</v>
      </c>
      <c r="AM99">
        <v>18.86908355325432</v>
      </c>
      <c r="AN99">
        <v>19.05248519113882</v>
      </c>
    </row>
    <row r="100" spans="1:40">
      <c r="A100" s="2">
        <v>44955</v>
      </c>
      <c r="B100">
        <v>663.2224780476215</v>
      </c>
      <c r="C100">
        <v>-0.0004107821335767037</v>
      </c>
      <c r="AF100" s="2">
        <v>44955</v>
      </c>
      <c r="AG100">
        <v>54.01646630505527</v>
      </c>
      <c r="AH100">
        <v>100.3026211224626</v>
      </c>
      <c r="AI100">
        <v>0.04155124385084525</v>
      </c>
      <c r="AJ100">
        <v>0.04321175781773006</v>
      </c>
      <c r="AK100">
        <v>94.16915627465865</v>
      </c>
      <c r="AL100">
        <v>163.9462069462644</v>
      </c>
      <c r="AM100">
        <v>19.11225690189474</v>
      </c>
      <c r="AN100">
        <v>19.04590029710923</v>
      </c>
    </row>
    <row r="101" spans="1:40">
      <c r="A101" s="2">
        <v>44956</v>
      </c>
      <c r="B101">
        <v>612.9676799269018</v>
      </c>
      <c r="C101">
        <v>-0.07577366537494101</v>
      </c>
      <c r="AF101" s="2">
        <v>44956</v>
      </c>
      <c r="AG101">
        <v>66.74520417179913</v>
      </c>
      <c r="AH101">
        <v>92.70975913482759</v>
      </c>
      <c r="AI101">
        <v>0.05420024099732637</v>
      </c>
      <c r="AJ101">
        <v>0.05426809736909005</v>
      </c>
      <c r="AK101">
        <v>53.4900295455142</v>
      </c>
      <c r="AL101">
        <v>150.2468689370373</v>
      </c>
      <c r="AM101">
        <v>19.42475987051989</v>
      </c>
      <c r="AN101">
        <v>22.63678983015393</v>
      </c>
    </row>
    <row r="102" spans="1:40">
      <c r="A102" s="2">
        <v>44957</v>
      </c>
      <c r="B102">
        <v>611.7854165515063</v>
      </c>
      <c r="C102">
        <v>-0.001928753202022904</v>
      </c>
      <c r="AF102" s="2">
        <v>44957</v>
      </c>
      <c r="AG102">
        <v>66.61362221254299</v>
      </c>
      <c r="AH102">
        <v>92.52093775869608</v>
      </c>
      <c r="AI102">
        <v>0.05454807578090649</v>
      </c>
      <c r="AJ102">
        <v>0.05434568826257231</v>
      </c>
      <c r="AK102">
        <v>53.38953206797482</v>
      </c>
      <c r="AL102">
        <v>149.9618124679387</v>
      </c>
      <c r="AM102">
        <v>19.46538508999705</v>
      </c>
      <c r="AN102">
        <v>22.59213735927902</v>
      </c>
    </row>
    <row r="103" spans="1:40">
      <c r="A103" s="2">
        <v>44958</v>
      </c>
      <c r="B103">
        <v>612.0952986182824</v>
      </c>
      <c r="C103">
        <v>0.0005065208460228732</v>
      </c>
      <c r="AF103" s="2">
        <v>44958</v>
      </c>
      <c r="AG103">
        <v>66.65045657521429</v>
      </c>
      <c r="AH103">
        <v>92.57076798098028</v>
      </c>
      <c r="AI103">
        <v>0.05448323775424178</v>
      </c>
      <c r="AJ103">
        <v>0.0543670382739976</v>
      </c>
      <c r="AK103">
        <v>53.41938242703016</v>
      </c>
      <c r="AL103">
        <v>150.0407544616058</v>
      </c>
      <c r="AM103">
        <v>19.43752392019631</v>
      </c>
      <c r="AN103">
        <v>22.60416711509765</v>
      </c>
    </row>
    <row r="104" spans="1:40">
      <c r="A104" s="2">
        <v>44959</v>
      </c>
      <c r="B104">
        <v>614.5915650851758</v>
      </c>
      <c r="C104">
        <v>0.004078231727197457</v>
      </c>
      <c r="AF104" s="2">
        <v>44959</v>
      </c>
      <c r="AG104">
        <v>66.92004503876035</v>
      </c>
      <c r="AH104">
        <v>92.9475042340613</v>
      </c>
      <c r="AI104">
        <v>0.05430288127683783</v>
      </c>
      <c r="AJ104">
        <v>0.05386978285413339</v>
      </c>
      <c r="AK104">
        <v>53.63283138525038</v>
      </c>
      <c r="AL104">
        <v>150.6446426709589</v>
      </c>
      <c r="AM104">
        <v>19.28896278006544</v>
      </c>
      <c r="AN104">
        <v>22.69792392356257</v>
      </c>
    </row>
    <row r="105" spans="1:40">
      <c r="A105" s="2">
        <v>44960</v>
      </c>
      <c r="B105">
        <v>612.3293854065089</v>
      </c>
      <c r="C105">
        <v>-0.003680785430814404</v>
      </c>
      <c r="AF105" s="2">
        <v>44960</v>
      </c>
      <c r="AG105">
        <v>66.6673913767311</v>
      </c>
      <c r="AH105">
        <v>92.5995924027379</v>
      </c>
      <c r="AI105">
        <v>0.05444227206910544</v>
      </c>
      <c r="AJ105">
        <v>0.05460259588725069</v>
      </c>
      <c r="AK105">
        <v>53.42746035353703</v>
      </c>
      <c r="AL105">
        <v>150.0814452610252</v>
      </c>
      <c r="AM105">
        <v>19.17755792609732</v>
      </c>
      <c r="AN105">
        <v>22.61263815283626</v>
      </c>
    </row>
    <row r="106" spans="1:40">
      <c r="A106" s="2">
        <v>44961</v>
      </c>
      <c r="B106">
        <v>608.5902617419831</v>
      </c>
      <c r="C106">
        <v>-0.006106392659962712</v>
      </c>
      <c r="AF106" s="2">
        <v>44961</v>
      </c>
      <c r="AG106">
        <v>66.26530352190576</v>
      </c>
      <c r="AH106">
        <v>92.03051672266734</v>
      </c>
      <c r="AI106">
        <v>0.05503763786859269</v>
      </c>
      <c r="AJ106">
        <v>0.05548665987028222</v>
      </c>
      <c r="AK106">
        <v>53.0328771535215</v>
      </c>
      <c r="AL106">
        <v>149.1770304991462</v>
      </c>
      <c r="AM106">
        <v>18.92217799957668</v>
      </c>
      <c r="AN106">
        <v>22.47478813320146</v>
      </c>
    </row>
    <row r="107" spans="1:40">
      <c r="A107" s="2">
        <v>44962</v>
      </c>
      <c r="B107">
        <v>607.8265914879353</v>
      </c>
      <c r="C107">
        <v>-0.001254818392693258</v>
      </c>
      <c r="AF107" s="2">
        <v>44962</v>
      </c>
      <c r="AG107">
        <v>66.18176582961564</v>
      </c>
      <c r="AH107">
        <v>91.88329223707741</v>
      </c>
      <c r="AI107">
        <v>0.05525766908527045</v>
      </c>
      <c r="AJ107">
        <v>0.02762266327930581</v>
      </c>
      <c r="AK107">
        <v>53.05042108198287</v>
      </c>
      <c r="AL107">
        <v>149.0153104269612</v>
      </c>
      <c r="AM107">
        <v>19.09737235691019</v>
      </c>
      <c r="AN107">
        <v>22.44596395997194</v>
      </c>
    </row>
    <row r="108" spans="1:40">
      <c r="A108" s="2">
        <v>44963</v>
      </c>
      <c r="B108">
        <v>555.8580063321684</v>
      </c>
      <c r="C108">
        <v>-0.08549903193368003</v>
      </c>
      <c r="AF108" s="2">
        <v>44963</v>
      </c>
      <c r="AG108">
        <v>46.97470570898214</v>
      </c>
      <c r="AH108">
        <v>160.8088900206059</v>
      </c>
      <c r="AI108">
        <v>0.02689649306194507</v>
      </c>
      <c r="AJ108">
        <v>0.02528088712560834</v>
      </c>
      <c r="AK108">
        <v>37.55728493514287</v>
      </c>
      <c r="AL108">
        <v>166.8398882162397</v>
      </c>
      <c r="AM108">
        <v>12.43231071644766</v>
      </c>
      <c r="AN108">
        <v>34.21160962939412</v>
      </c>
    </row>
    <row r="109" spans="1:40">
      <c r="A109" s="2">
        <v>44964</v>
      </c>
      <c r="B109">
        <v>555.9721340223667</v>
      </c>
      <c r="C109">
        <v>0.0002053180648622366</v>
      </c>
      <c r="AF109" s="2">
        <v>44964</v>
      </c>
      <c r="AG109">
        <v>46.99394818725872</v>
      </c>
      <c r="AH109">
        <v>160.8522287115064</v>
      </c>
      <c r="AI109">
        <v>0.02681898462293989</v>
      </c>
      <c r="AJ109">
        <v>0.02528166339150821</v>
      </c>
      <c r="AK109">
        <v>37.56786495285301</v>
      </c>
      <c r="AL109">
        <v>166.8566822065331</v>
      </c>
      <c r="AM109">
        <v>12.56703617244422</v>
      </c>
      <c r="AN109">
        <v>34.22066120471052</v>
      </c>
    </row>
    <row r="110" spans="1:40">
      <c r="A110" s="2">
        <v>44965</v>
      </c>
      <c r="B110">
        <v>555.9381943295598</v>
      </c>
      <c r="C110">
        <v>-6.104567248976789E-05</v>
      </c>
      <c r="AF110" s="2">
        <v>44965</v>
      </c>
      <c r="AG110">
        <v>46.99152640002219</v>
      </c>
      <c r="AH110">
        <v>160.8413795763517</v>
      </c>
      <c r="AI110">
        <v>0.0268713129412391</v>
      </c>
      <c r="AJ110">
        <v>0.02527204761453538</v>
      </c>
      <c r="AK110">
        <v>37.57070357456342</v>
      </c>
      <c r="AL110">
        <v>166.8594280603608</v>
      </c>
      <c r="AM110">
        <v>12.5856711074476</v>
      </c>
      <c r="AN110">
        <v>34.21932812672086</v>
      </c>
    </row>
    <row r="111" spans="1:40">
      <c r="A111" s="2">
        <v>44966</v>
      </c>
      <c r="B111">
        <v>556.1539931386714</v>
      </c>
      <c r="C111">
        <v>0.0003881705040464922</v>
      </c>
      <c r="AF111" s="2">
        <v>44966</v>
      </c>
      <c r="AG111">
        <v>47.01105822069285</v>
      </c>
      <c r="AH111">
        <v>160.9166254646688</v>
      </c>
      <c r="AI111">
        <v>0.02689578057091421</v>
      </c>
      <c r="AJ111">
        <v>0.02520802741662624</v>
      </c>
      <c r="AK111">
        <v>37.58636216809894</v>
      </c>
      <c r="AL111">
        <v>166.9151982251918</v>
      </c>
      <c r="AM111">
        <v>12.57053654037612</v>
      </c>
      <c r="AN111">
        <v>34.23111988697502</v>
      </c>
    </row>
    <row r="112" spans="1:40">
      <c r="A112" s="2">
        <v>44967</v>
      </c>
      <c r="B112">
        <v>555.3804837418311</v>
      </c>
      <c r="C112">
        <v>-0.001390818741541233</v>
      </c>
      <c r="AF112" s="2">
        <v>44967</v>
      </c>
      <c r="AG112">
        <v>46.94221818054744</v>
      </c>
      <c r="AH112">
        <v>160.6846819102015</v>
      </c>
      <c r="AI112">
        <v>0.02705829431431832</v>
      </c>
      <c r="AJ112">
        <v>0.02536293153179816</v>
      </c>
      <c r="AK112">
        <v>37.53189312649262</v>
      </c>
      <c r="AL112">
        <v>166.6811453080779</v>
      </c>
      <c r="AM112">
        <v>12.71039693618205</v>
      </c>
      <c r="AN112">
        <v>34.18520762704966</v>
      </c>
    </row>
    <row r="113" spans="1:40">
      <c r="A113" s="2">
        <v>44968</v>
      </c>
      <c r="B113">
        <v>555.2047747991257</v>
      </c>
      <c r="C113">
        <v>-0.0003163757961416325</v>
      </c>
      <c r="AF113" s="2">
        <v>44968</v>
      </c>
      <c r="AG113">
        <v>46.92507895582348</v>
      </c>
      <c r="AH113">
        <v>160.6246675741027</v>
      </c>
      <c r="AI113">
        <v>0.02735233552669839</v>
      </c>
      <c r="AJ113">
        <v>0.02537765179805299</v>
      </c>
      <c r="AK113">
        <v>37.51935970999946</v>
      </c>
      <c r="AL113">
        <v>166.6169210883527</v>
      </c>
      <c r="AM113">
        <v>12.40110402406846</v>
      </c>
      <c r="AN113">
        <v>34.1721832058099</v>
      </c>
    </row>
    <row r="114" spans="1:40">
      <c r="A114" s="2">
        <v>44969</v>
      </c>
      <c r="B114">
        <v>555.3529499459094</v>
      </c>
      <c r="C114">
        <v>0.0002668837760575471</v>
      </c>
      <c r="AF114" s="2">
        <v>44969</v>
      </c>
      <c r="AG114">
        <v>46.93921133504503</v>
      </c>
      <c r="AH114">
        <v>160.690605091192</v>
      </c>
      <c r="AI114">
        <v>0.02726511010887972</v>
      </c>
      <c r="AJ114">
        <v>0.02536605976036555</v>
      </c>
      <c r="AK114">
        <v>37.53014757823613</v>
      </c>
      <c r="AL114">
        <v>166.672759225135</v>
      </c>
      <c r="AM114">
        <v>12.51553608342367</v>
      </c>
      <c r="AN114">
        <v>34.18232914160932</v>
      </c>
    </row>
    <row r="115" spans="1:40">
      <c r="A115" s="2">
        <v>44970</v>
      </c>
      <c r="B115">
        <v>555.4749233144248</v>
      </c>
      <c r="C115">
        <v>0.0002196321610019591</v>
      </c>
      <c r="AF115" s="2">
        <v>44970</v>
      </c>
      <c r="AG115">
        <v>55.52356070447326</v>
      </c>
      <c r="AH115">
        <v>166.6369980250826</v>
      </c>
      <c r="AI115">
        <v>0.02719156443795206</v>
      </c>
      <c r="AJ115">
        <v>0.02727482214038275</v>
      </c>
      <c r="AK115">
        <v>42.24129654592969</v>
      </c>
      <c r="AL115">
        <v>166.6923052780286</v>
      </c>
      <c r="AM115">
        <v>7.793353498349878</v>
      </c>
      <c r="AN115">
        <v>16.32170947169265</v>
      </c>
    </row>
    <row r="116" spans="1:40">
      <c r="A116" s="2">
        <v>44971</v>
      </c>
      <c r="B116">
        <v>554.6463409284473</v>
      </c>
      <c r="C116">
        <v>-0.00149166479205487</v>
      </c>
      <c r="AF116" s="2">
        <v>44971</v>
      </c>
      <c r="AG116">
        <v>55.41302891013385</v>
      </c>
      <c r="AH116">
        <v>166.4726268415081</v>
      </c>
      <c r="AI116">
        <v>0.027526693062101</v>
      </c>
      <c r="AJ116">
        <v>0.02734993405363172</v>
      </c>
      <c r="AK116">
        <v>42.18016273073105</v>
      </c>
      <c r="AL116">
        <v>166.4037593629477</v>
      </c>
      <c r="AM116">
        <v>7.788262312064583</v>
      </c>
      <c r="AN116">
        <v>16.29695737193421</v>
      </c>
    </row>
    <row r="117" spans="1:40">
      <c r="A117" s="2">
        <v>44972</v>
      </c>
      <c r="B117">
        <v>555.6887795635797</v>
      </c>
      <c r="C117">
        <v>0.001879465450700391</v>
      </c>
      <c r="AF117" s="2">
        <v>44972</v>
      </c>
      <c r="AG117">
        <v>55.54017226765144</v>
      </c>
      <c r="AH117">
        <v>166.7495051692955</v>
      </c>
      <c r="AI117">
        <v>0.02711991986941942</v>
      </c>
      <c r="AJ117">
        <v>0.02735432241683658</v>
      </c>
      <c r="AK117">
        <v>42.26473619270318</v>
      </c>
      <c r="AL117">
        <v>166.719682826692</v>
      </c>
      <c r="AM117">
        <v>7.785745933276256</v>
      </c>
      <c r="AN117">
        <v>16.321356084814</v>
      </c>
    </row>
    <row r="118" spans="1:40">
      <c r="A118" s="2">
        <v>44973</v>
      </c>
      <c r="B118">
        <v>555.1501013339354</v>
      </c>
      <c r="C118">
        <v>-0.0009693883509171997</v>
      </c>
      <c r="AF118" s="2">
        <v>44973</v>
      </c>
      <c r="AG118">
        <v>55.49094366185143</v>
      </c>
      <c r="AH118">
        <v>166.5311811888221</v>
      </c>
      <c r="AI118">
        <v>0.02722315317057329</v>
      </c>
      <c r="AJ118">
        <v>0.02754763026166942</v>
      </c>
      <c r="AK118">
        <v>42.21306463237752</v>
      </c>
      <c r="AL118">
        <v>166.5776714664005</v>
      </c>
      <c r="AM118">
        <v>7.809154875486447</v>
      </c>
      <c r="AN118">
        <v>16.30458389800427</v>
      </c>
    </row>
    <row r="119" spans="1:40">
      <c r="A119" s="2">
        <v>44974</v>
      </c>
      <c r="B119">
        <v>555.0508176591037</v>
      </c>
      <c r="C119">
        <v>-0.0001788411361055564</v>
      </c>
      <c r="AF119" s="2">
        <v>44974</v>
      </c>
      <c r="AG119">
        <v>55.48464531844559</v>
      </c>
      <c r="AH119">
        <v>166.5505028469503</v>
      </c>
      <c r="AI119">
        <v>0.0272504060879965</v>
      </c>
      <c r="AJ119">
        <v>0.02757534216382893</v>
      </c>
      <c r="AK119">
        <v>42.22425051970319</v>
      </c>
      <c r="AL119">
        <v>166.5596997019305</v>
      </c>
      <c r="AM119">
        <v>7.778627397427264</v>
      </c>
      <c r="AN119">
        <v>16.3171066227635</v>
      </c>
    </row>
    <row r="120" spans="1:40">
      <c r="A120" s="2">
        <v>44975</v>
      </c>
      <c r="B120">
        <v>555.2405008005551</v>
      </c>
      <c r="C120">
        <v>0.000341740135167079</v>
      </c>
      <c r="AF120" s="2">
        <v>44975</v>
      </c>
      <c r="AG120">
        <v>55.50149960715899</v>
      </c>
      <c r="AH120">
        <v>166.5609601021753</v>
      </c>
      <c r="AI120">
        <v>0.02744626278713529</v>
      </c>
      <c r="AJ120">
        <v>0.02742354675507697</v>
      </c>
      <c r="AK120">
        <v>42.21983863687959</v>
      </c>
      <c r="AL120">
        <v>166.5781284785042</v>
      </c>
      <c r="AM120">
        <v>7.761891891664434</v>
      </c>
      <c r="AN120">
        <v>16.30670907920265</v>
      </c>
    </row>
    <row r="121" spans="1:40">
      <c r="A121" s="2">
        <v>44976</v>
      </c>
      <c r="B121">
        <v>555.4324429758868</v>
      </c>
      <c r="C121">
        <v>0.0003456919570077321</v>
      </c>
      <c r="AF121" s="2">
        <v>44976</v>
      </c>
      <c r="AG121">
        <v>55.51966966056949</v>
      </c>
      <c r="AH121">
        <v>166.6537645897367</v>
      </c>
      <c r="AI121">
        <v>0.02725739175719373</v>
      </c>
      <c r="AJ121">
        <v>0.02756565091577953</v>
      </c>
      <c r="AK121">
        <v>42.23293902759464</v>
      </c>
      <c r="AL121">
        <v>166.6375315358956</v>
      </c>
      <c r="AM121">
        <v>7.745642778002832</v>
      </c>
      <c r="AN121">
        <v>16.31179009481412</v>
      </c>
    </row>
    <row r="122" spans="1:40">
      <c r="A122" s="2">
        <v>44977</v>
      </c>
      <c r="B122">
        <v>555.6108379495195</v>
      </c>
      <c r="C122">
        <v>0.0003211821273472193</v>
      </c>
      <c r="AF122" s="2">
        <v>44977</v>
      </c>
      <c r="AG122">
        <v>44.95367031620604</v>
      </c>
      <c r="AH122">
        <v>162.5850015533708</v>
      </c>
      <c r="AI122">
        <v>0.02646150194231946</v>
      </c>
      <c r="AJ122">
        <v>0.02659813971953013</v>
      </c>
      <c r="AK122">
        <v>36.34139917386516</v>
      </c>
      <c r="AL122">
        <v>166.6920573725986</v>
      </c>
      <c r="AM122">
        <v>14.14855560255377</v>
      </c>
      <c r="AN122">
        <v>33.58559107192914</v>
      </c>
    </row>
    <row r="123" spans="1:40">
      <c r="A123" s="2">
        <v>44978</v>
      </c>
      <c r="B123">
        <v>555.6930813155053</v>
      </c>
      <c r="C123">
        <v>0.0001480233292232569</v>
      </c>
      <c r="AF123" s="2">
        <v>44978</v>
      </c>
      <c r="AG123">
        <v>44.96605346937027</v>
      </c>
      <c r="AH123">
        <v>162.6419141850529</v>
      </c>
      <c r="AI123">
        <v>0.02654682910057965</v>
      </c>
      <c r="AJ123">
        <v>0.02654851175045589</v>
      </c>
      <c r="AK123">
        <v>36.3534922460338</v>
      </c>
      <c r="AL123">
        <v>166.7191524865718</v>
      </c>
      <c r="AM123">
        <v>14.07556013062977</v>
      </c>
      <c r="AN123">
        <v>33.57699023023871</v>
      </c>
    </row>
    <row r="124" spans="1:40">
      <c r="A124" s="2">
        <v>44979</v>
      </c>
      <c r="B124">
        <v>555.2323421247879</v>
      </c>
      <c r="C124">
        <v>-0.0008291252963356088</v>
      </c>
      <c r="AF124" s="2">
        <v>44979</v>
      </c>
      <c r="AG124">
        <v>44.92683353252161</v>
      </c>
      <c r="AH124">
        <v>162.4803404774969</v>
      </c>
      <c r="AI124">
        <v>0.02657967096133666</v>
      </c>
      <c r="AJ124">
        <v>0.0266105310968247</v>
      </c>
      <c r="AK124">
        <v>36.31868722021109</v>
      </c>
      <c r="AL124">
        <v>166.5873639645237</v>
      </c>
      <c r="AM124">
        <v>14.38682298988347</v>
      </c>
      <c r="AN124">
        <v>33.54800204684537</v>
      </c>
    </row>
    <row r="125" spans="1:40">
      <c r="A125" s="2">
        <v>44980</v>
      </c>
      <c r="B125">
        <v>554.9530957702184</v>
      </c>
      <c r="C125">
        <v>-0.0005029360384535275</v>
      </c>
      <c r="AF125" s="2">
        <v>44980</v>
      </c>
      <c r="AG125">
        <v>44.90844214057144</v>
      </c>
      <c r="AH125">
        <v>162.3938337923925</v>
      </c>
      <c r="AI125">
        <v>0.02656216725974508</v>
      </c>
      <c r="AJ125">
        <v>0.02674775976780888</v>
      </c>
      <c r="AK125">
        <v>36.29341093820533</v>
      </c>
      <c r="AL125">
        <v>166.5110256937978</v>
      </c>
      <c r="AM125">
        <v>14.48055628864261</v>
      </c>
      <c r="AN125">
        <v>33.53122221970753</v>
      </c>
    </row>
    <row r="126" spans="1:40">
      <c r="A126" s="2">
        <v>44981</v>
      </c>
      <c r="B126">
        <v>555.1171137551648</v>
      </c>
      <c r="C126">
        <v>0.0002955528786063866</v>
      </c>
      <c r="AF126" s="2">
        <v>44981</v>
      </c>
      <c r="AG126">
        <v>44.91576272430576</v>
      </c>
      <c r="AH126">
        <v>162.4130576404049</v>
      </c>
      <c r="AI126">
        <v>0.02656488642646312</v>
      </c>
      <c r="AJ126">
        <v>0.02677213530949954</v>
      </c>
      <c r="AK126">
        <v>36.3022365737712</v>
      </c>
      <c r="AL126">
        <v>166.549609237676</v>
      </c>
      <c r="AM126">
        <v>14.43746055944924</v>
      </c>
      <c r="AN126">
        <v>33.53949012755188</v>
      </c>
    </row>
    <row r="127" spans="1:40">
      <c r="A127" s="2">
        <v>44982</v>
      </c>
      <c r="B127">
        <v>554.4281130449087</v>
      </c>
      <c r="C127">
        <v>-0.001241180812451059</v>
      </c>
      <c r="AF127" s="2">
        <v>44982</v>
      </c>
      <c r="AG127">
        <v>44.86682226258412</v>
      </c>
      <c r="AH127">
        <v>162.2547364592032</v>
      </c>
      <c r="AI127">
        <v>0.02669157224037099</v>
      </c>
      <c r="AJ127">
        <v>0.02694429185512101</v>
      </c>
      <c r="AK127">
        <v>36.27080734373186</v>
      </c>
      <c r="AL127">
        <v>166.3605431512109</v>
      </c>
      <c r="AM127">
        <v>14.45616131900511</v>
      </c>
      <c r="AN127">
        <v>33.49723553812967</v>
      </c>
    </row>
    <row r="128" spans="1:40">
      <c r="A128" s="2">
        <v>44983</v>
      </c>
      <c r="B128">
        <v>554.4745705058276</v>
      </c>
      <c r="C128">
        <v>8.379347985032481E-05</v>
      </c>
      <c r="AF128" s="2">
        <v>44983</v>
      </c>
      <c r="AG128">
        <v>44.86652937528735</v>
      </c>
      <c r="AH128">
        <v>162.2480075673858</v>
      </c>
      <c r="AI128">
        <v>0.02680815389365965</v>
      </c>
      <c r="AJ128">
        <v>0.0269242069485146</v>
      </c>
      <c r="AK128">
        <v>36.26304587260369</v>
      </c>
      <c r="AL128">
        <v>166.361270677208</v>
      </c>
      <c r="AM128">
        <v>14.37979789834781</v>
      </c>
      <c r="AN128">
        <v>33.50337347317561</v>
      </c>
    </row>
    <row r="129" spans="1:40">
      <c r="A129" s="2">
        <v>44984</v>
      </c>
      <c r="B129">
        <v>554.5640856192992</v>
      </c>
      <c r="C129">
        <v>0.0001614413324491082</v>
      </c>
      <c r="AF129" s="2">
        <v>44984</v>
      </c>
      <c r="AG129">
        <v>55.10715775376268</v>
      </c>
      <c r="AH129">
        <v>154.0959926818883</v>
      </c>
      <c r="AI129">
        <v>0.02703201638458845</v>
      </c>
      <c r="AJ129">
        <v>0.02769274137321087</v>
      </c>
      <c r="AK129">
        <v>35.91927593620495</v>
      </c>
      <c r="AL129">
        <v>166.3952520626017</v>
      </c>
      <c r="AM129">
        <v>12.44861101528855</v>
      </c>
      <c r="AN129">
        <v>31.9414910263296</v>
      </c>
    </row>
    <row r="130" spans="1:40">
      <c r="A130" s="2">
        <v>44985</v>
      </c>
      <c r="B130">
        <v>554.9397638354134</v>
      </c>
      <c r="C130">
        <v>0.0006774297612412994</v>
      </c>
      <c r="AF130" s="2">
        <v>44985</v>
      </c>
      <c r="AG130">
        <v>55.14505064871006</v>
      </c>
      <c r="AH130">
        <v>154.1884324457725</v>
      </c>
      <c r="AI130">
        <v>0.02691870351438965</v>
      </c>
      <c r="AJ130">
        <v>0.02765090575912986</v>
      </c>
      <c r="AK130">
        <v>35.94775367746338</v>
      </c>
      <c r="AL130">
        <v>166.5244155238701</v>
      </c>
      <c r="AM130">
        <v>12.50498910731387</v>
      </c>
      <c r="AN130">
        <v>31.96666469320553</v>
      </c>
    </row>
    <row r="131" spans="1:40">
      <c r="A131" s="2">
        <v>44986</v>
      </c>
      <c r="B131">
        <v>555.4039651727388</v>
      </c>
      <c r="C131">
        <v>0.0008364895932437832</v>
      </c>
      <c r="AF131" s="2">
        <v>44986</v>
      </c>
      <c r="AG131">
        <v>55.18583921792757</v>
      </c>
      <c r="AH131">
        <v>154.3103085667629</v>
      </c>
      <c r="AI131">
        <v>0.02688764217060709</v>
      </c>
      <c r="AJ131">
        <v>0.02752525184735978</v>
      </c>
      <c r="AK131">
        <v>35.97856060025939</v>
      </c>
      <c r="AL131">
        <v>166.6563063127992</v>
      </c>
      <c r="AM131">
        <v>12.52843393955577</v>
      </c>
      <c r="AN131">
        <v>31.99235944547698</v>
      </c>
    </row>
    <row r="132" spans="1:40">
      <c r="A132" s="2">
        <v>44987</v>
      </c>
      <c r="B132">
        <v>556.3472878618188</v>
      </c>
      <c r="C132">
        <v>0.001698444282418166</v>
      </c>
      <c r="AF132" s="2">
        <v>44987</v>
      </c>
      <c r="AG132">
        <v>55.28063626296176</v>
      </c>
      <c r="AH132">
        <v>154.5995575546772</v>
      </c>
      <c r="AI132">
        <v>0.02664284717279979</v>
      </c>
      <c r="AJ132">
        <v>0.02740957841666304</v>
      </c>
      <c r="AK132">
        <v>36.04502726529187</v>
      </c>
      <c r="AL132">
        <v>166.9071893405269</v>
      </c>
      <c r="AM132">
        <v>12.52203255027408</v>
      </c>
      <c r="AN132">
        <v>32.04625644192649</v>
      </c>
    </row>
    <row r="133" spans="1:40">
      <c r="A133" s="2">
        <v>44988</v>
      </c>
      <c r="B133">
        <v>556.4329036582169</v>
      </c>
      <c r="C133">
        <v>0.0001538891233336948</v>
      </c>
      <c r="AF133" s="2">
        <v>44988</v>
      </c>
      <c r="AG133">
        <v>55.29237021170027</v>
      </c>
      <c r="AH133">
        <v>154.5951468828085</v>
      </c>
      <c r="AI133">
        <v>0.02667752714697499</v>
      </c>
      <c r="AJ133">
        <v>0.02739508124316873</v>
      </c>
      <c r="AK133">
        <v>36.04513931038352</v>
      </c>
      <c r="AL133">
        <v>166.9582688395592</v>
      </c>
      <c r="AM133">
        <v>12.51175751463255</v>
      </c>
      <c r="AN133">
        <v>32.05011260631195</v>
      </c>
    </row>
    <row r="134" spans="1:40">
      <c r="A134" s="2">
        <v>44989</v>
      </c>
      <c r="B134">
        <v>557.4841703293953</v>
      </c>
      <c r="C134">
        <v>0.00188929638104951</v>
      </c>
      <c r="AF134" s="2">
        <v>44989</v>
      </c>
      <c r="AG134">
        <v>55.39561855798242</v>
      </c>
      <c r="AH134">
        <v>154.8838925505975</v>
      </c>
      <c r="AI134">
        <v>0.02644735464421114</v>
      </c>
      <c r="AJ134">
        <v>0.02718620351593774</v>
      </c>
      <c r="AK134">
        <v>36.11032879801401</v>
      </c>
      <c r="AL134">
        <v>167.290404204809</v>
      </c>
      <c r="AM134">
        <v>12.56329512633944</v>
      </c>
      <c r="AN134">
        <v>32.11112095352389</v>
      </c>
    </row>
    <row r="135" spans="1:40">
      <c r="A135" s="2">
        <v>44990</v>
      </c>
      <c r="B135">
        <v>557.6860321866338</v>
      </c>
      <c r="C135">
        <v>0.0003620943301749779</v>
      </c>
      <c r="AF135" s="2">
        <v>44990</v>
      </c>
      <c r="AG135">
        <v>55.4167571561705</v>
      </c>
      <c r="AH135">
        <v>87.9948491914857</v>
      </c>
      <c r="AI135">
        <v>0.02640161502608559</v>
      </c>
      <c r="AJ135">
        <v>0.02719949503990248</v>
      </c>
      <c r="AK135">
        <v>36.12506816604455</v>
      </c>
      <c r="AL135">
        <v>167.3534467016429</v>
      </c>
      <c r="AM135">
        <v>12.55742920207772</v>
      </c>
      <c r="AN135">
        <v>32.12115550008883</v>
      </c>
    </row>
    <row r="136" spans="1:40">
      <c r="A136" s="2">
        <v>44991</v>
      </c>
      <c r="B136">
        <v>490.6441064725461</v>
      </c>
      <c r="C136">
        <v>-0.1202144609059379</v>
      </c>
      <c r="AF136" s="2">
        <v>44991</v>
      </c>
      <c r="AG136">
        <v>38.84214657582275</v>
      </c>
      <c r="AH136">
        <v>77.42587949992993</v>
      </c>
      <c r="AI136">
        <v>0.04016387045841479</v>
      </c>
      <c r="AJ136">
        <v>0.03710985937778084</v>
      </c>
      <c r="AK136">
        <v>31.46119254815066</v>
      </c>
      <c r="AL136">
        <v>147.2260431068958</v>
      </c>
      <c r="AM136">
        <v>10.58573259643568</v>
      </c>
      <c r="AN136">
        <v>42.31664703327483</v>
      </c>
    </row>
    <row r="137" spans="1:40">
      <c r="A137" s="2">
        <v>44992</v>
      </c>
      <c r="B137">
        <v>490.0227202227771</v>
      </c>
      <c r="C137">
        <v>-0.001266470424431287</v>
      </c>
      <c r="AF137" s="2">
        <v>44992</v>
      </c>
      <c r="AG137">
        <v>38.7978684021512</v>
      </c>
      <c r="AH137">
        <v>77.31695397003872</v>
      </c>
      <c r="AI137">
        <v>0.04043335107750557</v>
      </c>
      <c r="AJ137">
        <v>0.03720141107290501</v>
      </c>
      <c r="AK137">
        <v>31.42337594098586</v>
      </c>
      <c r="AL137">
        <v>147.0250625565345</v>
      </c>
      <c r="AM137">
        <v>10.44081714191643</v>
      </c>
      <c r="AN137">
        <v>42.26986000970793</v>
      </c>
    </row>
    <row r="138" spans="1:40">
      <c r="A138" s="2">
        <v>44993</v>
      </c>
      <c r="B138">
        <v>487.7989658516326</v>
      </c>
      <c r="C138">
        <v>-0.004538063806783454</v>
      </c>
      <c r="AF138" s="2">
        <v>44993</v>
      </c>
      <c r="AG138">
        <v>38.6205410898902</v>
      </c>
      <c r="AH138">
        <v>76.97752641578614</v>
      </c>
      <c r="AI138">
        <v>0.0408228478932853</v>
      </c>
      <c r="AJ138">
        <v>0.03769071365973708</v>
      </c>
      <c r="AK138">
        <v>31.28329523029036</v>
      </c>
      <c r="AL138">
        <v>146.3648685845799</v>
      </c>
      <c r="AM138">
        <v>10.44330634145013</v>
      </c>
      <c r="AN138">
        <v>42.07116117223148</v>
      </c>
    </row>
    <row r="139" spans="1:40">
      <c r="A139" s="2">
        <v>44994</v>
      </c>
      <c r="B139">
        <v>487.9373613112803</v>
      </c>
      <c r="C139">
        <v>0.0002837141308942304</v>
      </c>
      <c r="AF139" s="2">
        <v>44994</v>
      </c>
      <c r="AG139">
        <v>38.63573666415154</v>
      </c>
      <c r="AH139">
        <v>76.99783253064925</v>
      </c>
      <c r="AI139">
        <v>0.0408366535374347</v>
      </c>
      <c r="AJ139">
        <v>0.03767483891692519</v>
      </c>
      <c r="AK139">
        <v>31.2864495996251</v>
      </c>
      <c r="AL139">
        <v>146.3893654294203</v>
      </c>
      <c r="AM139">
        <v>10.4352058450164</v>
      </c>
      <c r="AN139">
        <v>42.09791251162221</v>
      </c>
    </row>
    <row r="140" spans="1:40">
      <c r="A140" s="2">
        <v>44995</v>
      </c>
      <c r="B140">
        <v>488.7961649412763</v>
      </c>
      <c r="C140">
        <v>0.001760069423025978</v>
      </c>
      <c r="AF140" s="2">
        <v>44995</v>
      </c>
      <c r="AG140">
        <v>38.69875766954024</v>
      </c>
      <c r="AH140">
        <v>77.12289140106542</v>
      </c>
      <c r="AI140">
        <v>0.04080653970898781</v>
      </c>
      <c r="AJ140">
        <v>0.03742961617372118</v>
      </c>
      <c r="AK140">
        <v>31.34300644099099</v>
      </c>
      <c r="AL140">
        <v>146.6533854560537</v>
      </c>
      <c r="AM140">
        <v>10.45448215971449</v>
      </c>
      <c r="AN140">
        <v>42.15138590984723</v>
      </c>
    </row>
    <row r="141" spans="1:40">
      <c r="A141" s="2">
        <v>44996</v>
      </c>
      <c r="B141">
        <v>492.6562633779279</v>
      </c>
      <c r="C141">
        <v>0.007897153688010805</v>
      </c>
      <c r="AF141" s="2">
        <v>44996</v>
      </c>
      <c r="AG141">
        <v>38.85871268636881</v>
      </c>
      <c r="AH141">
        <v>77.69680068308682</v>
      </c>
      <c r="AI141">
        <v>0.03982802449159716</v>
      </c>
      <c r="AJ141">
        <v>0.03701088834720424</v>
      </c>
      <c r="AK141">
        <v>31.6945562621204</v>
      </c>
      <c r="AL141">
        <v>147.9222989077612</v>
      </c>
      <c r="AM141">
        <v>10.51462028066178</v>
      </c>
      <c r="AN141">
        <v>42.42660566587776</v>
      </c>
    </row>
    <row r="142" spans="1:40">
      <c r="A142" s="2">
        <v>44997</v>
      </c>
      <c r="B142">
        <v>488.5180435741382</v>
      </c>
      <c r="C142">
        <v>-0.008399811615944386</v>
      </c>
      <c r="AF142" s="2">
        <v>44997</v>
      </c>
      <c r="AG142">
        <v>103.7973869180146</v>
      </c>
      <c r="AH142">
        <v>77.02241581756465</v>
      </c>
      <c r="AI142">
        <v>0.004120714756919289</v>
      </c>
      <c r="AJ142">
        <v>0.004197463608378769</v>
      </c>
      <c r="AK142">
        <v>32.272609466089</v>
      </c>
      <c r="AL142">
        <v>76.5625494302768</v>
      </c>
      <c r="AM142">
        <v>10.80005455653911</v>
      </c>
      <c r="AN142">
        <v>42.33742600267441</v>
      </c>
    </row>
    <row r="143" spans="1:40">
      <c r="A143" s="2">
        <v>44998</v>
      </c>
      <c r="B143">
        <v>358.6829677787194</v>
      </c>
      <c r="C143">
        <v>-0.2657733475830454</v>
      </c>
      <c r="AF143" s="2">
        <v>44998</v>
      </c>
      <c r="AG143">
        <v>106.8169791718544</v>
      </c>
      <c r="AH143">
        <v>107.1914390129259</v>
      </c>
      <c r="AI143">
        <v>0.003013513096089163</v>
      </c>
      <c r="AJ143">
        <v>0.003059429348007084</v>
      </c>
      <c r="AK143">
        <v>24.78515324721842</v>
      </c>
      <c r="AL143">
        <v>54.77457364559291</v>
      </c>
      <c r="AM143">
        <v>5.411072777621877</v>
      </c>
      <c r="AN143">
        <v>47.83714595859347</v>
      </c>
    </row>
    <row r="144" spans="1:40">
      <c r="A144" s="2">
        <v>44999</v>
      </c>
      <c r="B144">
        <v>358.9740411309766</v>
      </c>
      <c r="C144">
        <v>0.0008115059213984477</v>
      </c>
      <c r="AF144" s="2">
        <v>44999</v>
      </c>
      <c r="AG144">
        <v>107.2446676173818</v>
      </c>
      <c r="AH144">
        <v>107.5780794160537</v>
      </c>
      <c r="AI144">
        <v>0.003008929215125368</v>
      </c>
      <c r="AJ144">
        <v>0.003013727836390455</v>
      </c>
      <c r="AK144">
        <v>24.63065056837381</v>
      </c>
      <c r="AL144">
        <v>54.46987114530719</v>
      </c>
      <c r="AM144">
        <v>5.478768146386711</v>
      </c>
      <c r="AN144">
        <v>47.56555488530974</v>
      </c>
    </row>
    <row r="145" spans="1:40">
      <c r="A145" s="2">
        <v>45000</v>
      </c>
      <c r="B145">
        <v>358.7758862391103</v>
      </c>
      <c r="C145">
        <v>-0.0005520034018116071</v>
      </c>
      <c r="AF145" s="2">
        <v>45000</v>
      </c>
      <c r="AG145">
        <v>107.252943207213</v>
      </c>
      <c r="AH145">
        <v>107.6605631452865</v>
      </c>
      <c r="AI145">
        <v>0.003027746367701463</v>
      </c>
      <c r="AJ145">
        <v>0.003023644273469956</v>
      </c>
      <c r="AK145">
        <v>24.60228996130382</v>
      </c>
      <c r="AL145">
        <v>54.39855114835981</v>
      </c>
      <c r="AM145">
        <v>5.488293317111493</v>
      </c>
      <c r="AN145">
        <v>47.56737584813727</v>
      </c>
    </row>
    <row r="146" spans="1:40">
      <c r="A146" s="2">
        <v>45001</v>
      </c>
      <c r="B146">
        <v>359.1122675708342</v>
      </c>
      <c r="C146">
        <v>0.0009375806586391366</v>
      </c>
      <c r="AF146" s="2">
        <v>45001</v>
      </c>
      <c r="AG146">
        <v>107.3152183445222</v>
      </c>
      <c r="AH146">
        <v>107.7031031188669</v>
      </c>
      <c r="AI146">
        <v>0.003006155710102138</v>
      </c>
      <c r="AJ146">
        <v>0.002996623015948245</v>
      </c>
      <c r="AK146">
        <v>24.61622194837716</v>
      </c>
      <c r="AL146">
        <v>54.45055990358205</v>
      </c>
      <c r="AM146">
        <v>5.495940373475168</v>
      </c>
      <c r="AN146">
        <v>47.53975522302574</v>
      </c>
    </row>
    <row r="147" spans="1:40">
      <c r="A147" s="2">
        <v>45002</v>
      </c>
      <c r="B147">
        <v>358.869622171509</v>
      </c>
      <c r="C147">
        <v>-0.0006756811761585713</v>
      </c>
      <c r="AF147" s="2">
        <v>45002</v>
      </c>
      <c r="AG147">
        <v>107.4231687638481</v>
      </c>
      <c r="AH147">
        <v>107.627398585798</v>
      </c>
      <c r="AI147">
        <v>0.003031574095958313</v>
      </c>
      <c r="AJ147">
        <v>0.002997934933241247</v>
      </c>
      <c r="AK147">
        <v>24.60140992749215</v>
      </c>
      <c r="AL147">
        <v>54.40879819607935</v>
      </c>
      <c r="AM147">
        <v>5.493633708090008</v>
      </c>
      <c r="AN147">
        <v>47.572335019302</v>
      </c>
    </row>
    <row r="148" spans="1:40">
      <c r="A148" s="2">
        <v>45003</v>
      </c>
      <c r="B148">
        <v>359.4797563022066</v>
      </c>
      <c r="C148">
        <v>0.001700155413004056</v>
      </c>
      <c r="AF148" s="2">
        <v>45003</v>
      </c>
      <c r="AG148">
        <v>107.5867517331091</v>
      </c>
      <c r="AH148">
        <v>107.6786289074557</v>
      </c>
      <c r="AI148">
        <v>0.002952220498817923</v>
      </c>
      <c r="AJ148">
        <v>0.002898863672089056</v>
      </c>
      <c r="AK148">
        <v>24.63353833972922</v>
      </c>
      <c r="AL148">
        <v>54.48773906410814</v>
      </c>
      <c r="AM148">
        <v>5.503317347104046</v>
      </c>
      <c r="AN148">
        <v>47.64683258445604</v>
      </c>
    </row>
    <row r="149" spans="1:40">
      <c r="A149" s="2">
        <v>45004</v>
      </c>
      <c r="B149">
        <v>359.4138409214261</v>
      </c>
      <c r="C149">
        <v>-0.0001833632621168757</v>
      </c>
      <c r="AF149" s="2">
        <v>45004</v>
      </c>
      <c r="AG149">
        <v>107.5258362663719</v>
      </c>
      <c r="AH149">
        <v>107.8158179772476</v>
      </c>
      <c r="AI149">
        <v>0.002951413518898502</v>
      </c>
      <c r="AJ149">
        <v>0.002902553776136635</v>
      </c>
      <c r="AK149">
        <v>24.64019267622937</v>
      </c>
      <c r="AL149">
        <v>54.49274341337314</v>
      </c>
      <c r="AM149">
        <v>5.46022468283065</v>
      </c>
      <c r="AN149">
        <v>47.65372829419675</v>
      </c>
    </row>
    <row r="150" spans="1:40">
      <c r="A150" s="2">
        <v>45005</v>
      </c>
      <c r="B150">
        <v>359.4901836627026</v>
      </c>
      <c r="C150">
        <v>0.0002124090187536343</v>
      </c>
      <c r="AF150" s="2">
        <v>45005</v>
      </c>
      <c r="AG150">
        <v>100.946037759942</v>
      </c>
      <c r="AH150">
        <v>67.79971314724278</v>
      </c>
      <c r="AI150">
        <v>0.02683453776635988</v>
      </c>
      <c r="AJ150">
        <v>0.02346639406771305</v>
      </c>
      <c r="AK150">
        <v>16.35772768109166</v>
      </c>
      <c r="AL150">
        <v>38.50921290805239</v>
      </c>
      <c r="AM150">
        <v>10.19359832460113</v>
      </c>
      <c r="AN150">
        <v>25.87713251174548</v>
      </c>
    </row>
    <row r="151" spans="1:40">
      <c r="A151" s="2">
        <v>45006</v>
      </c>
      <c r="B151">
        <v>359.6199911905392</v>
      </c>
      <c r="C151">
        <v>0.0003610878230775327</v>
      </c>
      <c r="AF151" s="2">
        <v>45006</v>
      </c>
      <c r="AG151">
        <v>100.9878526954061</v>
      </c>
      <c r="AH151">
        <v>67.77899504726474</v>
      </c>
      <c r="AI151">
        <v>0.02681249508088939</v>
      </c>
      <c r="AJ151">
        <v>0.02348999682350833</v>
      </c>
      <c r="AK151">
        <v>16.38013142564111</v>
      </c>
      <c r="AL151">
        <v>38.5195024112547</v>
      </c>
      <c r="AM151">
        <v>10.21540084085415</v>
      </c>
      <c r="AN151">
        <v>25.85609783296564</v>
      </c>
    </row>
    <row r="152" spans="1:40">
      <c r="A152" s="2">
        <v>45007</v>
      </c>
      <c r="B152">
        <v>358.0091721597847</v>
      </c>
      <c r="C152">
        <v>-0.004479225488610239</v>
      </c>
      <c r="AF152" s="2">
        <v>45007</v>
      </c>
      <c r="AG152">
        <v>100.5710842864623</v>
      </c>
      <c r="AH152">
        <v>67.47496407694368</v>
      </c>
      <c r="AI152">
        <v>0.02712296437928024</v>
      </c>
      <c r="AJ152">
        <v>0.02383185594013082</v>
      </c>
      <c r="AK152">
        <v>16.30553998445497</v>
      </c>
      <c r="AL152">
        <v>38.34700114571553</v>
      </c>
      <c r="AM152">
        <v>10.092661762773</v>
      </c>
      <c r="AN152">
        <v>25.73541660906915</v>
      </c>
    </row>
    <row r="153" spans="1:40">
      <c r="A153" s="2">
        <v>45008</v>
      </c>
      <c r="B153">
        <v>359.5343315583165</v>
      </c>
      <c r="C153">
        <v>0.004260112637145319</v>
      </c>
      <c r="AF153" s="2">
        <v>45008</v>
      </c>
      <c r="AG153">
        <v>101.0102473525518</v>
      </c>
      <c r="AH153">
        <v>67.8125029617411</v>
      </c>
      <c r="AI153">
        <v>0.02683591044318462</v>
      </c>
      <c r="AJ153">
        <v>0.02360087135801478</v>
      </c>
      <c r="AK153">
        <v>16.36557082553004</v>
      </c>
      <c r="AL153">
        <v>38.50676004665044</v>
      </c>
      <c r="AM153">
        <v>10.06427503600044</v>
      </c>
      <c r="AN153">
        <v>25.84693769758502</v>
      </c>
    </row>
    <row r="154" spans="1:40">
      <c r="A154" s="2">
        <v>45009</v>
      </c>
      <c r="B154">
        <v>360.2874533690022</v>
      </c>
      <c r="C154">
        <v>0.002094714592126623</v>
      </c>
      <c r="AF154" s="2">
        <v>45009</v>
      </c>
      <c r="AG154">
        <v>101.3081673629641</v>
      </c>
      <c r="AH154">
        <v>67.96971800806611</v>
      </c>
      <c r="AI154">
        <v>0.02668578153476144</v>
      </c>
      <c r="AJ154">
        <v>0.02338008166741813</v>
      </c>
      <c r="AK154">
        <v>16.39528942378976</v>
      </c>
      <c r="AL154">
        <v>38.59260711700976</v>
      </c>
      <c r="AM154">
        <v>10.23232420286895</v>
      </c>
      <c r="AN154">
        <v>25.90618309377819</v>
      </c>
    </row>
    <row r="155" spans="1:40">
      <c r="A155" s="2">
        <v>45010</v>
      </c>
      <c r="B155">
        <v>359.772401517391</v>
      </c>
      <c r="C155">
        <v>-0.001429558111988083</v>
      </c>
      <c r="AF155" s="2">
        <v>45010</v>
      </c>
      <c r="AG155">
        <v>101.2094133329647</v>
      </c>
      <c r="AH155">
        <v>67.8768006767518</v>
      </c>
      <c r="AI155">
        <v>0.02676025196480068</v>
      </c>
      <c r="AJ155">
        <v>0.02351519176242092</v>
      </c>
      <c r="AK155">
        <v>16.36374526682832</v>
      </c>
      <c r="AL155">
        <v>38.52178233541647</v>
      </c>
      <c r="AM155">
        <v>10.1917414502015</v>
      </c>
      <c r="AN155">
        <v>25.8828910939283</v>
      </c>
    </row>
    <row r="156" spans="1:40">
      <c r="A156" s="2">
        <v>45011</v>
      </c>
      <c r="B156">
        <v>359.8675804488052</v>
      </c>
      <c r="C156">
        <v>0.0002645531758767028</v>
      </c>
      <c r="AF156" s="2">
        <v>45011</v>
      </c>
      <c r="AG156">
        <v>101.2670343970625</v>
      </c>
      <c r="AH156">
        <v>67.91741931402747</v>
      </c>
      <c r="AI156">
        <v>0.02661792774011042</v>
      </c>
      <c r="AJ156">
        <v>0.02360783227611888</v>
      </c>
      <c r="AK156">
        <v>16.368488784127</v>
      </c>
      <c r="AL156">
        <v>38.53863113142126</v>
      </c>
      <c r="AM156">
        <v>10.22060619291886</v>
      </c>
      <c r="AN156">
        <v>25.89375519131659</v>
      </c>
    </row>
    <row r="157" spans="1:40">
      <c r="A157" s="2">
        <v>45012</v>
      </c>
      <c r="B157">
        <v>359.8760365377991</v>
      </c>
      <c r="C157">
        <v>2.349777933119412E-05</v>
      </c>
      <c r="AF157" s="2">
        <v>45012</v>
      </c>
      <c r="AG157">
        <v>79.03396209477476</v>
      </c>
      <c r="AH157">
        <v>59.19513133313535</v>
      </c>
      <c r="AI157">
        <v>0.0338832286881061</v>
      </c>
      <c r="AJ157">
        <v>0.02744889588942985</v>
      </c>
      <c r="AK157">
        <v>15.95665907730266</v>
      </c>
      <c r="AL157">
        <v>35.97432955000646</v>
      </c>
      <c r="AM157">
        <v>9.517891052119623</v>
      </c>
      <c r="AN157">
        <v>38.55666897005054</v>
      </c>
    </row>
    <row r="158" spans="1:40">
      <c r="A158" s="2">
        <v>45013</v>
      </c>
      <c r="B158">
        <v>359.0982928474826</v>
      </c>
      <c r="C158">
        <v>-0.002161143314233227</v>
      </c>
      <c r="AF158" s="2">
        <v>45013</v>
      </c>
      <c r="AG158">
        <v>78.90338710359188</v>
      </c>
      <c r="AH158">
        <v>59.06768234793117</v>
      </c>
      <c r="AI158">
        <v>0.03393320980300912</v>
      </c>
      <c r="AJ158">
        <v>0.0276355257505738</v>
      </c>
      <c r="AK158">
        <v>15.91722902885085</v>
      </c>
      <c r="AL158">
        <v>35.90085515573758</v>
      </c>
      <c r="AM158">
        <v>9.571698334548875</v>
      </c>
      <c r="AN158">
        <v>38.46741120878513</v>
      </c>
    </row>
    <row r="159" spans="1:40">
      <c r="A159" s="2">
        <v>45014</v>
      </c>
      <c r="B159">
        <v>359.7369386888694</v>
      </c>
      <c r="C159">
        <v>0.001778470836835799</v>
      </c>
      <c r="AF159" s="2">
        <v>45014</v>
      </c>
      <c r="AG159">
        <v>79.05438787929953</v>
      </c>
      <c r="AH159">
        <v>59.16722032577229</v>
      </c>
      <c r="AI159">
        <v>0.03391139006673475</v>
      </c>
      <c r="AJ159">
        <v>0.02747913208591322</v>
      </c>
      <c r="AK159">
        <v>15.94956849140417</v>
      </c>
      <c r="AL159">
        <v>35.95698175105504</v>
      </c>
      <c r="AM159">
        <v>9.573768331118464</v>
      </c>
      <c r="AN159">
        <v>38.53559419787878</v>
      </c>
    </row>
    <row r="160" spans="1:40">
      <c r="A160" s="2">
        <v>45015</v>
      </c>
      <c r="B160">
        <v>359.1884461858143</v>
      </c>
      <c r="C160">
        <v>-0.001524704427224521</v>
      </c>
      <c r="AF160" s="2">
        <v>45015</v>
      </c>
      <c r="AG160">
        <v>78.93909498265614</v>
      </c>
      <c r="AH160">
        <v>59.08081692798326</v>
      </c>
      <c r="AI160">
        <v>0.03392525886351232</v>
      </c>
      <c r="AJ160">
        <v>0.02755247472859212</v>
      </c>
      <c r="AK160">
        <v>15.91994849498911</v>
      </c>
      <c r="AL160">
        <v>35.90516719094816</v>
      </c>
      <c r="AM160">
        <v>9.817722222007587</v>
      </c>
      <c r="AN160">
        <v>38.46996874433849</v>
      </c>
    </row>
    <row r="161" spans="1:40">
      <c r="A161" s="2">
        <v>45016</v>
      </c>
      <c r="B161">
        <v>359.641909658598</v>
      </c>
      <c r="C161">
        <v>0.001262466756932312</v>
      </c>
      <c r="AF161" s="2">
        <v>45016</v>
      </c>
      <c r="AG161">
        <v>79.04824948764103</v>
      </c>
      <c r="AH161">
        <v>59.166764505917</v>
      </c>
      <c r="AI161">
        <v>0.03401337531676478</v>
      </c>
      <c r="AJ161">
        <v>0.02739273357322058</v>
      </c>
      <c r="AK161">
        <v>15.93977729338794</v>
      </c>
      <c r="AL161">
        <v>35.94853130376084</v>
      </c>
      <c r="AM161">
        <v>9.709952543373662</v>
      </c>
      <c r="AN161">
        <v>38.51537059304019</v>
      </c>
    </row>
    <row r="162" spans="1:40">
      <c r="A162" s="2">
        <v>45017</v>
      </c>
      <c r="B162">
        <v>359.3569791226439</v>
      </c>
      <c r="C162">
        <v>-0.0007922617701162649</v>
      </c>
      <c r="AF162" s="2">
        <v>45017</v>
      </c>
      <c r="AG162">
        <v>78.97185324747322</v>
      </c>
      <c r="AH162">
        <v>59.1086524252555</v>
      </c>
      <c r="AI162">
        <v>0.03412791132599476</v>
      </c>
      <c r="AJ162">
        <v>0.02745234523745486</v>
      </c>
      <c r="AK162">
        <v>15.93123109972909</v>
      </c>
      <c r="AL162">
        <v>35.92593671563312</v>
      </c>
      <c r="AM162">
        <v>9.613308635737432</v>
      </c>
      <c r="AN162">
        <v>38.48977630013562</v>
      </c>
    </row>
    <row r="163" spans="1:40">
      <c r="A163" s="2">
        <v>45018</v>
      </c>
      <c r="B163">
        <v>359.5080841763944</v>
      </c>
      <c r="C163">
        <v>0.0004204873218809357</v>
      </c>
      <c r="AF163" s="2">
        <v>45018</v>
      </c>
      <c r="AG163">
        <v>78.99291401392033</v>
      </c>
      <c r="AH163">
        <v>59.1446641773402</v>
      </c>
      <c r="AI163">
        <v>0.0340718317629985</v>
      </c>
      <c r="AJ163">
        <v>0.02748000225252141</v>
      </c>
      <c r="AK163">
        <v>15.93672096588459</v>
      </c>
      <c r="AL163">
        <v>35.93950344286777</v>
      </c>
      <c r="AM163">
        <v>9.621527695840626</v>
      </c>
      <c r="AN163">
        <v>38.51934332204564</v>
      </c>
    </row>
    <row r="164" spans="1:40">
      <c r="A164" s="2">
        <v>45019</v>
      </c>
      <c r="B164">
        <v>359.096211658069</v>
      </c>
      <c r="C164">
        <v>-0.001145655790380729</v>
      </c>
      <c r="AF164" s="2">
        <v>45019</v>
      </c>
      <c r="AG164">
        <v>58.59843972023478</v>
      </c>
      <c r="AH164">
        <v>59.01257883049015</v>
      </c>
      <c r="AI164">
        <v>0.04063419382818102</v>
      </c>
      <c r="AJ164">
        <v>0.03394151580115073</v>
      </c>
      <c r="AK164">
        <v>16.3320066672885</v>
      </c>
      <c r="AL164">
        <v>35.79637893723955</v>
      </c>
      <c r="AM164">
        <v>9.959718881519164</v>
      </c>
      <c r="AN164">
        <v>32.91633541496995</v>
      </c>
    </row>
    <row r="165" spans="1:40">
      <c r="A165" s="2">
        <v>45020</v>
      </c>
      <c r="B165">
        <v>360.6384202125089</v>
      </c>
      <c r="C165">
        <v>0.004294694581485459</v>
      </c>
      <c r="AF165" s="2">
        <v>45020</v>
      </c>
      <c r="AG165">
        <v>58.85346247763161</v>
      </c>
      <c r="AH165">
        <v>59.2622147860188</v>
      </c>
      <c r="AI165">
        <v>0.0405227949049561</v>
      </c>
      <c r="AJ165">
        <v>0.03363156677287188</v>
      </c>
      <c r="AK165">
        <v>16.40248749451858</v>
      </c>
      <c r="AL165">
        <v>35.94811371311697</v>
      </c>
      <c r="AM165">
        <v>9.980620646932467</v>
      </c>
      <c r="AN165">
        <v>33.06322724479377</v>
      </c>
    </row>
    <row r="166" spans="1:40">
      <c r="A166" s="2">
        <v>45021</v>
      </c>
      <c r="B166">
        <v>363.4047143151312</v>
      </c>
      <c r="C166">
        <v>0.007670547416972928</v>
      </c>
      <c r="AF166" s="2">
        <v>45021</v>
      </c>
      <c r="AG166">
        <v>59.29914278812926</v>
      </c>
      <c r="AH166">
        <v>59.70594502021218</v>
      </c>
      <c r="AI166">
        <v>0.04011455848259875</v>
      </c>
      <c r="AJ166">
        <v>0.03330575844837007</v>
      </c>
      <c r="AK166">
        <v>16.52671959793185</v>
      </c>
      <c r="AL166">
        <v>36.2356341220268</v>
      </c>
      <c r="AM166">
        <v>9.974860600200836</v>
      </c>
      <c r="AN166">
        <v>33.30989553837231</v>
      </c>
    </row>
    <row r="167" spans="1:40">
      <c r="A167" s="2">
        <v>45022</v>
      </c>
      <c r="B167">
        <v>363.8244456566233</v>
      </c>
      <c r="C167">
        <v>0.001154996963325328</v>
      </c>
      <c r="AF167" s="2">
        <v>45022</v>
      </c>
      <c r="AG167">
        <v>59.38102530388358</v>
      </c>
      <c r="AH167">
        <v>59.78755432165961</v>
      </c>
      <c r="AI167">
        <v>0.03997473736771383</v>
      </c>
      <c r="AJ167">
        <v>0.03333571058719422</v>
      </c>
      <c r="AK167">
        <v>16.54762838819616</v>
      </c>
      <c r="AL167">
        <v>36.26463618228633</v>
      </c>
      <c r="AM167">
        <v>9.994835982534932</v>
      </c>
      <c r="AN167">
        <v>33.35854372314942</v>
      </c>
    </row>
    <row r="168" spans="1:40">
      <c r="A168" s="2">
        <v>45023</v>
      </c>
      <c r="B168">
        <v>362.8656550157867</v>
      </c>
      <c r="C168">
        <v>-0.002635311211994451</v>
      </c>
      <c r="AF168" s="2">
        <v>45023</v>
      </c>
      <c r="AG168">
        <v>59.20526839973409</v>
      </c>
      <c r="AH168">
        <v>59.61632002109297</v>
      </c>
      <c r="AI168">
        <v>0.04016882844970159</v>
      </c>
      <c r="AJ168">
        <v>0.03346496003585236</v>
      </c>
      <c r="AK168">
        <v>16.49960789262576</v>
      </c>
      <c r="AL168">
        <v>36.17083773477291</v>
      </c>
      <c r="AM168">
        <v>9.986665227316871</v>
      </c>
      <c r="AN168">
        <v>33.26236437004475</v>
      </c>
    </row>
    <row r="169" spans="1:40">
      <c r="A169" s="2">
        <v>45024</v>
      </c>
      <c r="B169">
        <v>363.1266154512666</v>
      </c>
      <c r="C169">
        <v>0.0007191654318139395</v>
      </c>
      <c r="AF169" s="2">
        <v>45024</v>
      </c>
      <c r="AG169">
        <v>59.2396113505563</v>
      </c>
      <c r="AH169">
        <v>59.6711840936948</v>
      </c>
      <c r="AI169">
        <v>0.04012221258865582</v>
      </c>
      <c r="AJ169">
        <v>0.03346474297687355</v>
      </c>
      <c r="AK169">
        <v>16.51297293738496</v>
      </c>
      <c r="AL169">
        <v>36.20017482328573</v>
      </c>
      <c r="AM169">
        <v>9.983496408194574</v>
      </c>
      <c r="AN169">
        <v>33.28622532312519</v>
      </c>
    </row>
    <row r="170" spans="1:40">
      <c r="A170" s="2">
        <v>45025</v>
      </c>
      <c r="B170">
        <v>363.2237164241882</v>
      </c>
      <c r="C170">
        <v>0.000267402522398541</v>
      </c>
      <c r="AF170" s="2">
        <v>45025</v>
      </c>
      <c r="AG170">
        <v>59.25950064674623</v>
      </c>
      <c r="AH170">
        <v>59.68263249829154</v>
      </c>
      <c r="AI170">
        <v>0.04010719713916005</v>
      </c>
      <c r="AJ170">
        <v>0.03347899470527132</v>
      </c>
      <c r="AK170">
        <v>16.51910897966052</v>
      </c>
      <c r="AL170">
        <v>36.20361875739891</v>
      </c>
      <c r="AM170">
        <v>10.00435631572199</v>
      </c>
      <c r="AN170">
        <v>33.28442707092874</v>
      </c>
    </row>
    <row r="171" spans="1:40">
      <c r="A171" s="2">
        <v>45026</v>
      </c>
      <c r="B171">
        <v>363.0318343946046</v>
      </c>
      <c r="C171">
        <v>-0.0005282750572364048</v>
      </c>
      <c r="AF171" s="2">
        <v>45026</v>
      </c>
      <c r="AG171">
        <v>61.27494202456081</v>
      </c>
      <c r="AH171">
        <v>59.95175119060814</v>
      </c>
      <c r="AI171">
        <v>0.03776974331937504</v>
      </c>
      <c r="AJ171">
        <v>0.03230606831271669</v>
      </c>
      <c r="AK171">
        <v>15.88680336435429</v>
      </c>
      <c r="AL171">
        <v>37.13988287760937</v>
      </c>
      <c r="AM171">
        <v>11.40950247381032</v>
      </c>
      <c r="AN171">
        <v>36.45656695038531</v>
      </c>
    </row>
    <row r="172" spans="1:40">
      <c r="A172" s="2">
        <v>45027</v>
      </c>
      <c r="B172">
        <v>361.9917920584452</v>
      </c>
      <c r="C172">
        <v>-0.00286487915830802</v>
      </c>
      <c r="AF172" s="2">
        <v>45027</v>
      </c>
      <c r="AG172">
        <v>61.09083906338861</v>
      </c>
      <c r="AH172">
        <v>59.78367386431638</v>
      </c>
      <c r="AI172">
        <v>0.03795815277404666</v>
      </c>
      <c r="AJ172">
        <v>0.03241079770299669</v>
      </c>
      <c r="AK172">
        <v>15.84490920376578</v>
      </c>
      <c r="AL172">
        <v>37.03685583207955</v>
      </c>
      <c r="AM172">
        <v>11.4774311794576</v>
      </c>
      <c r="AN172">
        <v>36.35900494453017</v>
      </c>
    </row>
    <row r="173" spans="1:40">
      <c r="A173" s="2">
        <v>45028</v>
      </c>
      <c r="B173">
        <v>363.1633607980924</v>
      </c>
      <c r="C173">
        <v>0.00323645111670956</v>
      </c>
      <c r="AF173" s="2">
        <v>45028</v>
      </c>
      <c r="AG173">
        <v>61.27583011042956</v>
      </c>
      <c r="AH173">
        <v>59.95621304817261</v>
      </c>
      <c r="AI173">
        <v>0.03773105037401967</v>
      </c>
      <c r="AJ173">
        <v>0.03231736334334456</v>
      </c>
      <c r="AK173">
        <v>15.89401237497741</v>
      </c>
      <c r="AL173">
        <v>37.1504324405208</v>
      </c>
      <c r="AM173">
        <v>11.55587625574678</v>
      </c>
      <c r="AN173">
        <v>36.46796418279892</v>
      </c>
    </row>
    <row r="174" spans="1:40">
      <c r="A174" s="2">
        <v>45029</v>
      </c>
      <c r="B174">
        <v>363.8437094417944</v>
      </c>
      <c r="C174">
        <v>0.001873395604134798</v>
      </c>
      <c r="AF174" s="2">
        <v>45029</v>
      </c>
      <c r="AG174">
        <v>61.41912347384783</v>
      </c>
      <c r="AH174">
        <v>60.07661252267703</v>
      </c>
      <c r="AI174">
        <v>0.03779520537805606</v>
      </c>
      <c r="AJ174">
        <v>0.03216558935510363</v>
      </c>
      <c r="AK174">
        <v>15.92358630002367</v>
      </c>
      <c r="AL174">
        <v>37.22189641316276</v>
      </c>
      <c r="AM174">
        <v>11.33343023279589</v>
      </c>
      <c r="AN174">
        <v>36.55708026248546</v>
      </c>
    </row>
    <row r="175" spans="1:40">
      <c r="A175" s="2">
        <v>45030</v>
      </c>
      <c r="B175">
        <v>365.7143975766952</v>
      </c>
      <c r="C175">
        <v>0.005141460705122114</v>
      </c>
      <c r="AF175" s="2">
        <v>45030</v>
      </c>
      <c r="AG175">
        <v>61.69928321537085</v>
      </c>
      <c r="AH175">
        <v>60.34912231230193</v>
      </c>
      <c r="AI175">
        <v>0.03745772129981592</v>
      </c>
      <c r="AJ175">
        <v>0.03199902437220409</v>
      </c>
      <c r="AK175">
        <v>16.00364285760838</v>
      </c>
      <c r="AL175">
        <v>37.41277808439728</v>
      </c>
      <c r="AM175">
        <v>11.43182017247142</v>
      </c>
      <c r="AN175">
        <v>36.72745512372735</v>
      </c>
    </row>
    <row r="176" spans="1:40">
      <c r="A176" s="2">
        <v>45031</v>
      </c>
      <c r="B176">
        <v>363.4366195225143</v>
      </c>
      <c r="C176">
        <v>-0.006228297461828181</v>
      </c>
      <c r="AF176" s="2">
        <v>45031</v>
      </c>
      <c r="AG176">
        <v>61.32449277758299</v>
      </c>
      <c r="AH176">
        <v>59.98056570734787</v>
      </c>
      <c r="AI176">
        <v>0.03778146963936045</v>
      </c>
      <c r="AJ176">
        <v>0.03235000742395525</v>
      </c>
      <c r="AK176">
        <v>15.9040625836681</v>
      </c>
      <c r="AL176">
        <v>37.17518427285663</v>
      </c>
      <c r="AM176">
        <v>11.44308178316916</v>
      </c>
      <c r="AN176">
        <v>36.49695826276692</v>
      </c>
    </row>
    <row r="177" spans="1:40">
      <c r="A177" s="2">
        <v>45032</v>
      </c>
      <c r="B177">
        <v>363.3265960177969</v>
      </c>
      <c r="C177">
        <v>-0.000302730926954875</v>
      </c>
      <c r="AF177" s="2">
        <v>45032</v>
      </c>
      <c r="AG177">
        <v>61.30872127138051</v>
      </c>
      <c r="AH177">
        <v>59.96851367847346</v>
      </c>
      <c r="AI177">
        <v>0.03786521177057211</v>
      </c>
      <c r="AJ177">
        <v>0.03233234055766809</v>
      </c>
      <c r="AK177">
        <v>15.90156090001006</v>
      </c>
      <c r="AL177">
        <v>37.16678411638622</v>
      </c>
      <c r="AM177">
        <v>11.40759111551046</v>
      </c>
      <c r="AN177">
        <v>36.49480565925981</v>
      </c>
    </row>
    <row r="178" spans="1:40">
      <c r="A178" s="2">
        <v>45033</v>
      </c>
      <c r="B178">
        <v>363.4507362962721</v>
      </c>
      <c r="C178">
        <v>0.0003416768269537407</v>
      </c>
      <c r="AF178" s="2">
        <v>45033</v>
      </c>
      <c r="AG178">
        <v>59.96708359891172</v>
      </c>
      <c r="AH178">
        <v>90.60894094302225</v>
      </c>
      <c r="AI178">
        <v>0.03003947571154098</v>
      </c>
      <c r="AJ178">
        <v>0.02829788008495559</v>
      </c>
      <c r="AK178">
        <v>15.91744890375452</v>
      </c>
      <c r="AL178">
        <v>36.19577573555452</v>
      </c>
      <c r="AM178">
        <v>10.10417312200595</v>
      </c>
      <c r="AN178">
        <v>33.36968760635742</v>
      </c>
    </row>
    <row r="179" spans="1:40">
      <c r="A179" s="2">
        <v>45034</v>
      </c>
      <c r="B179">
        <v>363.1667587936091</v>
      </c>
      <c r="C179">
        <v>-0.0007813369854656749</v>
      </c>
      <c r="AF179" s="2">
        <v>45034</v>
      </c>
      <c r="AG179">
        <v>59.92462273729289</v>
      </c>
      <c r="AH179">
        <v>90.57347054753774</v>
      </c>
      <c r="AI179">
        <v>0.03005795413557149</v>
      </c>
      <c r="AJ179">
        <v>0.0283791824518739</v>
      </c>
      <c r="AK179">
        <v>15.90212901528824</v>
      </c>
      <c r="AL179">
        <v>36.17235975870697</v>
      </c>
      <c r="AM179">
        <v>10.10557241541254</v>
      </c>
      <c r="AN179">
        <v>33.34345689413398</v>
      </c>
    </row>
    <row r="180" spans="1:40">
      <c r="A180" s="2">
        <v>45035</v>
      </c>
      <c r="B180">
        <v>363.4180609483733</v>
      </c>
      <c r="C180">
        <v>0.0006919745507516506</v>
      </c>
      <c r="AF180" s="2">
        <v>45035</v>
      </c>
      <c r="AG180">
        <v>59.98628194053455</v>
      </c>
      <c r="AH180">
        <v>90.63343739620888</v>
      </c>
      <c r="AI180">
        <v>0.03014467158095589</v>
      </c>
      <c r="AJ180">
        <v>0.02822128401862411</v>
      </c>
      <c r="AK180">
        <v>15.91505284667461</v>
      </c>
      <c r="AL180">
        <v>36.19313493193033</v>
      </c>
      <c r="AM180">
        <v>10.12082043231979</v>
      </c>
      <c r="AN180">
        <v>33.37357677242488</v>
      </c>
    </row>
    <row r="181" spans="1:40">
      <c r="A181" s="2">
        <v>45036</v>
      </c>
      <c r="B181">
        <v>362.7608839674801</v>
      </c>
      <c r="C181">
        <v>-0.001808322291903086</v>
      </c>
      <c r="AF181" s="2">
        <v>45036</v>
      </c>
      <c r="AG181">
        <v>59.86700463722321</v>
      </c>
      <c r="AH181">
        <v>90.48256728517477</v>
      </c>
      <c r="AI181">
        <v>0.03024204803637695</v>
      </c>
      <c r="AJ181">
        <v>0.02835646500235598</v>
      </c>
      <c r="AK181">
        <v>15.8862597556209</v>
      </c>
      <c r="AL181">
        <v>36.12574648525821</v>
      </c>
      <c r="AM181">
        <v>10.14301108593518</v>
      </c>
      <c r="AN181">
        <v>33.3114531301864</v>
      </c>
    </row>
    <row r="182" spans="1:40">
      <c r="A182" s="2">
        <v>45037</v>
      </c>
      <c r="B182">
        <v>363.3282595986055</v>
      </c>
      <c r="C182">
        <v>0.001564048540515284</v>
      </c>
      <c r="AF182" s="2">
        <v>45037</v>
      </c>
      <c r="AG182">
        <v>59.98392964380744</v>
      </c>
      <c r="AH182">
        <v>90.6483029949998</v>
      </c>
      <c r="AI182">
        <v>0.03026506254251983</v>
      </c>
      <c r="AJ182">
        <v>0.02820486004859162</v>
      </c>
      <c r="AK182">
        <v>15.9069354357311</v>
      </c>
      <c r="AL182">
        <v>36.18346044294027</v>
      </c>
      <c r="AM182">
        <v>10.03234150084867</v>
      </c>
      <c r="AN182">
        <v>33.37585762159725</v>
      </c>
    </row>
    <row r="183" spans="1:40">
      <c r="A183" s="2">
        <v>45038</v>
      </c>
      <c r="B183">
        <v>362.0470728313869</v>
      </c>
      <c r="C183">
        <v>-0.003526251353621834</v>
      </c>
      <c r="AF183" s="2">
        <v>45038</v>
      </c>
      <c r="AG183">
        <v>59.78493199172734</v>
      </c>
      <c r="AH183">
        <v>90.31599109570102</v>
      </c>
      <c r="AI183">
        <v>0.03053145923706546</v>
      </c>
      <c r="AJ183">
        <v>0.02838605781350509</v>
      </c>
      <c r="AK183">
        <v>15.84910759632658</v>
      </c>
      <c r="AL183">
        <v>36.04899959457725</v>
      </c>
      <c r="AM183">
        <v>10.03274019053225</v>
      </c>
      <c r="AN183">
        <v>33.26857452739574</v>
      </c>
    </row>
    <row r="184" spans="1:40">
      <c r="A184" s="2">
        <v>45039</v>
      </c>
      <c r="B184">
        <v>362.028215637081</v>
      </c>
      <c r="C184">
        <v>-5.20849240914778E-05</v>
      </c>
      <c r="AF184" s="2">
        <v>45039</v>
      </c>
      <c r="AG184">
        <v>59.76994937604446</v>
      </c>
      <c r="AH184">
        <v>90.30489603290161</v>
      </c>
      <c r="AI184">
        <v>0.03051569901814473</v>
      </c>
      <c r="AJ184">
        <v>0.0284613687429653</v>
      </c>
      <c r="AK184">
        <v>15.85049656995684</v>
      </c>
      <c r="AL184">
        <v>36.05744811912083</v>
      </c>
      <c r="AM184">
        <v>10.00785461849642</v>
      </c>
      <c r="AN184">
        <v>33.24897314825147</v>
      </c>
    </row>
    <row r="185" spans="1:40">
      <c r="A185" s="2">
        <v>45040</v>
      </c>
      <c r="B185">
        <v>362.022195964043</v>
      </c>
      <c r="C185">
        <v>-1.662763502385811E-05</v>
      </c>
      <c r="AF185" s="2">
        <v>45040</v>
      </c>
      <c r="AG185">
        <v>49.28103298626208</v>
      </c>
      <c r="AH185">
        <v>64.32310304699556</v>
      </c>
      <c r="AI185">
        <v>0.03802162157664866</v>
      </c>
      <c r="AJ185">
        <v>0.03860902729988033</v>
      </c>
      <c r="AK185">
        <v>16.39581231729967</v>
      </c>
      <c r="AL185">
        <v>36.82037133377056</v>
      </c>
      <c r="AM185">
        <v>10.1855859271203</v>
      </c>
      <c r="AN185">
        <v>33.24678810615653</v>
      </c>
    </row>
    <row r="186" spans="1:40">
      <c r="A186" s="2">
        <v>45041</v>
      </c>
      <c r="B186">
        <v>363.1179529619034</v>
      </c>
      <c r="C186">
        <v>0.003026767447068757</v>
      </c>
      <c r="AF186" s="2">
        <v>45041</v>
      </c>
      <c r="AG186">
        <v>49.42869360547041</v>
      </c>
      <c r="AH186">
        <v>64.50222076430396</v>
      </c>
      <c r="AI186">
        <v>0.03792260331379807</v>
      </c>
      <c r="AJ186">
        <v>0.03845534644270653</v>
      </c>
      <c r="AK186">
        <v>16.44047704544515</v>
      </c>
      <c r="AL186">
        <v>36.93109665866477</v>
      </c>
      <c r="AM186">
        <v>10.15915202810699</v>
      </c>
      <c r="AN186">
        <v>33.3532494163566</v>
      </c>
    </row>
    <row r="187" spans="1:40">
      <c r="A187" s="2">
        <v>45042</v>
      </c>
      <c r="B187">
        <v>363.7956630972507</v>
      </c>
      <c r="C187">
        <v>0.001866363614961175</v>
      </c>
      <c r="AF187" s="2">
        <v>45042</v>
      </c>
      <c r="AG187">
        <v>49.51453965929235</v>
      </c>
      <c r="AH187">
        <v>64.62314427450886</v>
      </c>
      <c r="AI187">
        <v>0.03787954714098593</v>
      </c>
      <c r="AJ187">
        <v>0.03850821223041643</v>
      </c>
      <c r="AK187">
        <v>16.47668590535325</v>
      </c>
      <c r="AL187">
        <v>37.00750962208635</v>
      </c>
      <c r="AM187">
        <v>9.826446791905864</v>
      </c>
      <c r="AN187">
        <v>33.40759563073195</v>
      </c>
    </row>
    <row r="188" spans="1:40">
      <c r="A188" s="2">
        <v>45043</v>
      </c>
      <c r="B188">
        <v>363.0844620766485</v>
      </c>
      <c r="C188">
        <v>-0.001954946396411694</v>
      </c>
      <c r="AF188" s="2">
        <v>45043</v>
      </c>
      <c r="AG188">
        <v>49.40630959412886</v>
      </c>
      <c r="AH188">
        <v>64.48347160812253</v>
      </c>
      <c r="AI188">
        <v>0.03805345870294551</v>
      </c>
      <c r="AJ188">
        <v>0.03855867670609781</v>
      </c>
      <c r="AK188">
        <v>16.44118455911053</v>
      </c>
      <c r="AL188">
        <v>36.93136798497483</v>
      </c>
      <c r="AM188">
        <v>9.850693023303938</v>
      </c>
      <c r="AN188">
        <v>33.35430897773234</v>
      </c>
    </row>
    <row r="189" spans="1:40">
      <c r="A189" s="2">
        <v>45044</v>
      </c>
      <c r="B189">
        <v>362.863815265129</v>
      </c>
      <c r="C189">
        <v>-0.0006077010573724007</v>
      </c>
      <c r="AF189" s="2">
        <v>45044</v>
      </c>
      <c r="AG189">
        <v>49.38207061563363</v>
      </c>
      <c r="AH189">
        <v>64.46065922325718</v>
      </c>
      <c r="AI189">
        <v>0.03805036732557505</v>
      </c>
      <c r="AJ189">
        <v>0.03863427545796134</v>
      </c>
      <c r="AK189">
        <v>16.43452805416527</v>
      </c>
      <c r="AL189">
        <v>36.90994145805598</v>
      </c>
      <c r="AM189">
        <v>9.855047648501849</v>
      </c>
      <c r="AN189">
        <v>33.33878100521434</v>
      </c>
    </row>
    <row r="190" spans="1:40">
      <c r="A190" s="2">
        <v>45045</v>
      </c>
      <c r="B190">
        <v>363.0786457710747</v>
      </c>
      <c r="C190">
        <v>0.0005920416886668889</v>
      </c>
      <c r="AF190" s="2">
        <v>45045</v>
      </c>
      <c r="AG190">
        <v>49.39152503335829</v>
      </c>
      <c r="AH190">
        <v>64.47040893080938</v>
      </c>
      <c r="AI190">
        <v>0.03807267933191556</v>
      </c>
      <c r="AJ190">
        <v>0.03861522914465576</v>
      </c>
      <c r="AK190">
        <v>16.44374690127802</v>
      </c>
      <c r="AL190">
        <v>36.92698812630731</v>
      </c>
      <c r="AM190">
        <v>9.861938261183996</v>
      </c>
      <c r="AN190">
        <v>33.33792088212991</v>
      </c>
    </row>
    <row r="191" spans="1:40">
      <c r="A191" s="2">
        <v>45046</v>
      </c>
      <c r="B191">
        <v>363.4775079117306</v>
      </c>
      <c r="C191">
        <v>0.00109855576829343</v>
      </c>
      <c r="AF191" s="2">
        <v>45046</v>
      </c>
      <c r="AG191">
        <v>49.45057470595493</v>
      </c>
      <c r="AH191">
        <v>64.54584038960922</v>
      </c>
      <c r="AI191">
        <v>0.03793229977610883</v>
      </c>
      <c r="AJ191">
        <v>0.03866585623195617</v>
      </c>
      <c r="AK191">
        <v>16.45978196839177</v>
      </c>
      <c r="AL191">
        <v>36.96815055735366</v>
      </c>
      <c r="AM191">
        <v>9.872763812449101</v>
      </c>
      <c r="AN191">
        <v>33.37296830755166</v>
      </c>
    </row>
    <row r="192" spans="1:40">
      <c r="A192" s="2">
        <v>45047</v>
      </c>
      <c r="B192">
        <v>363.5868061467907</v>
      </c>
      <c r="C192">
        <v>0.0003007015088443143</v>
      </c>
      <c r="AF192" s="2">
        <v>45047</v>
      </c>
      <c r="AG192">
        <v>71.67271120488606</v>
      </c>
      <c r="AH192">
        <v>78.67226475990212</v>
      </c>
      <c r="AI192">
        <v>0.02968748782956238</v>
      </c>
      <c r="AJ192">
        <v>0.02593954214352745</v>
      </c>
      <c r="AK192">
        <v>17.16511916919662</v>
      </c>
      <c r="AL192">
        <v>36.2498641938222</v>
      </c>
      <c r="AM192">
        <v>15.40765472072158</v>
      </c>
      <c r="AN192">
        <v>33.3443130794425</v>
      </c>
    </row>
    <row r="193" spans="1:40">
      <c r="A193" s="2">
        <v>45048</v>
      </c>
      <c r="B193">
        <v>363.4353134048256</v>
      </c>
      <c r="C193">
        <v>-0.0004166618243672815</v>
      </c>
      <c r="AF193" s="2">
        <v>45048</v>
      </c>
      <c r="AG193">
        <v>71.65873760071045</v>
      </c>
      <c r="AH193">
        <v>78.67113370695878</v>
      </c>
      <c r="AI193">
        <v>0.02974961921760946</v>
      </c>
      <c r="AJ193">
        <v>0.02592471851480514</v>
      </c>
      <c r="AK193">
        <v>17.15596813329654</v>
      </c>
      <c r="AL193">
        <v>36.20322599139189</v>
      </c>
      <c r="AM193">
        <v>15.40710799448639</v>
      </c>
      <c r="AN193">
        <v>33.37927118689181</v>
      </c>
    </row>
    <row r="194" spans="1:40">
      <c r="A194" s="2">
        <v>45049</v>
      </c>
      <c r="B194">
        <v>364.9314848222886</v>
      </c>
      <c r="C194">
        <v>0.004116747498877027</v>
      </c>
      <c r="AF194" s="2">
        <v>45049</v>
      </c>
      <c r="AG194">
        <v>71.93137857407032</v>
      </c>
      <c r="AH194">
        <v>78.94124983860245</v>
      </c>
      <c r="AI194">
        <v>0.02957291304265506</v>
      </c>
      <c r="AJ194">
        <v>0.02565914653747584</v>
      </c>
      <c r="AK194">
        <v>17.22783281320828</v>
      </c>
      <c r="AL194">
        <v>36.34293462188172</v>
      </c>
      <c r="AM194">
        <v>15.46948860531625</v>
      </c>
      <c r="AN194">
        <v>33.51263727729648</v>
      </c>
    </row>
    <row r="195" spans="1:40">
      <c r="A195" s="2">
        <v>45050</v>
      </c>
      <c r="B195">
        <v>366.6844841866026</v>
      </c>
      <c r="C195">
        <v>0.004803639689153316</v>
      </c>
      <c r="AF195" s="2">
        <v>45050</v>
      </c>
      <c r="AG195">
        <v>72.29797992739641</v>
      </c>
      <c r="AH195">
        <v>79.31618273659235</v>
      </c>
      <c r="AI195">
        <v>0.02931185416324278</v>
      </c>
      <c r="AJ195">
        <v>0.02534313297492705</v>
      </c>
      <c r="AK195">
        <v>17.31253282615703</v>
      </c>
      <c r="AL195">
        <v>36.52035051467605</v>
      </c>
      <c r="AM195">
        <v>15.54295914367392</v>
      </c>
      <c r="AN195">
        <v>33.67602186124198</v>
      </c>
    </row>
    <row r="196" spans="1:40">
      <c r="A196" s="2">
        <v>45051</v>
      </c>
      <c r="B196">
        <v>367.1118897082661</v>
      </c>
      <c r="C196">
        <v>0.001165594782696067</v>
      </c>
      <c r="AF196" s="2">
        <v>45051</v>
      </c>
      <c r="AG196">
        <v>72.36662685014969</v>
      </c>
      <c r="AH196">
        <v>79.41413428336536</v>
      </c>
      <c r="AI196">
        <v>0.02917501753681093</v>
      </c>
      <c r="AJ196">
        <v>0.02540275887259053</v>
      </c>
      <c r="AK196">
        <v>17.28973294389781</v>
      </c>
      <c r="AL196">
        <v>36.567593535028</v>
      </c>
      <c r="AM196">
        <v>15.5297024699738</v>
      </c>
      <c r="AN196">
        <v>33.7159329044695</v>
      </c>
    </row>
    <row r="197" spans="1:40">
      <c r="A197" s="2">
        <v>45052</v>
      </c>
      <c r="B197">
        <v>365.566462333342</v>
      </c>
      <c r="C197">
        <v>-0.0042096903376031</v>
      </c>
      <c r="AF197" s="2">
        <v>45052</v>
      </c>
      <c r="AG197">
        <v>72.01990759160648</v>
      </c>
      <c r="AH197">
        <v>79.01335057064976</v>
      </c>
      <c r="AI197">
        <v>0.02954115101708979</v>
      </c>
      <c r="AJ197">
        <v>0.02568527474813721</v>
      </c>
      <c r="AK197">
        <v>17.2493333875717</v>
      </c>
      <c r="AL197">
        <v>36.40957788462383</v>
      </c>
      <c r="AM197">
        <v>15.3838614207867</v>
      </c>
      <c r="AN197">
        <v>33.55750304790205</v>
      </c>
    </row>
    <row r="198" spans="1:40">
      <c r="A198" s="2">
        <v>45053</v>
      </c>
      <c r="B198">
        <v>365.8473392367339</v>
      </c>
      <c r="C198">
        <v>0.0007683333465526854</v>
      </c>
      <c r="AF198" s="2">
        <v>45053</v>
      </c>
      <c r="AG198">
        <v>72.02323961049427</v>
      </c>
      <c r="AH198">
        <v>79.04442925492327</v>
      </c>
      <c r="AI198">
        <v>0.02951855903981635</v>
      </c>
      <c r="AJ198">
        <v>0.02572156393937593</v>
      </c>
      <c r="AK198">
        <v>17.20153009388658</v>
      </c>
      <c r="AL198">
        <v>36.42841570178472</v>
      </c>
      <c r="AM198">
        <v>15.38547889858526</v>
      </c>
      <c r="AN198">
        <v>33.58147589848269</v>
      </c>
    </row>
    <row r="199" spans="1:40">
      <c r="A199" s="2">
        <v>45054</v>
      </c>
      <c r="B199">
        <v>365.9006990548277</v>
      </c>
      <c r="C199">
        <v>0.0001458526887336831</v>
      </c>
      <c r="AF199" s="2">
        <v>45054</v>
      </c>
      <c r="AG199">
        <v>75.45419041846797</v>
      </c>
      <c r="AH199">
        <v>97.49521531332908</v>
      </c>
      <c r="AI199">
        <v>0.02083374924626043</v>
      </c>
      <c r="AJ199">
        <v>0.01933163155177893</v>
      </c>
      <c r="AK199">
        <v>25.80712170690816</v>
      </c>
      <c r="AL199">
        <v>34.57490221749197</v>
      </c>
      <c r="AM199">
        <v>16.72152216273095</v>
      </c>
      <c r="AN199">
        <v>34.10367822285171</v>
      </c>
    </row>
    <row r="200" spans="1:40">
      <c r="A200" s="2">
        <v>45055</v>
      </c>
      <c r="B200">
        <v>366.2308979817127</v>
      </c>
      <c r="C200">
        <v>0.0009024277016633775</v>
      </c>
      <c r="AF200" s="2">
        <v>45055</v>
      </c>
      <c r="AG200">
        <v>75.55144478159588</v>
      </c>
      <c r="AH200">
        <v>97.56753045305281</v>
      </c>
      <c r="AI200">
        <v>0.02079349657970754</v>
      </c>
      <c r="AJ200">
        <v>0.01931864314310378</v>
      </c>
      <c r="AK200">
        <v>25.69284510581563</v>
      </c>
      <c r="AL200">
        <v>34.58832161629392</v>
      </c>
      <c r="AM200">
        <v>16.78183262536591</v>
      </c>
      <c r="AN200">
        <v>34.14145960846466</v>
      </c>
    </row>
    <row r="201" spans="1:40">
      <c r="A201" s="2">
        <v>45056</v>
      </c>
      <c r="B201">
        <v>366.3312322720924</v>
      </c>
      <c r="C201">
        <v>0.0002739645697089621</v>
      </c>
      <c r="AF201" s="2">
        <v>45056</v>
      </c>
      <c r="AG201">
        <v>75.59921400588354</v>
      </c>
      <c r="AH201">
        <v>97.67919713495068</v>
      </c>
      <c r="AI201">
        <v>0.02070236903271904</v>
      </c>
      <c r="AJ201">
        <v>0.01925061036049308</v>
      </c>
      <c r="AK201">
        <v>25.83701336396532</v>
      </c>
      <c r="AL201">
        <v>34.60570800700562</v>
      </c>
      <c r="AM201">
        <v>16.81387880700177</v>
      </c>
      <c r="AN201">
        <v>34.1703883786404</v>
      </c>
    </row>
    <row r="202" spans="1:40">
      <c r="A202" s="2">
        <v>45057</v>
      </c>
      <c r="B202">
        <v>366.3923507560124</v>
      </c>
      <c r="C202">
        <v>0.0001668394025291509</v>
      </c>
      <c r="AF202" s="2">
        <v>45057</v>
      </c>
      <c r="AG202">
        <v>75.5886734222055</v>
      </c>
      <c r="AH202">
        <v>97.70370588295657</v>
      </c>
      <c r="AI202">
        <v>0.02070297532725675</v>
      </c>
      <c r="AJ202">
        <v>0.01925020584989496</v>
      </c>
      <c r="AK202">
        <v>25.8895370633181</v>
      </c>
      <c r="AL202">
        <v>34.60310616735709</v>
      </c>
      <c r="AM202">
        <v>16.83096342974985</v>
      </c>
      <c r="AN202">
        <v>34.14731939316311</v>
      </c>
    </row>
    <row r="203" spans="1:40">
      <c r="A203" s="2">
        <v>45058</v>
      </c>
      <c r="B203">
        <v>365.5901062117129</v>
      </c>
      <c r="C203">
        <v>-0.002189577764503681</v>
      </c>
      <c r="AF203" s="2">
        <v>45058</v>
      </c>
      <c r="AG203">
        <v>75.45186530009661</v>
      </c>
      <c r="AH203">
        <v>97.52230800563905</v>
      </c>
      <c r="AI203">
        <v>0.02082078431571293</v>
      </c>
      <c r="AJ203">
        <v>0.01936557270902941</v>
      </c>
      <c r="AK203">
        <v>25.85426226118636</v>
      </c>
      <c r="AL203">
        <v>34.53237280901931</v>
      </c>
      <c r="AM203">
        <v>16.90172710548512</v>
      </c>
      <c r="AN203">
        <v>34.0881289066721</v>
      </c>
    </row>
    <row r="204" spans="1:40">
      <c r="A204" s="2">
        <v>45059</v>
      </c>
      <c r="B204">
        <v>365.5620169880308</v>
      </c>
      <c r="C204">
        <v>-7.683255975698966E-05</v>
      </c>
      <c r="AF204" s="2">
        <v>45059</v>
      </c>
      <c r="AG204">
        <v>75.4394773688049</v>
      </c>
      <c r="AH204">
        <v>97.51229521932133</v>
      </c>
      <c r="AI204">
        <v>0.02081362939727397</v>
      </c>
      <c r="AJ204">
        <v>0.01941854015617446</v>
      </c>
      <c r="AK204">
        <v>25.86130870901558</v>
      </c>
      <c r="AL204">
        <v>34.52459128164482</v>
      </c>
      <c r="AM204">
        <v>16.88189280738332</v>
      </c>
      <c r="AN204">
        <v>34.09745427594289</v>
      </c>
    </row>
    <row r="205" spans="1:40">
      <c r="A205" s="2">
        <v>45060</v>
      </c>
      <c r="B205">
        <v>365.5446564734466</v>
      </c>
      <c r="C205">
        <v>-4.748992996383983E-05</v>
      </c>
      <c r="AF205" s="2">
        <v>45060</v>
      </c>
      <c r="AG205">
        <v>75.4351788852367</v>
      </c>
      <c r="AH205">
        <v>97.49807519148347</v>
      </c>
      <c r="AI205">
        <v>0.02085131262722449</v>
      </c>
      <c r="AJ205">
        <v>0.01940797509368427</v>
      </c>
      <c r="AK205">
        <v>25.85764402698376</v>
      </c>
      <c r="AL205">
        <v>34.52849024502878</v>
      </c>
      <c r="AM205">
        <v>16.93267209358515</v>
      </c>
      <c r="AN205">
        <v>34.06854752659761</v>
      </c>
    </row>
    <row r="206" spans="1:40">
      <c r="A206" s="2">
        <v>45061</v>
      </c>
      <c r="B206">
        <v>365.4393663722356</v>
      </c>
      <c r="C206">
        <v>-0.0002880362203261377</v>
      </c>
      <c r="AF206" s="2">
        <v>45061</v>
      </c>
      <c r="AG206">
        <v>62.34758080046372</v>
      </c>
      <c r="AH206">
        <v>96.91014692655227</v>
      </c>
      <c r="AI206">
        <v>0.03243214108661276</v>
      </c>
      <c r="AJ206">
        <v>0.02350855837895899</v>
      </c>
      <c r="AK206">
        <v>14.7338779385924</v>
      </c>
      <c r="AL206">
        <v>33.40820113056354</v>
      </c>
      <c r="AM206">
        <v>10.12105856360915</v>
      </c>
      <c r="AN206">
        <v>35.1899162926544</v>
      </c>
    </row>
    <row r="207" spans="1:40">
      <c r="A207" s="2">
        <v>45062</v>
      </c>
      <c r="B207">
        <v>365.5210141932333</v>
      </c>
      <c r="C207">
        <v>0.0002234237154259411</v>
      </c>
      <c r="AF207" s="2">
        <v>45062</v>
      </c>
      <c r="AG207">
        <v>62.37435935983793</v>
      </c>
      <c r="AH207">
        <v>96.9449983453077</v>
      </c>
      <c r="AI207">
        <v>0.03247173200220266</v>
      </c>
      <c r="AJ207">
        <v>0.02345703146268317</v>
      </c>
      <c r="AK207">
        <v>14.73523504143426</v>
      </c>
      <c r="AL207">
        <v>33.41582854077091</v>
      </c>
      <c r="AM207">
        <v>10.12353873533394</v>
      </c>
      <c r="AN207">
        <v>35.19910611385861</v>
      </c>
    </row>
    <row r="208" spans="1:40">
      <c r="A208" s="2">
        <v>45063</v>
      </c>
      <c r="B208">
        <v>364.3612439322386</v>
      </c>
      <c r="C208">
        <v>-0.003172923623979695</v>
      </c>
      <c r="AF208" s="2">
        <v>45063</v>
      </c>
      <c r="AG208">
        <v>62.18655262178109</v>
      </c>
      <c r="AH208">
        <v>96.64014148706876</v>
      </c>
      <c r="AI208">
        <v>0.03272054554269688</v>
      </c>
      <c r="AJ208">
        <v>0.0236494261910068</v>
      </c>
      <c r="AK208">
        <v>14.69087671345856</v>
      </c>
      <c r="AL208">
        <v>33.3078488880362</v>
      </c>
      <c r="AM208">
        <v>10.06071980338355</v>
      </c>
      <c r="AN208">
        <v>35.08498432654485</v>
      </c>
    </row>
    <row r="209" spans="1:40">
      <c r="A209" s="2">
        <v>45064</v>
      </c>
      <c r="B209">
        <v>364.1073977456733</v>
      </c>
      <c r="C209">
        <v>-0.0006966882202555924</v>
      </c>
      <c r="AF209" s="2">
        <v>45064</v>
      </c>
      <c r="AG209">
        <v>62.14388878265628</v>
      </c>
      <c r="AH209">
        <v>96.57814952073574</v>
      </c>
      <c r="AI209">
        <v>0.03271986613040716</v>
      </c>
      <c r="AJ209">
        <v>0.02373141039454174</v>
      </c>
      <c r="AK209">
        <v>14.67901767324087</v>
      </c>
      <c r="AL209">
        <v>33.28203817727805</v>
      </c>
      <c r="AM209">
        <v>10.05588721687661</v>
      </c>
      <c r="AN209">
        <v>35.12907292647334</v>
      </c>
    </row>
    <row r="210" spans="1:40">
      <c r="A210" s="2">
        <v>45065</v>
      </c>
      <c r="B210">
        <v>363.0397274961662</v>
      </c>
      <c r="C210">
        <v>-0.002932294856181183</v>
      </c>
      <c r="AF210" s="2">
        <v>45065</v>
      </c>
      <c r="AG210">
        <v>61.96566771332413</v>
      </c>
      <c r="AH210">
        <v>96.30869119261565</v>
      </c>
      <c r="AI210">
        <v>0.03290591096453175</v>
      </c>
      <c r="AJ210">
        <v>0.02395608144771834</v>
      </c>
      <c r="AK210">
        <v>14.63795087264538</v>
      </c>
      <c r="AL210">
        <v>33.18646733397559</v>
      </c>
      <c r="AM210">
        <v>10.05508716464733</v>
      </c>
      <c r="AN210">
        <v>34.96386306154881</v>
      </c>
    </row>
    <row r="211" spans="1:40">
      <c r="A211" s="2">
        <v>45066</v>
      </c>
      <c r="B211">
        <v>364.2450646046361</v>
      </c>
      <c r="C211">
        <v>0.003320124540592051</v>
      </c>
      <c r="AF211" s="2">
        <v>45066</v>
      </c>
      <c r="AG211">
        <v>62.1594839026715</v>
      </c>
      <c r="AH211">
        <v>96.61864787713574</v>
      </c>
      <c r="AI211">
        <v>0.03269821862543616</v>
      </c>
      <c r="AJ211">
        <v>0.02379663225935085</v>
      </c>
      <c r="AK211">
        <v>14.68574268391874</v>
      </c>
      <c r="AL211">
        <v>33.29728714263381</v>
      </c>
      <c r="AM211">
        <v>10.07185882072573</v>
      </c>
      <c r="AN211">
        <v>35.07322117188785</v>
      </c>
    </row>
    <row r="212" spans="1:40">
      <c r="A212" s="2">
        <v>45067</v>
      </c>
      <c r="B212">
        <v>364.1184453850329</v>
      </c>
      <c r="C212">
        <v>-0.0003476209615649317</v>
      </c>
      <c r="AF212" s="2">
        <v>45067</v>
      </c>
      <c r="AG212">
        <v>62.13025668369561</v>
      </c>
      <c r="AH212">
        <v>96.57600706447747</v>
      </c>
      <c r="AI212">
        <v>0.03274129453887908</v>
      </c>
      <c r="AJ212">
        <v>0.02381365276428494</v>
      </c>
      <c r="AK212">
        <v>14.68364238246321</v>
      </c>
      <c r="AL212">
        <v>33.28422886763344</v>
      </c>
      <c r="AM212">
        <v>10.10515617709545</v>
      </c>
      <c r="AN212">
        <v>35.06582814032629</v>
      </c>
    </row>
    <row r="213" spans="1:40">
      <c r="A213" s="2">
        <v>45068</v>
      </c>
      <c r="B213">
        <v>364.0397339771351</v>
      </c>
      <c r="C213">
        <v>-0.0002161697900653348</v>
      </c>
      <c r="AF213" s="2">
        <v>45068</v>
      </c>
      <c r="AG213">
        <v>56.64585864508886</v>
      </c>
      <c r="AH213">
        <v>100.6965996749183</v>
      </c>
      <c r="AI213">
        <v>0.03589011371956848</v>
      </c>
      <c r="AJ213">
        <v>0.02195903035675262</v>
      </c>
      <c r="AK213">
        <v>14.41755501849392</v>
      </c>
      <c r="AL213">
        <v>36.15225411297323</v>
      </c>
      <c r="AM213">
        <v>10.2062310964172</v>
      </c>
      <c r="AN213">
        <v>31.19645277313247</v>
      </c>
    </row>
    <row r="214" spans="1:40">
      <c r="A214" s="2">
        <v>45069</v>
      </c>
      <c r="B214">
        <v>363.319987442406</v>
      </c>
      <c r="C214">
        <v>-0.001977109824979451</v>
      </c>
      <c r="AF214" s="2">
        <v>45069</v>
      </c>
      <c r="AG214">
        <v>56.53907641516622</v>
      </c>
      <c r="AH214">
        <v>100.5114445327817</v>
      </c>
      <c r="AI214">
        <v>0.0361007684828575</v>
      </c>
      <c r="AJ214">
        <v>0.02203254417729996</v>
      </c>
      <c r="AK214">
        <v>14.38841764235039</v>
      </c>
      <c r="AL214">
        <v>36.08259439250729</v>
      </c>
      <c r="AM214">
        <v>10.13736631196607</v>
      </c>
      <c r="AN214">
        <v>31.15285785265026</v>
      </c>
    </row>
    <row r="215" spans="1:40">
      <c r="A215" s="2">
        <v>45070</v>
      </c>
      <c r="B215">
        <v>363.9107842464912</v>
      </c>
      <c r="C215">
        <v>0.00162610597959123</v>
      </c>
      <c r="AF215" s="2">
        <v>45070</v>
      </c>
      <c r="AG215">
        <v>56.64010556199161</v>
      </c>
      <c r="AH215">
        <v>100.6741238437806</v>
      </c>
      <c r="AI215">
        <v>0.03594213114708698</v>
      </c>
      <c r="AJ215">
        <v>0.02201664095964114</v>
      </c>
      <c r="AK215">
        <v>14.41024657454117</v>
      </c>
      <c r="AL215">
        <v>36.13839661165984</v>
      </c>
      <c r="AM215">
        <v>10.16369285241218</v>
      </c>
      <c r="AN215">
        <v>31.18992875164421</v>
      </c>
    </row>
    <row r="216" spans="1:40">
      <c r="A216" s="2">
        <v>45071</v>
      </c>
      <c r="B216">
        <v>362.1750117751188</v>
      </c>
      <c r="C216">
        <v>-0.004769774753904055</v>
      </c>
      <c r="AF216" s="2">
        <v>45071</v>
      </c>
      <c r="AG216">
        <v>56.37518351143421</v>
      </c>
      <c r="AH216">
        <v>100.2166013780508</v>
      </c>
      <c r="AI216">
        <v>0.03603006053863903</v>
      </c>
      <c r="AJ216">
        <v>0.02206127875307991</v>
      </c>
      <c r="AK216">
        <v>14.34192749642816</v>
      </c>
      <c r="AL216">
        <v>35.96688738650401</v>
      </c>
      <c r="AM216">
        <v>10.14064754048336</v>
      </c>
      <c r="AN216">
        <v>31.99616636808841</v>
      </c>
    </row>
    <row r="217" spans="1:40">
      <c r="A217" s="2">
        <v>45072</v>
      </c>
      <c r="B217">
        <v>362.6299823225523</v>
      </c>
      <c r="C217">
        <v>0.00125621738839321</v>
      </c>
      <c r="AF217" s="2">
        <v>45072</v>
      </c>
      <c r="AG217">
        <v>56.44045174739365</v>
      </c>
      <c r="AH217">
        <v>100.3147858601437</v>
      </c>
      <c r="AI217">
        <v>0.03617549308877267</v>
      </c>
      <c r="AJ217">
        <v>0.02231096087260647</v>
      </c>
      <c r="AK217">
        <v>14.3601314421326</v>
      </c>
      <c r="AL217">
        <v>36.01039401890219</v>
      </c>
      <c r="AM217">
        <v>10.12698464359973</v>
      </c>
      <c r="AN217">
        <v>31.07164390527985</v>
      </c>
    </row>
    <row r="218" spans="1:40">
      <c r="A218" s="2">
        <v>45073</v>
      </c>
      <c r="B218">
        <v>362.8104406919875</v>
      </c>
      <c r="C218">
        <v>0.0004976377526189069</v>
      </c>
      <c r="AF218" s="2">
        <v>45073</v>
      </c>
      <c r="AG218">
        <v>56.45383111410063</v>
      </c>
      <c r="AH218">
        <v>100.3333516986725</v>
      </c>
      <c r="AI218">
        <v>0.03625097923272318</v>
      </c>
      <c r="AJ218">
        <v>0.0222497611014398</v>
      </c>
      <c r="AK218">
        <v>14.36663572821627</v>
      </c>
      <c r="AL218">
        <v>36.02904980297532</v>
      </c>
      <c r="AM218">
        <v>10.08979304231627</v>
      </c>
      <c r="AN218">
        <v>31.08048142021607</v>
      </c>
    </row>
    <row r="219" spans="1:40">
      <c r="A219" s="2">
        <v>45074</v>
      </c>
      <c r="B219">
        <v>362.9553110011399</v>
      </c>
      <c r="C219">
        <v>0.0003993002761335518</v>
      </c>
      <c r="AF219" s="2">
        <v>45074</v>
      </c>
      <c r="AG219">
        <v>56.47166313704535</v>
      </c>
      <c r="AH219">
        <v>100.3815704310859</v>
      </c>
      <c r="AI219">
        <v>0.03619203229839063</v>
      </c>
      <c r="AJ219">
        <v>0.02228842411349908</v>
      </c>
      <c r="AK219">
        <v>14.37263224247669</v>
      </c>
      <c r="AL219">
        <v>36.04328763320467</v>
      </c>
      <c r="AM219">
        <v>10.09135759370112</v>
      </c>
      <c r="AN219">
        <v>31.09127377090896</v>
      </c>
    </row>
    <row r="220" spans="1:40">
      <c r="A220" s="2">
        <v>45075</v>
      </c>
      <c r="B220">
        <v>362.8791862731965</v>
      </c>
      <c r="C220">
        <v>-0.0002097358149504291</v>
      </c>
      <c r="AF220" s="2">
        <v>45075</v>
      </c>
      <c r="AG220">
        <v>69.26154157759507</v>
      </c>
      <c r="AH220">
        <v>108.8504220340262</v>
      </c>
      <c r="AI220">
        <v>0.04046901174033537</v>
      </c>
      <c r="AJ220">
        <v>0.01614489461518151</v>
      </c>
      <c r="AK220">
        <v>14.06388130051438</v>
      </c>
      <c r="AL220">
        <v>38.98085647304944</v>
      </c>
      <c r="AM220">
        <v>8.363932197447538</v>
      </c>
      <c r="AN220">
        <v>12.52664979914862</v>
      </c>
    </row>
    <row r="221" spans="1:40">
      <c r="A221" s="2">
        <v>45076</v>
      </c>
      <c r="B221">
        <v>362.4822153927994</v>
      </c>
      <c r="C221">
        <v>-0.001093947780455573</v>
      </c>
      <c r="AF221" s="2">
        <v>45076</v>
      </c>
      <c r="AG221">
        <v>69.18279043256668</v>
      </c>
      <c r="AH221">
        <v>108.7452698987898</v>
      </c>
      <c r="AI221">
        <v>0.04062279612992547</v>
      </c>
      <c r="AJ221">
        <v>0.01613979798853137</v>
      </c>
      <c r="AK221">
        <v>14.05081339922767</v>
      </c>
      <c r="AL221">
        <v>38.94386326422815</v>
      </c>
      <c r="AM221">
        <v>8.377736845959015</v>
      </c>
      <c r="AN221">
        <v>12.51425338279114</v>
      </c>
    </row>
    <row r="222" spans="1:40">
      <c r="A222" s="2">
        <v>45077</v>
      </c>
      <c r="B222">
        <v>363.4187970047942</v>
      </c>
      <c r="C222">
        <v>0.002583800176181983</v>
      </c>
      <c r="AF222" s="2">
        <v>45077</v>
      </c>
      <c r="AG222">
        <v>69.36962017511884</v>
      </c>
      <c r="AH222">
        <v>109.0078410126977</v>
      </c>
      <c r="AI222">
        <v>0.04044712339653792</v>
      </c>
      <c r="AJ222">
        <v>0.01604113547364129</v>
      </c>
      <c r="AK222">
        <v>14.08506262991451</v>
      </c>
      <c r="AL222">
        <v>39.04453993928274</v>
      </c>
      <c r="AM222">
        <v>8.35566860218753</v>
      </c>
      <c r="AN222">
        <v>12.54878816114681</v>
      </c>
    </row>
    <row r="223" spans="1:40">
      <c r="A223" s="2">
        <v>45078</v>
      </c>
      <c r="B223">
        <v>363.5941648824195</v>
      </c>
      <c r="C223">
        <v>0.0004825503773349116</v>
      </c>
      <c r="AF223" s="2">
        <v>45078</v>
      </c>
      <c r="AG223">
        <v>69.39622319615837</v>
      </c>
      <c r="AH223">
        <v>109.0875757858852</v>
      </c>
      <c r="AI223">
        <v>0.04040272716057125</v>
      </c>
      <c r="AJ223">
        <v>0.01598754706735349</v>
      </c>
      <c r="AK223">
        <v>14.09174879559201</v>
      </c>
      <c r="AL223">
        <v>39.0613145466686</v>
      </c>
      <c r="AM223">
        <v>8.364030999869765</v>
      </c>
      <c r="AN223">
        <v>12.6625054787099</v>
      </c>
    </row>
    <row r="224" spans="1:40">
      <c r="A224" s="2">
        <v>45079</v>
      </c>
      <c r="B224">
        <v>364.378162755589</v>
      </c>
      <c r="C224">
        <v>0.002156244375987271</v>
      </c>
      <c r="AF224" s="2">
        <v>45079</v>
      </c>
      <c r="AG224">
        <v>69.55856124249418</v>
      </c>
      <c r="AH224">
        <v>109.2925301058896</v>
      </c>
      <c r="AI224">
        <v>0.04024870105618212</v>
      </c>
      <c r="AJ224">
        <v>0.01594226097323893</v>
      </c>
      <c r="AK224">
        <v>14.12308540786911</v>
      </c>
      <c r="AL224">
        <v>39.14034235079797</v>
      </c>
      <c r="AM224">
        <v>8.420613360095002</v>
      </c>
      <c r="AN224">
        <v>12.5812427619949</v>
      </c>
    </row>
    <row r="225" spans="1:40">
      <c r="A225" s="2">
        <v>45080</v>
      </c>
      <c r="B225">
        <v>363.0690511030598</v>
      </c>
      <c r="C225">
        <v>-0.003592728067535855</v>
      </c>
      <c r="AF225" s="2">
        <v>45080</v>
      </c>
      <c r="AG225">
        <v>69.2909275491494</v>
      </c>
      <c r="AH225">
        <v>108.8904357183021</v>
      </c>
      <c r="AI225">
        <v>0.04060657533548828</v>
      </c>
      <c r="AJ225">
        <v>0.01611399065030878</v>
      </c>
      <c r="AK225">
        <v>14.07048850655729</v>
      </c>
      <c r="AL225">
        <v>39.00492672238016</v>
      </c>
      <c r="AM225">
        <v>8.350079785038227</v>
      </c>
      <c r="AN225">
        <v>12.53281198425748</v>
      </c>
    </row>
    <row r="226" spans="1:40">
      <c r="A226" s="2">
        <v>45081</v>
      </c>
      <c r="B226">
        <v>362.7155018849011</v>
      </c>
      <c r="C226">
        <v>-0.0009737795526348902</v>
      </c>
      <c r="AF226" s="2">
        <v>45081</v>
      </c>
      <c r="AG226">
        <v>69.22387498400757</v>
      </c>
      <c r="AH226">
        <v>108.7856411920767</v>
      </c>
      <c r="AI226">
        <v>0.04074010900822882</v>
      </c>
      <c r="AJ226">
        <v>0.01610216083256821</v>
      </c>
      <c r="AK226">
        <v>14.05787062936056</v>
      </c>
      <c r="AL226">
        <v>38.96595444326707</v>
      </c>
      <c r="AM226">
        <v>8.405988872811918</v>
      </c>
      <c r="AN226">
        <v>12.52141946662722</v>
      </c>
    </row>
    <row r="227" spans="1:40">
      <c r="A227" s="2">
        <v>45082</v>
      </c>
      <c r="B227">
        <v>362.7734381853728</v>
      </c>
      <c r="C227">
        <v>0.0001597293200061856</v>
      </c>
      <c r="AF227" s="2">
        <v>45082</v>
      </c>
      <c r="AG227">
        <v>68.35535086877125</v>
      </c>
      <c r="AH227">
        <v>89.97756025617312</v>
      </c>
      <c r="AI227">
        <v>0.03267050799528674</v>
      </c>
      <c r="AJ227">
        <v>0.03188070474894356</v>
      </c>
      <c r="AK227">
        <v>15.13635214584253</v>
      </c>
      <c r="AL227">
        <v>40.5178206359301</v>
      </c>
      <c r="AM227">
        <v>10.20517041852415</v>
      </c>
      <c r="AN227">
        <v>12.77624342537317</v>
      </c>
    </row>
    <row r="228" spans="1:40">
      <c r="A228" s="2">
        <v>45083</v>
      </c>
      <c r="B228">
        <v>361.9228845370445</v>
      </c>
      <c r="C228">
        <v>-0.002344586341775479</v>
      </c>
      <c r="AF228" s="2">
        <v>45083</v>
      </c>
      <c r="AG228">
        <v>68.19462973508979</v>
      </c>
      <c r="AH228">
        <v>89.81267448477277</v>
      </c>
      <c r="AI228">
        <v>0.03318940583883326</v>
      </c>
      <c r="AJ228">
        <v>0.03166083849266099</v>
      </c>
      <c r="AK228">
        <v>15.09585998105982</v>
      </c>
      <c r="AL228">
        <v>40.40734121958539</v>
      </c>
      <c r="AM228">
        <v>10.20825804139191</v>
      </c>
      <c r="AN228">
        <v>12.74561392819485</v>
      </c>
    </row>
    <row r="229" spans="1:40">
      <c r="A229" s="2">
        <v>45084</v>
      </c>
      <c r="B229">
        <v>362.7644938124739</v>
      </c>
      <c r="C229">
        <v>0.00232538286852435</v>
      </c>
      <c r="AF229" s="2">
        <v>45084</v>
      </c>
      <c r="AG229">
        <v>68.35523395826515</v>
      </c>
      <c r="AH229">
        <v>90.00695704064476</v>
      </c>
      <c r="AI229">
        <v>0.0329132041787276</v>
      </c>
      <c r="AJ229">
        <v>0.03170935900066234</v>
      </c>
      <c r="AK229">
        <v>15.13357145181737</v>
      </c>
      <c r="AL229">
        <v>40.51627574833856</v>
      </c>
      <c r="AM229">
        <v>10.19296889289897</v>
      </c>
      <c r="AN229">
        <v>12.75622226050495</v>
      </c>
    </row>
    <row r="230" spans="1:40">
      <c r="A230" s="2">
        <v>45085</v>
      </c>
      <c r="B230">
        <v>361.8565752504488</v>
      </c>
      <c r="C230">
        <v>-0.002502776808400609</v>
      </c>
      <c r="AF230" s="2">
        <v>45085</v>
      </c>
      <c r="AG230">
        <v>68.19220030665115</v>
      </c>
      <c r="AH230">
        <v>89.78085361327496</v>
      </c>
      <c r="AI230">
        <v>0.03297784900440495</v>
      </c>
      <c r="AJ230">
        <v>0.03193103052082888</v>
      </c>
      <c r="AK230">
        <v>15.08053557715256</v>
      </c>
      <c r="AL230">
        <v>40.41025067553331</v>
      </c>
      <c r="AM230">
        <v>10.26013851812036</v>
      </c>
      <c r="AN230">
        <v>12.74064925598865</v>
      </c>
    </row>
    <row r="231" spans="1:40">
      <c r="A231" s="2">
        <v>45086</v>
      </c>
      <c r="B231">
        <v>362.5095713967559</v>
      </c>
      <c r="C231">
        <v>0.001804571730816606</v>
      </c>
      <c r="AF231" s="2">
        <v>45086</v>
      </c>
      <c r="AG231">
        <v>68.30886072311857</v>
      </c>
      <c r="AH231">
        <v>89.93255931378384</v>
      </c>
      <c r="AI231">
        <v>0.03310987128807608</v>
      </c>
      <c r="AJ231">
        <v>0.03162242903618761</v>
      </c>
      <c r="AK231">
        <v>15.11846277262436</v>
      </c>
      <c r="AL231">
        <v>40.48345450078237</v>
      </c>
      <c r="AM231">
        <v>10.26868714423152</v>
      </c>
      <c r="AN231">
        <v>12.76344473046497</v>
      </c>
    </row>
    <row r="232" spans="1:40">
      <c r="A232" s="2">
        <v>45087</v>
      </c>
      <c r="B232">
        <v>362.2565515682925</v>
      </c>
      <c r="C232">
        <v>-0.0006979673046658696</v>
      </c>
      <c r="AF232" s="2">
        <v>45087</v>
      </c>
      <c r="AG232">
        <v>68.27467954271164</v>
      </c>
      <c r="AH232">
        <v>89.87643127516914</v>
      </c>
      <c r="AI232">
        <v>0.03315999937572298</v>
      </c>
      <c r="AJ232">
        <v>0.03167841430011867</v>
      </c>
      <c r="AK232">
        <v>15.10559943433274</v>
      </c>
      <c r="AL232">
        <v>40.45518198109503</v>
      </c>
      <c r="AM232">
        <v>10.26198300804905</v>
      </c>
      <c r="AN232">
        <v>12.7535057353615</v>
      </c>
    </row>
    <row r="233" spans="1:40">
      <c r="A233" s="2">
        <v>45088</v>
      </c>
      <c r="B233">
        <v>362.4816089908946</v>
      </c>
      <c r="C233">
        <v>0.0006212652928645479</v>
      </c>
      <c r="AF233" s="2">
        <v>45088</v>
      </c>
      <c r="AG233">
        <v>68.28375687747101</v>
      </c>
      <c r="AH233">
        <v>89.95182134001377</v>
      </c>
      <c r="AI233">
        <v>0.03311342517466263</v>
      </c>
      <c r="AJ233">
        <v>0.03169682469026506</v>
      </c>
      <c r="AK233">
        <v>15.11671243714483</v>
      </c>
      <c r="AL233">
        <v>40.47305932191779</v>
      </c>
      <c r="AM233">
        <v>10.19377012746481</v>
      </c>
      <c r="AN233">
        <v>12.81960324106183</v>
      </c>
    </row>
    <row r="234" spans="1:40">
      <c r="A234" s="2">
        <v>45089</v>
      </c>
      <c r="B234">
        <v>362.4635254169757</v>
      </c>
      <c r="C234">
        <v>-4.988825217722148E-05</v>
      </c>
      <c r="AF234" s="2">
        <v>45089</v>
      </c>
      <c r="AG234">
        <v>77.13416347281131</v>
      </c>
      <c r="AH234">
        <v>70.10053137949987</v>
      </c>
      <c r="AI234">
        <v>0.03400968891470246</v>
      </c>
      <c r="AJ234">
        <v>0.03558652132544171</v>
      </c>
      <c r="AK234">
        <v>15.12752433950484</v>
      </c>
      <c r="AL234">
        <v>42.21305507641843</v>
      </c>
      <c r="AM234">
        <v>10.20902853720386</v>
      </c>
      <c r="AN234">
        <v>12.76044889920365</v>
      </c>
    </row>
    <row r="235" spans="1:40">
      <c r="A235" s="2">
        <v>45090</v>
      </c>
      <c r="B235">
        <v>362.9495128842518</v>
      </c>
      <c r="C235">
        <v>0.001340789991812308</v>
      </c>
      <c r="AF235" s="2">
        <v>45090</v>
      </c>
      <c r="AG235">
        <v>77.26718439835064</v>
      </c>
      <c r="AH235">
        <v>70.1829925564618</v>
      </c>
      <c r="AI235">
        <v>0.03383526152888842</v>
      </c>
      <c r="AJ235">
        <v>0.03561128999749508</v>
      </c>
      <c r="AK235">
        <v>15.14573998110047</v>
      </c>
      <c r="AL235">
        <v>42.26295372624327</v>
      </c>
      <c r="AM235">
        <v>10.25353371204686</v>
      </c>
      <c r="AN235">
        <v>12.77878436509007</v>
      </c>
    </row>
    <row r="236" spans="1:40">
      <c r="A236" s="2">
        <v>45091</v>
      </c>
      <c r="B236">
        <v>361.8358752172563</v>
      </c>
      <c r="C236">
        <v>-0.003068299109002082</v>
      </c>
      <c r="AF236" s="2">
        <v>45091</v>
      </c>
      <c r="AG236">
        <v>77.04883266506424</v>
      </c>
      <c r="AH236">
        <v>69.98340016371985</v>
      </c>
      <c r="AI236">
        <v>0.0339859902604987</v>
      </c>
      <c r="AJ236">
        <v>0.03582039809844652</v>
      </c>
      <c r="AK236">
        <v>15.0984861949941</v>
      </c>
      <c r="AL236">
        <v>42.14292968837132</v>
      </c>
      <c r="AM236">
        <v>10.23975093823367</v>
      </c>
      <c r="AN236">
        <v>12.74010819822501</v>
      </c>
    </row>
    <row r="237" spans="1:40">
      <c r="A237" s="2">
        <v>45092</v>
      </c>
      <c r="B237">
        <v>361.9501607300971</v>
      </c>
      <c r="C237">
        <v>0.0003158490372801026</v>
      </c>
      <c r="AF237" s="2">
        <v>45092</v>
      </c>
      <c r="AG237">
        <v>77.06910522617542</v>
      </c>
      <c r="AH237">
        <v>69.99959223586707</v>
      </c>
      <c r="AI237">
        <v>0.03396193423914415</v>
      </c>
      <c r="AJ237">
        <v>0.03582844451098385</v>
      </c>
      <c r="AK237">
        <v>15.10601590778759</v>
      </c>
      <c r="AL237">
        <v>42.14567659596607</v>
      </c>
      <c r="AM237">
        <v>10.27780749951922</v>
      </c>
      <c r="AN237">
        <v>12.74403466389979</v>
      </c>
    </row>
    <row r="238" spans="1:40">
      <c r="A238" s="2">
        <v>45093</v>
      </c>
      <c r="B238">
        <v>362.9172015758767</v>
      </c>
      <c r="C238">
        <v>0.002671751392039567</v>
      </c>
      <c r="AF238" s="2">
        <v>45093</v>
      </c>
      <c r="AG238">
        <v>77.33533515037625</v>
      </c>
      <c r="AH238">
        <v>70.19223627977829</v>
      </c>
      <c r="AI238">
        <v>0.0338302681016901</v>
      </c>
      <c r="AJ238">
        <v>0.03568062792941582</v>
      </c>
      <c r="AK238">
        <v>15.14453323388625</v>
      </c>
      <c r="AL238">
        <v>42.26517390567579</v>
      </c>
      <c r="AM238">
        <v>10.23172925794055</v>
      </c>
      <c r="AN238">
        <v>12.77476010958905</v>
      </c>
    </row>
    <row r="239" spans="1:40">
      <c r="A239" s="2">
        <v>45094</v>
      </c>
      <c r="B239">
        <v>363.4854348406874</v>
      </c>
      <c r="C239">
        <v>0.001565738031549024</v>
      </c>
      <c r="AF239" s="2">
        <v>45094</v>
      </c>
      <c r="AG239">
        <v>77.438177894516</v>
      </c>
      <c r="AH239">
        <v>70.26790249832473</v>
      </c>
      <c r="AI239">
        <v>0.03367966358230418</v>
      </c>
      <c r="AJ239">
        <v>0.03571033388668695</v>
      </c>
      <c r="AK239">
        <v>15.16840287690403</v>
      </c>
      <c r="AL239">
        <v>42.32467604630774</v>
      </c>
      <c r="AM239">
        <v>10.23953685271309</v>
      </c>
      <c r="AN239">
        <v>12.79757787492322</v>
      </c>
    </row>
    <row r="240" spans="1:40">
      <c r="A240" s="2">
        <v>45095</v>
      </c>
      <c r="B240">
        <v>363.0230846585482</v>
      </c>
      <c r="C240">
        <v>-0.001271990946052126</v>
      </c>
      <c r="AF240" s="2">
        <v>45095</v>
      </c>
      <c r="AG240">
        <v>77.3195015481389</v>
      </c>
      <c r="AH240">
        <v>70.17940743769351</v>
      </c>
      <c r="AI240">
        <v>0.03389205038503817</v>
      </c>
      <c r="AJ240">
        <v>0.03567738079141659</v>
      </c>
      <c r="AK240">
        <v>15.14838475120563</v>
      </c>
      <c r="AL240">
        <v>42.28631471294834</v>
      </c>
      <c r="AM240">
        <v>10.23326671547012</v>
      </c>
      <c r="AN240">
        <v>12.78230418941895</v>
      </c>
    </row>
    <row r="241" spans="1:40">
      <c r="A241" s="2">
        <v>45096</v>
      </c>
      <c r="B241">
        <v>363.0246044682177</v>
      </c>
      <c r="C241">
        <v>4.186537258199508E-06</v>
      </c>
      <c r="AF241" s="2">
        <v>45096</v>
      </c>
      <c r="AG241">
        <v>51.30296702150434</v>
      </c>
      <c r="AH241">
        <v>70.5010520429599</v>
      </c>
      <c r="AI241">
        <v>0.0446008358119185</v>
      </c>
      <c r="AJ241">
        <v>0.04119442785296709</v>
      </c>
      <c r="AK241">
        <v>15.28835658518312</v>
      </c>
      <c r="AL241">
        <v>36.47436474757231</v>
      </c>
      <c r="AM241">
        <v>10.23042306492974</v>
      </c>
      <c r="AN241">
        <v>12.7670177104315</v>
      </c>
    </row>
    <row r="242" spans="1:40">
      <c r="A242" s="2">
        <v>45097</v>
      </c>
      <c r="B242">
        <v>362.8358531990523</v>
      </c>
      <c r="C242">
        <v>-0.0005199407060628713</v>
      </c>
      <c r="AF242" s="2">
        <v>45097</v>
      </c>
      <c r="AG242">
        <v>51.27647749077573</v>
      </c>
      <c r="AH242">
        <v>70.46197376362159</v>
      </c>
      <c r="AI242">
        <v>0.04465640238824455</v>
      </c>
      <c r="AJ242">
        <v>0.0412247677497086</v>
      </c>
      <c r="AK242">
        <v>15.28580145296166</v>
      </c>
      <c r="AL242">
        <v>36.4540144823881</v>
      </c>
      <c r="AM242">
        <v>10.22399863070568</v>
      </c>
      <c r="AN242">
        <v>12.75361530938492</v>
      </c>
    </row>
    <row r="243" spans="1:40">
      <c r="A243" s="2">
        <v>45098</v>
      </c>
      <c r="B243">
        <v>362.37579474809</v>
      </c>
      <c r="C243">
        <v>-0.00126795201440566</v>
      </c>
      <c r="AF243" s="2">
        <v>45098</v>
      </c>
      <c r="AG243">
        <v>51.18840379708676</v>
      </c>
      <c r="AH243">
        <v>70.32761806981057</v>
      </c>
      <c r="AI243">
        <v>0.04463121437583992</v>
      </c>
      <c r="AJ243">
        <v>0.04148899599904819</v>
      </c>
      <c r="AK243">
        <v>15.2627643775386</v>
      </c>
      <c r="AL243">
        <v>36.40013233293845</v>
      </c>
      <c r="AM243">
        <v>10.12419462097328</v>
      </c>
      <c r="AN243">
        <v>12.74804822660829</v>
      </c>
    </row>
    <row r="244" spans="1:40">
      <c r="A244" s="2">
        <v>45099</v>
      </c>
      <c r="B244">
        <v>362.2716340986678</v>
      </c>
      <c r="C244">
        <v>-0.0002874382089856908</v>
      </c>
      <c r="AF244" s="2">
        <v>45099</v>
      </c>
      <c r="AG244">
        <v>51.1838567577455</v>
      </c>
      <c r="AH244">
        <v>70.3234336597193</v>
      </c>
      <c r="AI244">
        <v>0.04460362059022654</v>
      </c>
      <c r="AJ244">
        <v>0.04150252027830677</v>
      </c>
      <c r="AK244">
        <v>15.263020022588</v>
      </c>
      <c r="AL244">
        <v>36.39206611895425</v>
      </c>
      <c r="AM244">
        <v>10.22768813507264</v>
      </c>
      <c r="AN244">
        <v>12.74639948455984</v>
      </c>
    </row>
    <row r="245" spans="1:40">
      <c r="A245" s="2">
        <v>45100</v>
      </c>
      <c r="B245">
        <v>360.7810134166156</v>
      </c>
      <c r="C245">
        <v>-0.00411464917964377</v>
      </c>
      <c r="AF245" s="2">
        <v>45100</v>
      </c>
      <c r="AG245">
        <v>50.96816735959528</v>
      </c>
      <c r="AH245">
        <v>70.05939096248204</v>
      </c>
      <c r="AI245">
        <v>0.04481529490321089</v>
      </c>
      <c r="AJ245">
        <v>0.04173570633957228</v>
      </c>
      <c r="AK245">
        <v>15.19744466837781</v>
      </c>
      <c r="AL245">
        <v>36.24927867565309</v>
      </c>
      <c r="AM245">
        <v>10.17294653183899</v>
      </c>
      <c r="AN245">
        <v>12.69584858217118</v>
      </c>
    </row>
    <row r="246" spans="1:40">
      <c r="A246" s="2">
        <v>45101</v>
      </c>
      <c r="B246">
        <v>361.0601006708659</v>
      </c>
      <c r="C246">
        <v>0.0007735641396631188</v>
      </c>
      <c r="AF246" s="2">
        <v>45101</v>
      </c>
      <c r="AG246">
        <v>50.9834908950719</v>
      </c>
      <c r="AH246">
        <v>70.08627286257013</v>
      </c>
      <c r="AI246">
        <v>0.0448433670027972</v>
      </c>
      <c r="AJ246">
        <v>0.0416434498240519</v>
      </c>
      <c r="AK246">
        <v>15.21227519677097</v>
      </c>
      <c r="AL246">
        <v>36.27127225869308</v>
      </c>
      <c r="AM246">
        <v>10.27234265051435</v>
      </c>
      <c r="AN246">
        <v>12.70008812143577</v>
      </c>
    </row>
    <row r="247" spans="1:40">
      <c r="A247" s="2">
        <v>45102</v>
      </c>
      <c r="B247">
        <v>361.1429579942089</v>
      </c>
      <c r="C247">
        <v>0.0002294834660183653</v>
      </c>
      <c r="AF247" s="2">
        <v>45102</v>
      </c>
      <c r="AG247">
        <v>50.99734411294784</v>
      </c>
      <c r="AH247">
        <v>70.11683449671098</v>
      </c>
      <c r="AI247">
        <v>0.04485907982863854</v>
      </c>
      <c r="AJ247">
        <v>0.04166114061785863</v>
      </c>
      <c r="AK247">
        <v>15.21267852199545</v>
      </c>
      <c r="AL247">
        <v>36.27583444013526</v>
      </c>
      <c r="AM247">
        <v>10.2126464518003</v>
      </c>
      <c r="AN247">
        <v>12.703657855404</v>
      </c>
    </row>
    <row r="248" spans="1:40">
      <c r="A248" s="2">
        <v>45103</v>
      </c>
      <c r="B248">
        <v>361.1107064766579</v>
      </c>
      <c r="C248">
        <v>-8.930401891282802E-05</v>
      </c>
      <c r="AF248" s="2">
        <v>45103</v>
      </c>
      <c r="AG248">
        <v>73.45492507580082</v>
      </c>
      <c r="AH248">
        <v>91.10829933677013</v>
      </c>
      <c r="AI248">
        <v>0.030628382537885</v>
      </c>
      <c r="AJ248">
        <v>0.03084408520146421</v>
      </c>
      <c r="AK248">
        <v>16.3877092313417</v>
      </c>
      <c r="AL248">
        <v>39.40123981004361</v>
      </c>
      <c r="AM248">
        <v>10.28193915976231</v>
      </c>
      <c r="AN248">
        <v>12.85949922722491</v>
      </c>
    </row>
    <row r="249" spans="1:40">
      <c r="A249" s="2">
        <v>45104</v>
      </c>
      <c r="B249">
        <v>361.1182627087869</v>
      </c>
      <c r="C249">
        <v>2.092497395778103E-05</v>
      </c>
      <c r="AF249" s="2">
        <v>45104</v>
      </c>
      <c r="AG249">
        <v>73.4747603116449</v>
      </c>
      <c r="AH249">
        <v>91.11784202591232</v>
      </c>
      <c r="AI249">
        <v>0.03062848473309157</v>
      </c>
      <c r="AJ249">
        <v>0.03086295032591098</v>
      </c>
      <c r="AK249">
        <v>16.38395566517947</v>
      </c>
      <c r="AL249">
        <v>39.40140979555498</v>
      </c>
      <c r="AM249">
        <v>10.27444171146208</v>
      </c>
      <c r="AN249">
        <v>12.8623131096264</v>
      </c>
    </row>
    <row r="250" spans="1:40">
      <c r="A250" s="2">
        <v>45105</v>
      </c>
      <c r="B250">
        <v>360.9594377775726</v>
      </c>
      <c r="C250">
        <v>-0.0004398141761727814</v>
      </c>
      <c r="AF250" s="2">
        <v>45105</v>
      </c>
      <c r="AG250">
        <v>73.43789421565211</v>
      </c>
      <c r="AH250">
        <v>91.06804047289336</v>
      </c>
      <c r="AI250">
        <v>0.03063774291273181</v>
      </c>
      <c r="AJ250">
        <v>0.03096994392866308</v>
      </c>
      <c r="AK250">
        <v>16.37422525565557</v>
      </c>
      <c r="AL250">
        <v>39.39218033399015</v>
      </c>
      <c r="AM250">
        <v>10.22039285171323</v>
      </c>
      <c r="AN250">
        <v>12.8568595682043</v>
      </c>
    </row>
    <row r="251" spans="1:40">
      <c r="A251" s="2">
        <v>45106</v>
      </c>
      <c r="B251">
        <v>360.3282999899845</v>
      </c>
      <c r="C251">
        <v>-0.001748500583539259</v>
      </c>
      <c r="AF251" s="2">
        <v>45106</v>
      </c>
      <c r="AG251">
        <v>73.32386697127404</v>
      </c>
      <c r="AH251">
        <v>90.96543750168868</v>
      </c>
      <c r="AI251">
        <v>0.03079188038722287</v>
      </c>
      <c r="AJ251">
        <v>0.03099865461870011</v>
      </c>
      <c r="AK251">
        <v>16.34292724793095</v>
      </c>
      <c r="AL251">
        <v>39.31891105548067</v>
      </c>
      <c r="AM251">
        <v>10.27898747372515</v>
      </c>
      <c r="AN251">
        <v>12.83124882250469</v>
      </c>
    </row>
    <row r="252" spans="1:40">
      <c r="A252" s="2">
        <v>45107</v>
      </c>
      <c r="B252">
        <v>360.4492645933557</v>
      </c>
      <c r="C252">
        <v>0.0003357066413449683</v>
      </c>
      <c r="AF252" s="2">
        <v>45107</v>
      </c>
      <c r="AG252">
        <v>73.35297025961871</v>
      </c>
      <c r="AH252">
        <v>90.9488953833406</v>
      </c>
      <c r="AI252">
        <v>0.03077377295174332</v>
      </c>
      <c r="AJ252">
        <v>0.03103955462921788</v>
      </c>
      <c r="AK252">
        <v>16.35095681102149</v>
      </c>
      <c r="AL252">
        <v>39.33291322302011</v>
      </c>
      <c r="AM252">
        <v>10.25294888880353</v>
      </c>
      <c r="AN252">
        <v>12.8362418057775</v>
      </c>
    </row>
    <row r="253" spans="1:40">
      <c r="A253" s="2">
        <v>45108</v>
      </c>
      <c r="B253">
        <v>361.1596042566943</v>
      </c>
      <c r="C253">
        <v>0.001970706374279541</v>
      </c>
      <c r="AF253" s="2">
        <v>45108</v>
      </c>
      <c r="AG253">
        <v>73.50280986711546</v>
      </c>
      <c r="AH253">
        <v>91.11819035886813</v>
      </c>
      <c r="AI253">
        <v>0.03068360764998549</v>
      </c>
      <c r="AJ253">
        <v>0.03093318159819397</v>
      </c>
      <c r="AK253">
        <v>16.38247740930369</v>
      </c>
      <c r="AL253">
        <v>39.41349389855483</v>
      </c>
      <c r="AM253">
        <v>10.22878543957092</v>
      </c>
      <c r="AN253">
        <v>12.86237132834334</v>
      </c>
    </row>
    <row r="254" spans="1:40">
      <c r="A254" s="2">
        <v>45109</v>
      </c>
      <c r="B254">
        <v>361.0063036324642</v>
      </c>
      <c r="C254">
        <v>-0.0004244678043259231</v>
      </c>
      <c r="AF254" s="2">
        <v>45109</v>
      </c>
      <c r="AG254">
        <v>73.45911784449692</v>
      </c>
      <c r="AH254">
        <v>91.09028172772315</v>
      </c>
      <c r="AI254">
        <v>0.03078318423553273</v>
      </c>
      <c r="AJ254">
        <v>0.03090976494379647</v>
      </c>
      <c r="AK254">
        <v>16.37412241124575</v>
      </c>
      <c r="AL254">
        <v>39.39043629807628</v>
      </c>
      <c r="AM254">
        <v>10.22931117922836</v>
      </c>
      <c r="AN254">
        <v>12.87877541725893</v>
      </c>
    </row>
    <row r="255" spans="1:40">
      <c r="A255" s="2">
        <v>45110</v>
      </c>
      <c r="B255">
        <v>361.0718391835303</v>
      </c>
      <c r="C255">
        <v>0.0001815357527186201</v>
      </c>
      <c r="AF255" s="2">
        <v>45110</v>
      </c>
      <c r="AG255">
        <v>51.41255836910759</v>
      </c>
      <c r="AH255">
        <v>69.61435765752175</v>
      </c>
      <c r="AI255">
        <v>0.0370008785441932</v>
      </c>
      <c r="AJ255">
        <v>0.04431092985549891</v>
      </c>
      <c r="AK255">
        <v>16.31864634291125</v>
      </c>
      <c r="AL255">
        <v>40.79575788700426</v>
      </c>
      <c r="AM255">
        <v>15.1392111368436</v>
      </c>
      <c r="AN255">
        <v>12.71980860904541</v>
      </c>
    </row>
    <row r="256" spans="1:40">
      <c r="A256" s="2">
        <v>45111</v>
      </c>
      <c r="B256">
        <v>361.1518035990255</v>
      </c>
      <c r="C256">
        <v>0.0002214640047144556</v>
      </c>
      <c r="AF256" s="2">
        <v>45111</v>
      </c>
      <c r="AG256">
        <v>51.42018100428232</v>
      </c>
      <c r="AH256">
        <v>69.62280317298128</v>
      </c>
      <c r="AI256">
        <v>0.03699688403567746</v>
      </c>
      <c r="AJ256">
        <v>0.04426112608026175</v>
      </c>
      <c r="AK256">
        <v>16.32094937899821</v>
      </c>
      <c r="AL256">
        <v>40.79676542875932</v>
      </c>
      <c r="AM256">
        <v>15.21182207231839</v>
      </c>
      <c r="AN256">
        <v>12.78959176963043</v>
      </c>
    </row>
    <row r="257" spans="1:40">
      <c r="A257" s="2">
        <v>45112</v>
      </c>
      <c r="B257">
        <v>361.5560818921812</v>
      </c>
      <c r="C257">
        <v>0.001119413745485742</v>
      </c>
      <c r="AF257" s="2">
        <v>45112</v>
      </c>
      <c r="AG257">
        <v>51.47467409021313</v>
      </c>
      <c r="AH257">
        <v>69.71072134190447</v>
      </c>
      <c r="AI257">
        <v>0.03699874845123041</v>
      </c>
      <c r="AJ257">
        <v>0.04417501247353482</v>
      </c>
      <c r="AK257">
        <v>16.34213902143281</v>
      </c>
      <c r="AL257">
        <v>40.84132830971476</v>
      </c>
      <c r="AM257">
        <v>15.28135585249005</v>
      </c>
      <c r="AN257">
        <v>12.73269841366668</v>
      </c>
    </row>
    <row r="258" spans="1:40">
      <c r="A258" s="2">
        <v>45113</v>
      </c>
      <c r="B258">
        <v>360.7405744724344</v>
      </c>
      <c r="C258">
        <v>-0.002255548891554549</v>
      </c>
      <c r="AF258" s="2">
        <v>45113</v>
      </c>
      <c r="AG258">
        <v>51.36305963843119</v>
      </c>
      <c r="AH258">
        <v>69.54345802532383</v>
      </c>
      <c r="AI258">
        <v>0.03704106467134487</v>
      </c>
      <c r="AJ258">
        <v>0.04429787157122592</v>
      </c>
      <c r="AK258">
        <v>16.3076954486739</v>
      </c>
      <c r="AL258">
        <v>40.76109229687266</v>
      </c>
      <c r="AM258">
        <v>15.44190072665001</v>
      </c>
      <c r="AN258">
        <v>12.71142193864676</v>
      </c>
    </row>
    <row r="259" spans="1:40">
      <c r="A259" s="2">
        <v>45114</v>
      </c>
      <c r="B259">
        <v>360.9956108530851</v>
      </c>
      <c r="C259">
        <v>0.0007069800258081571</v>
      </c>
      <c r="AF259" s="2">
        <v>45114</v>
      </c>
      <c r="AG259">
        <v>51.40055492188634</v>
      </c>
      <c r="AH259">
        <v>69.60129378943981</v>
      </c>
      <c r="AI259">
        <v>0.03709605606355056</v>
      </c>
      <c r="AJ259">
        <v>0.04440127103683279</v>
      </c>
      <c r="AK259">
        <v>16.31598390129346</v>
      </c>
      <c r="AL259">
        <v>40.79369639396045</v>
      </c>
      <c r="AM259">
        <v>15.05619044172517</v>
      </c>
      <c r="AN259">
        <v>12.71774356574443</v>
      </c>
    </row>
    <row r="260" spans="1:40">
      <c r="A260" s="2">
        <v>45115</v>
      </c>
      <c r="B260">
        <v>362.206956357737</v>
      </c>
      <c r="C260">
        <v>0.003355568511731688</v>
      </c>
      <c r="AF260" s="2">
        <v>45115</v>
      </c>
      <c r="AG260">
        <v>51.56563239416455</v>
      </c>
      <c r="AH260">
        <v>69.82829776564722</v>
      </c>
      <c r="AI260">
        <v>0.03693229609008615</v>
      </c>
      <c r="AJ260">
        <v>0.04424306498686538</v>
      </c>
      <c r="AK260">
        <v>16.36816910112795</v>
      </c>
      <c r="AL260">
        <v>40.9201091467446</v>
      </c>
      <c r="AM260">
        <v>15.12019141068879</v>
      </c>
      <c r="AN260">
        <v>12.75763524478595</v>
      </c>
    </row>
    <row r="261" spans="1:40">
      <c r="A261" s="2">
        <v>45116</v>
      </c>
      <c r="B261">
        <v>362.1606792186167</v>
      </c>
      <c r="C261">
        <v>-0.0001277643576635956</v>
      </c>
      <c r="AF261" s="2">
        <v>45116</v>
      </c>
      <c r="AG261">
        <v>51.55720447560322</v>
      </c>
      <c r="AH261">
        <v>69.8227064173262</v>
      </c>
      <c r="AI261">
        <v>0.0369490315719342</v>
      </c>
      <c r="AJ261">
        <v>0.01639883236885628</v>
      </c>
      <c r="AK261">
        <v>16.36339141952507</v>
      </c>
      <c r="AL261">
        <v>40.9117695685984</v>
      </c>
      <c r="AM261">
        <v>15.07358261282413</v>
      </c>
      <c r="AN261">
        <v>12.75802697186966</v>
      </c>
    </row>
    <row r="262" spans="1:40">
      <c r="A262" s="2">
        <v>45117</v>
      </c>
      <c r="B262">
        <v>308.5335619007811</v>
      </c>
      <c r="C262">
        <v>-0.148075482500031</v>
      </c>
      <c r="AF262" s="2">
        <v>45117</v>
      </c>
      <c r="AG262">
        <v>92.54433176089383</v>
      </c>
      <c r="AH262">
        <v>92.56528020102965</v>
      </c>
      <c r="AI262">
        <v>0.0103583260129687</v>
      </c>
      <c r="AJ262">
        <v>0.01395604126976558</v>
      </c>
      <c r="AK262">
        <v>25.72644046824026</v>
      </c>
      <c r="AL262">
        <v>33.10422638277066</v>
      </c>
      <c r="AM262">
        <v>6.84287224040917</v>
      </c>
      <c r="AN262">
        <v>11.10580756172623</v>
      </c>
    </row>
    <row r="263" spans="1:40">
      <c r="A263" s="2">
        <v>45118</v>
      </c>
      <c r="B263">
        <v>308.5748358140218</v>
      </c>
      <c r="C263">
        <v>0.0001337744684448694</v>
      </c>
      <c r="AF263" s="2">
        <v>45118</v>
      </c>
      <c r="AG263">
        <v>92.56025954099783</v>
      </c>
      <c r="AH263">
        <v>92.5591857891644</v>
      </c>
      <c r="AI263">
        <v>0.01033309296033959</v>
      </c>
      <c r="AJ263">
        <v>0.01396922836763101</v>
      </c>
      <c r="AK263">
        <v>25.73023195952935</v>
      </c>
      <c r="AL263">
        <v>33.11686545033673</v>
      </c>
      <c r="AM263">
        <v>6.888537825957722</v>
      </c>
      <c r="AN263">
        <v>11.10593497132812</v>
      </c>
    </row>
    <row r="264" spans="1:40">
      <c r="A264" s="2">
        <v>45119</v>
      </c>
      <c r="B264">
        <v>308.8200759698029</v>
      </c>
      <c r="C264">
        <v>0.0007947509884733694</v>
      </c>
      <c r="AF264" s="2">
        <v>45119</v>
      </c>
      <c r="AG264">
        <v>92.64183850399844</v>
      </c>
      <c r="AH264">
        <v>92.63734387476204</v>
      </c>
      <c r="AI264">
        <v>0.01029025417183665</v>
      </c>
      <c r="AJ264">
        <v>0.0139224261263102</v>
      </c>
      <c r="AK264">
        <v>25.7520738268744</v>
      </c>
      <c r="AL264">
        <v>33.14271633467251</v>
      </c>
      <c r="AM264">
        <v>6.896838108895849</v>
      </c>
      <c r="AN264">
        <v>11.11210560891635</v>
      </c>
    </row>
    <row r="265" spans="1:40">
      <c r="A265" s="2">
        <v>45120</v>
      </c>
      <c r="B265">
        <v>309.4619213169596</v>
      </c>
      <c r="C265">
        <v>0.002078379603855263</v>
      </c>
      <c r="AF265" s="2">
        <v>45120</v>
      </c>
      <c r="AG265">
        <v>92.84312953394094</v>
      </c>
      <c r="AH265">
        <v>92.84950709332068</v>
      </c>
      <c r="AI265">
        <v>0.01016462323446507</v>
      </c>
      <c r="AJ265">
        <v>0.01378078586590157</v>
      </c>
      <c r="AK265">
        <v>25.80312331797964</v>
      </c>
      <c r="AL265">
        <v>33.20404202956435</v>
      </c>
      <c r="AM265">
        <v>6.913554583240318</v>
      </c>
      <c r="AN265">
        <v>11.14055025695921</v>
      </c>
    </row>
    <row r="266" spans="1:40">
      <c r="A266" s="2">
        <v>45121</v>
      </c>
      <c r="B266">
        <v>309.5722057994413</v>
      </c>
      <c r="C266">
        <v>0.0003563749685662199</v>
      </c>
      <c r="AF266" s="2">
        <v>45121</v>
      </c>
      <c r="AG266">
        <v>92.84273829669067</v>
      </c>
      <c r="AH266">
        <v>92.83301763743926</v>
      </c>
      <c r="AI266">
        <v>0.01019447914660854</v>
      </c>
      <c r="AJ266">
        <v>0.01376875524400432</v>
      </c>
      <c r="AK266">
        <v>25.81958512960265</v>
      </c>
      <c r="AL266">
        <v>33.22176317163583</v>
      </c>
      <c r="AM266">
        <v>6.911334503516589</v>
      </c>
      <c r="AN266">
        <v>11.14053728023595</v>
      </c>
    </row>
    <row r="267" spans="1:40">
      <c r="A267" s="2">
        <v>45122</v>
      </c>
      <c r="B267">
        <v>309.4581251379344</v>
      </c>
      <c r="C267">
        <v>-0.0003685106717262743</v>
      </c>
      <c r="AF267" s="2">
        <v>45122</v>
      </c>
      <c r="AG267">
        <v>92.79049954040045</v>
      </c>
      <c r="AH267">
        <v>92.81518615877658</v>
      </c>
      <c r="AI267">
        <v>0.01025135670240696</v>
      </c>
      <c r="AJ267">
        <v>0.01379079809639856</v>
      </c>
      <c r="AK267">
        <v>25.80427065892154</v>
      </c>
      <c r="AL267">
        <v>33.20910765324253</v>
      </c>
      <c r="AM267">
        <v>6.91112658882219</v>
      </c>
      <c r="AN267">
        <v>11.13541052527771</v>
      </c>
    </row>
    <row r="268" spans="1:40">
      <c r="A268" s="2">
        <v>45123</v>
      </c>
      <c r="B268">
        <v>309.4193407388553</v>
      </c>
      <c r="C268">
        <v>-0.0001253300396033552</v>
      </c>
      <c r="AF268" s="2">
        <v>45123</v>
      </c>
      <c r="AG268">
        <v>92.79930194641993</v>
      </c>
      <c r="AH268">
        <v>92.82656959808997</v>
      </c>
      <c r="AI268">
        <v>0.0102747749987925</v>
      </c>
      <c r="AJ268">
        <v>0.01378402915886509</v>
      </c>
      <c r="AK268">
        <v>25.80414815025332</v>
      </c>
      <c r="AL268">
        <v>33.20387160211378</v>
      </c>
      <c r="AM268">
        <v>6.911852039106838</v>
      </c>
      <c r="AN268">
        <v>11.13742819134592</v>
      </c>
    </row>
    <row r="269" spans="1:40">
      <c r="A269" s="2">
        <v>45124</v>
      </c>
      <c r="B269">
        <v>309.4649739605545</v>
      </c>
      <c r="C269">
        <v>0.0001474801852727747</v>
      </c>
      <c r="AF269" s="2">
        <v>45124</v>
      </c>
      <c r="AG269">
        <v>92.80349704195901</v>
      </c>
      <c r="AH269">
        <v>92.83718510774483</v>
      </c>
      <c r="AI269">
        <v>0.01425791781530428</v>
      </c>
      <c r="AJ269">
        <v>0.0114685673272208</v>
      </c>
      <c r="AK269">
        <v>20.05329193884182</v>
      </c>
      <c r="AL269">
        <v>42.48684706374495</v>
      </c>
      <c r="AM269">
        <v>4.830640097074714</v>
      </c>
      <c r="AN269">
        <v>6.563647386718066</v>
      </c>
    </row>
    <row r="270" spans="1:40">
      <c r="A270" s="2">
        <v>45125</v>
      </c>
      <c r="B270">
        <v>309.331672038724</v>
      </c>
      <c r="C270">
        <v>-0.000430749626118998</v>
      </c>
      <c r="AF270" s="2">
        <v>45125</v>
      </c>
      <c r="AG270">
        <v>92.78573103778557</v>
      </c>
      <c r="AH270">
        <v>92.80693691526652</v>
      </c>
      <c r="AI270">
        <v>0.01433997892188613</v>
      </c>
      <c r="AJ270">
        <v>0.01145358409840037</v>
      </c>
      <c r="AK270">
        <v>20.04128097436789</v>
      </c>
      <c r="AL270">
        <v>42.47790079290105</v>
      </c>
      <c r="AM270">
        <v>4.824309289257735</v>
      </c>
      <c r="AN270">
        <v>6.560495447251266</v>
      </c>
    </row>
    <row r="271" spans="1:40">
      <c r="A271" s="2">
        <v>45126</v>
      </c>
      <c r="B271">
        <v>309.9764562670673</v>
      </c>
      <c r="C271">
        <v>0.002084442967296818</v>
      </c>
      <c r="AF271" s="2">
        <v>45126</v>
      </c>
      <c r="AG271">
        <v>92.9787047803064</v>
      </c>
      <c r="AH271">
        <v>92.9922693732376</v>
      </c>
      <c r="AI271">
        <v>0.01418368873309007</v>
      </c>
      <c r="AJ271">
        <v>0.01134942942625219</v>
      </c>
      <c r="AK271">
        <v>20.08372957472269</v>
      </c>
      <c r="AL271">
        <v>42.57599284215738</v>
      </c>
      <c r="AM271">
        <v>4.847518542160798</v>
      </c>
      <c r="AN271">
        <v>6.577052935652762</v>
      </c>
    </row>
    <row r="272" spans="1:40">
      <c r="A272" s="2">
        <v>45127</v>
      </c>
      <c r="B272">
        <v>310.0232004240404</v>
      </c>
      <c r="C272">
        <v>0.000150799055954165</v>
      </c>
      <c r="AF272" s="2">
        <v>45127</v>
      </c>
      <c r="AG272">
        <v>93.00013252601578</v>
      </c>
      <c r="AH272">
        <v>93.01740215168685</v>
      </c>
      <c r="AI272">
        <v>0.01418831518264099</v>
      </c>
      <c r="AJ272">
        <v>0.01134646043729537</v>
      </c>
      <c r="AK272">
        <v>20.08521532445148</v>
      </c>
      <c r="AL272">
        <v>42.57389372528127</v>
      </c>
      <c r="AM272">
        <v>4.848043389885232</v>
      </c>
      <c r="AN272">
        <v>6.576970678978601</v>
      </c>
    </row>
    <row r="273" spans="1:40">
      <c r="A273" s="2">
        <v>45128</v>
      </c>
      <c r="B273">
        <v>309.9414240119821</v>
      </c>
      <c r="C273">
        <v>-0.0002637751366556529</v>
      </c>
      <c r="AF273" s="2">
        <v>45128</v>
      </c>
      <c r="AG273">
        <v>92.98915462382288</v>
      </c>
      <c r="AH273">
        <v>92.98677039531036</v>
      </c>
      <c r="AI273">
        <v>0.01421996744860525</v>
      </c>
      <c r="AJ273">
        <v>0.0113671082042501</v>
      </c>
      <c r="AK273">
        <v>20.07903439380444</v>
      </c>
      <c r="AL273">
        <v>42.57002848827641</v>
      </c>
      <c r="AM273">
        <v>4.84897238255054</v>
      </c>
      <c r="AN273">
        <v>6.575193900007083</v>
      </c>
    </row>
    <row r="274" spans="1:40">
      <c r="A274" s="2">
        <v>45129</v>
      </c>
      <c r="B274">
        <v>309.7331490264409</v>
      </c>
      <c r="C274">
        <v>-0.0006719817662487193</v>
      </c>
      <c r="AF274" s="2">
        <v>45129</v>
      </c>
      <c r="AG274">
        <v>92.91401504518637</v>
      </c>
      <c r="AH274">
        <v>92.92459049074843</v>
      </c>
      <c r="AI274">
        <v>0.01428269563824369</v>
      </c>
      <c r="AJ274">
        <v>0.01142685515587438</v>
      </c>
      <c r="AK274">
        <v>20.06470782685624</v>
      </c>
      <c r="AL274">
        <v>42.52615419806996</v>
      </c>
      <c r="AM274">
        <v>4.86170885334146</v>
      </c>
      <c r="AN274">
        <v>6.569565879063251</v>
      </c>
    </row>
    <row r="275" spans="1:40">
      <c r="A275" s="2">
        <v>45130</v>
      </c>
      <c r="B275">
        <v>309.8006252074269</v>
      </c>
      <c r="C275">
        <v>0.0002178526295881777</v>
      </c>
      <c r="AF275" s="2">
        <v>45130</v>
      </c>
      <c r="AG275">
        <v>92.92615106982429</v>
      </c>
      <c r="AH275">
        <v>92.94038926978953</v>
      </c>
      <c r="AI275">
        <v>0.01428475288442753</v>
      </c>
      <c r="AJ275">
        <v>0.01142492637554865</v>
      </c>
      <c r="AK275">
        <v>20.06927518695774</v>
      </c>
      <c r="AL275">
        <v>42.54566071738854</v>
      </c>
      <c r="AM275">
        <v>4.857883043183244</v>
      </c>
      <c r="AN275">
        <v>6.570641773848918</v>
      </c>
    </row>
    <row r="276" spans="1:40">
      <c r="A276" s="2">
        <v>45131</v>
      </c>
      <c r="B276">
        <v>309.9106134314836</v>
      </c>
      <c r="C276">
        <v>0.0003550290577465365</v>
      </c>
      <c r="AF276" s="2">
        <v>45131</v>
      </c>
      <c r="AG276">
        <v>92.98006963562474</v>
      </c>
      <c r="AH276">
        <v>77.34897263427926</v>
      </c>
      <c r="AI276">
        <v>0.02364950849648679</v>
      </c>
      <c r="AJ276">
        <v>0.008606165440975762</v>
      </c>
      <c r="AK276">
        <v>13.72914564975627</v>
      </c>
      <c r="AL276">
        <v>48.67050463053688</v>
      </c>
      <c r="AM276">
        <v>6.924951227138558</v>
      </c>
      <c r="AN276">
        <v>7.743110162543744</v>
      </c>
    </row>
    <row r="277" spans="1:40">
      <c r="A277" s="2">
        <v>45132</v>
      </c>
      <c r="B277">
        <v>310.0442188502366</v>
      </c>
      <c r="C277">
        <v>0.0004311095295304046</v>
      </c>
      <c r="AF277" s="2">
        <v>45132</v>
      </c>
      <c r="AG277">
        <v>93.02065903056067</v>
      </c>
      <c r="AH277">
        <v>77.3875215625422</v>
      </c>
      <c r="AI277">
        <v>0.02361528855779892</v>
      </c>
      <c r="AJ277">
        <v>0.008641443036750589</v>
      </c>
      <c r="AK277">
        <v>13.73333000478739</v>
      </c>
      <c r="AL277">
        <v>48.67894241909224</v>
      </c>
      <c r="AM277">
        <v>6.879097763536576</v>
      </c>
      <c r="AN277">
        <v>7.744228255443125</v>
      </c>
    </row>
    <row r="278" spans="1:40">
      <c r="A278" s="2">
        <v>45133</v>
      </c>
      <c r="B278">
        <v>310.3896383714733</v>
      </c>
      <c r="C278">
        <v>0.001114097603618358</v>
      </c>
      <c r="AF278" s="2">
        <v>45133</v>
      </c>
      <c r="AG278">
        <v>93.12887642493898</v>
      </c>
      <c r="AH278">
        <v>77.46646666179089</v>
      </c>
      <c r="AI278">
        <v>0.02352938405548984</v>
      </c>
      <c r="AJ278">
        <v>0.0086002312549847</v>
      </c>
      <c r="AK278">
        <v>13.74681950861002</v>
      </c>
      <c r="AL278">
        <v>48.73695190316911</v>
      </c>
      <c r="AM278">
        <v>6.90522077683328</v>
      </c>
      <c r="AN278">
        <v>7.757056685096005</v>
      </c>
    </row>
    <row r="279" spans="1:40">
      <c r="A279" s="2">
        <v>45134</v>
      </c>
      <c r="B279">
        <v>310.7742644365819</v>
      </c>
      <c r="C279">
        <v>0.001239171729850996</v>
      </c>
      <c r="AF279" s="2">
        <v>45134</v>
      </c>
      <c r="AG279">
        <v>93.23304952532791</v>
      </c>
      <c r="AH279">
        <v>77.55298189894862</v>
      </c>
      <c r="AI279">
        <v>0.02343376942255553</v>
      </c>
      <c r="AJ279">
        <v>0.008577852535159443</v>
      </c>
      <c r="AK279">
        <v>13.7659740156948</v>
      </c>
      <c r="AL279">
        <v>48.79427749110832</v>
      </c>
      <c r="AM279">
        <v>6.913190822620626</v>
      </c>
      <c r="AN279">
        <v>7.762627052883107</v>
      </c>
    </row>
    <row r="280" spans="1:40">
      <c r="A280" s="2">
        <v>45135</v>
      </c>
      <c r="B280">
        <v>310.1961265525345</v>
      </c>
      <c r="C280">
        <v>-0.001860314544048669</v>
      </c>
      <c r="AF280" s="2">
        <v>45135</v>
      </c>
      <c r="AG280">
        <v>93.08071751051421</v>
      </c>
      <c r="AH280">
        <v>77.41971423745554</v>
      </c>
      <c r="AI280">
        <v>0.02356906437987536</v>
      </c>
      <c r="AJ280">
        <v>0.008670636264327854</v>
      </c>
      <c r="AK280">
        <v>13.7402496039533</v>
      </c>
      <c r="AL280">
        <v>48.73892743843255</v>
      </c>
      <c r="AM280">
        <v>6.899486048163951</v>
      </c>
      <c r="AN280">
        <v>7.74917616115408</v>
      </c>
    </row>
    <row r="281" spans="1:40">
      <c r="A281" s="2">
        <v>45136</v>
      </c>
      <c r="B281">
        <v>310.5346512633277</v>
      </c>
      <c r="C281">
        <v>0.001091324751715916</v>
      </c>
      <c r="AF281" s="2">
        <v>45136</v>
      </c>
      <c r="AG281">
        <v>93.16309912350451</v>
      </c>
      <c r="AH281">
        <v>77.50023614569963</v>
      </c>
      <c r="AI281">
        <v>0.02351226879038557</v>
      </c>
      <c r="AJ281">
        <v>0.008629592142753257</v>
      </c>
      <c r="AK281">
        <v>13.75462095106522</v>
      </c>
      <c r="AL281">
        <v>48.75995466256446</v>
      </c>
      <c r="AM281">
        <v>6.90749523498399</v>
      </c>
      <c r="AN281">
        <v>7.783569228601786</v>
      </c>
    </row>
    <row r="282" spans="1:40">
      <c r="A282" s="2">
        <v>45137</v>
      </c>
      <c r="B282">
        <v>310.6322024534948</v>
      </c>
      <c r="C282">
        <v>0.0003141394680761245</v>
      </c>
      <c r="AF282" s="2">
        <v>45137</v>
      </c>
      <c r="AG282">
        <v>93.19010833178797</v>
      </c>
      <c r="AH282">
        <v>77.51629467108953</v>
      </c>
      <c r="AI282">
        <v>0.02351711654007764</v>
      </c>
      <c r="AJ282">
        <v>0.008628910832133397</v>
      </c>
      <c r="AK282">
        <v>13.75933705113558</v>
      </c>
      <c r="AL282">
        <v>48.77567895510848</v>
      </c>
      <c r="AM282">
        <v>6.909978813957368</v>
      </c>
      <c r="AN282">
        <v>7.759051749143144</v>
      </c>
    </row>
    <row r="283" spans="1:40">
      <c r="A283" s="2">
        <v>45138</v>
      </c>
      <c r="B283">
        <v>310.6742377799705</v>
      </c>
      <c r="C283">
        <v>0.0001353218569861703</v>
      </c>
      <c r="AF283" s="2">
        <v>45138</v>
      </c>
      <c r="AG283">
        <v>93.21004097108546</v>
      </c>
      <c r="AH283">
        <v>61.50524507790868</v>
      </c>
      <c r="AI283">
        <v>0.0024555863246541</v>
      </c>
      <c r="AJ283">
        <v>0.002467339044387675</v>
      </c>
      <c r="AK283">
        <v>11.25374689179124</v>
      </c>
      <c r="AL283">
        <v>93.21032396078085</v>
      </c>
      <c r="AM283">
        <v>36.15784259859984</v>
      </c>
      <c r="AN283">
        <v>5.465487686372228</v>
      </c>
    </row>
    <row r="284" spans="1:40">
      <c r="A284" s="2">
        <v>45139</v>
      </c>
      <c r="B284">
        <v>310.4450413080672</v>
      </c>
      <c r="C284">
        <v>-0.0007377389047159566</v>
      </c>
      <c r="AF284" s="2">
        <v>45139</v>
      </c>
      <c r="AG284">
        <v>93.1436380748776</v>
      </c>
      <c r="AH284">
        <v>61.4611969923366</v>
      </c>
      <c r="AI284">
        <v>0.002447719864787211</v>
      </c>
      <c r="AJ284">
        <v>0.002457994664964488</v>
      </c>
      <c r="AK284">
        <v>11.24530887144332</v>
      </c>
      <c r="AL284">
        <v>93.1556945310538</v>
      </c>
      <c r="AM284">
        <v>36.42022465872991</v>
      </c>
      <c r="AN284">
        <v>5.459856914803334</v>
      </c>
    </row>
    <row r="285" spans="1:40">
      <c r="A285" s="2">
        <v>45140</v>
      </c>
      <c r="B285">
        <v>310.2721183612272</v>
      </c>
      <c r="C285">
        <v>-0.0005570162954171565</v>
      </c>
      <c r="AF285" s="2">
        <v>45140</v>
      </c>
      <c r="AG285">
        <v>93.12961070207255</v>
      </c>
      <c r="AH285">
        <v>61.41056133498664</v>
      </c>
      <c r="AI285">
        <v>0.002454148475157722</v>
      </c>
      <c r="AJ285">
        <v>0.002478343081013104</v>
      </c>
      <c r="AK285">
        <v>11.24189245897225</v>
      </c>
      <c r="AL285">
        <v>93.11297954550859</v>
      </c>
      <c r="AM285">
        <v>36.53431041114916</v>
      </c>
      <c r="AN285">
        <v>5.454373534772035</v>
      </c>
    </row>
    <row r="286" spans="1:40">
      <c r="A286" s="2">
        <v>45141</v>
      </c>
      <c r="B286">
        <v>310.1523295582512</v>
      </c>
      <c r="C286">
        <v>-0.0003860765949859069</v>
      </c>
      <c r="AF286" s="2">
        <v>45141</v>
      </c>
      <c r="AG286">
        <v>93.10015775306093</v>
      </c>
      <c r="AH286">
        <v>61.40713496099982</v>
      </c>
      <c r="AI286">
        <v>0.002477787327344604</v>
      </c>
      <c r="AJ286">
        <v>0.002491250499094384</v>
      </c>
      <c r="AK286">
        <v>11.2357422853818</v>
      </c>
      <c r="AL286">
        <v>93.06432048121249</v>
      </c>
      <c r="AM286">
        <v>36.60232034003428</v>
      </c>
      <c r="AN286">
        <v>5.453404410381435</v>
      </c>
    </row>
    <row r="287" spans="1:40">
      <c r="A287" s="2">
        <v>45142</v>
      </c>
      <c r="B287">
        <v>310.2637887059792</v>
      </c>
      <c r="C287">
        <v>0.0003593690490306667</v>
      </c>
      <c r="AF287" s="2">
        <v>45142</v>
      </c>
      <c r="AG287">
        <v>93.15357363984135</v>
      </c>
      <c r="AH287">
        <v>61.41955556225449</v>
      </c>
      <c r="AI287">
        <v>0.002471045654945209</v>
      </c>
      <c r="AJ287">
        <v>0.002492626928754432</v>
      </c>
      <c r="AK287">
        <v>11.23775507475</v>
      </c>
      <c r="AL287">
        <v>93.09044619804821</v>
      </c>
      <c r="AM287">
        <v>36.62249130346349</v>
      </c>
      <c r="AN287">
        <v>5.399863127009586</v>
      </c>
    </row>
    <row r="288" spans="1:40">
      <c r="A288" s="2">
        <v>45143</v>
      </c>
      <c r="B288">
        <v>310.1930380509914</v>
      </c>
      <c r="C288">
        <v>-0.0002280338781488478</v>
      </c>
      <c r="AF288" s="2">
        <v>45143</v>
      </c>
      <c r="AG288">
        <v>93.18933795622277</v>
      </c>
      <c r="AH288">
        <v>61.41328999751639</v>
      </c>
      <c r="AI288">
        <v>0.002457335444061218</v>
      </c>
      <c r="AJ288">
        <v>0.00248333173102103</v>
      </c>
      <c r="AK288">
        <v>11.23468411239038</v>
      </c>
      <c r="AL288">
        <v>93.08426764609325</v>
      </c>
      <c r="AM288">
        <v>36.6397015172694</v>
      </c>
      <c r="AN288">
        <v>5.456811017360129</v>
      </c>
    </row>
    <row r="289" spans="1:40">
      <c r="A289" s="2">
        <v>45144</v>
      </c>
      <c r="B289">
        <v>310.2287252651577</v>
      </c>
      <c r="C289">
        <v>0.0001150484046659184</v>
      </c>
      <c r="AF289" s="2">
        <v>45144</v>
      </c>
      <c r="AG289">
        <v>93.15674380474084</v>
      </c>
      <c r="AH289">
        <v>61.40885446265816</v>
      </c>
      <c r="AI289">
        <v>0.002461645484304514</v>
      </c>
      <c r="AJ289">
        <v>0.00248433683357316</v>
      </c>
      <c r="AK289">
        <v>11.23711837140938</v>
      </c>
      <c r="AL289">
        <v>93.09201814307798</v>
      </c>
      <c r="AM289">
        <v>36.71199847483675</v>
      </c>
      <c r="AN289">
        <v>5.451166965699359</v>
      </c>
    </row>
    <row r="290" spans="1:40">
      <c r="A290" s="2">
        <v>45145</v>
      </c>
      <c r="B290">
        <v>310.0924653360445</v>
      </c>
      <c r="C290">
        <v>-0.0004392240886034182</v>
      </c>
      <c r="AF290" s="2">
        <v>45145</v>
      </c>
      <c r="AG290">
        <v>93.17761789583143</v>
      </c>
      <c r="AH290">
        <v>63.72005763955426</v>
      </c>
      <c r="AI290">
        <v>0.01533143823459181</v>
      </c>
      <c r="AJ290">
        <v>0.01399663826008576</v>
      </c>
      <c r="AK290">
        <v>14.49176222145515</v>
      </c>
      <c r="AL290">
        <v>65.95212293010597</v>
      </c>
      <c r="AM290">
        <v>8.094975376979553</v>
      </c>
      <c r="AN290">
        <v>8.028791002020629</v>
      </c>
    </row>
    <row r="291" spans="1:40">
      <c r="A291" s="2">
        <v>45146</v>
      </c>
      <c r="B291">
        <v>310.4962064379138</v>
      </c>
      <c r="C291">
        <v>0.001302002296095228</v>
      </c>
      <c r="AF291" s="2">
        <v>45146</v>
      </c>
      <c r="AG291">
        <v>93.25709802154289</v>
      </c>
      <c r="AH291">
        <v>63.77723207375999</v>
      </c>
      <c r="AI291">
        <v>0.01531341394731126</v>
      </c>
      <c r="AJ291">
        <v>0.01406567443708369</v>
      </c>
      <c r="AK291">
        <v>14.50756246136452</v>
      </c>
      <c r="AL291">
        <v>66.03758877848381</v>
      </c>
      <c r="AM291">
        <v>8.135870097826741</v>
      </c>
      <c r="AN291">
        <v>7.71446892432745</v>
      </c>
    </row>
    <row r="292" spans="1:40">
      <c r="A292" s="2">
        <v>45147</v>
      </c>
      <c r="B292">
        <v>309.9657197444648</v>
      </c>
      <c r="C292">
        <v>-0.001708512640250737</v>
      </c>
      <c r="AF292" s="2">
        <v>45147</v>
      </c>
      <c r="AG292">
        <v>93.02338201498075</v>
      </c>
      <c r="AH292">
        <v>63.6181942748938</v>
      </c>
      <c r="AI292">
        <v>0.01539258392427794</v>
      </c>
      <c r="AJ292">
        <v>0.01412767351469216</v>
      </c>
      <c r="AK292">
        <v>14.48354946157138</v>
      </c>
      <c r="AL292">
        <v>65.91083403862031</v>
      </c>
      <c r="AM292">
        <v>8.139408677069758</v>
      </c>
      <c r="AN292">
        <v>8.032497281983337</v>
      </c>
    </row>
    <row r="293" spans="1:40">
      <c r="A293" s="2">
        <v>45148</v>
      </c>
      <c r="B293">
        <v>309.723575708726</v>
      </c>
      <c r="C293">
        <v>-0.0007811961785270105</v>
      </c>
      <c r="AF293" s="2">
        <v>45148</v>
      </c>
      <c r="AG293">
        <v>92.97861988559731</v>
      </c>
      <c r="AH293">
        <v>63.60892313054102</v>
      </c>
      <c r="AI293">
        <v>0.01544450618001267</v>
      </c>
      <c r="AJ293">
        <v>0.01417533982542491</v>
      </c>
      <c r="AK293">
        <v>14.47173128818523</v>
      </c>
      <c r="AL293">
        <v>65.85725099868503</v>
      </c>
      <c r="AM293">
        <v>8.135506968904561</v>
      </c>
      <c r="AN293">
        <v>8.014046328214592</v>
      </c>
    </row>
    <row r="294" spans="1:40">
      <c r="A294" s="2">
        <v>45149</v>
      </c>
      <c r="B294">
        <v>309.5724703815937</v>
      </c>
      <c r="C294">
        <v>-0.0004878715699523362</v>
      </c>
      <c r="AF294" s="2">
        <v>45149</v>
      </c>
      <c r="AG294">
        <v>92.96964293008992</v>
      </c>
      <c r="AH294">
        <v>63.58967562927592</v>
      </c>
      <c r="AI294">
        <v>0.0154689373107303</v>
      </c>
      <c r="AJ294">
        <v>0.01421326789233348</v>
      </c>
      <c r="AK294">
        <v>14.46392075048529</v>
      </c>
      <c r="AL294">
        <v>65.82594741316369</v>
      </c>
      <c r="AM294">
        <v>8.136035166121403</v>
      </c>
      <c r="AN294">
        <v>8.01094252188612</v>
      </c>
    </row>
    <row r="295" spans="1:40">
      <c r="A295" s="2">
        <v>45150</v>
      </c>
      <c r="B295">
        <v>309.4693833018</v>
      </c>
      <c r="C295">
        <v>-0.0003329982141715426</v>
      </c>
      <c r="AF295" s="2">
        <v>45150</v>
      </c>
      <c r="AG295">
        <v>92.92915633004083</v>
      </c>
      <c r="AH295">
        <v>63.57092894180194</v>
      </c>
      <c r="AI295">
        <v>0.01555896043304287</v>
      </c>
      <c r="AJ295">
        <v>0.01419266533601634</v>
      </c>
      <c r="AK295">
        <v>14.45871747661363</v>
      </c>
      <c r="AL295">
        <v>65.81991348199102</v>
      </c>
      <c r="AM295">
        <v>8.129155467358327</v>
      </c>
      <c r="AN295">
        <v>8.005480761044934</v>
      </c>
    </row>
    <row r="296" spans="1:40">
      <c r="A296" s="2">
        <v>45151</v>
      </c>
      <c r="B296">
        <v>309.5531581360826</v>
      </c>
      <c r="C296">
        <v>0.0002707047572485521</v>
      </c>
      <c r="AF296" s="2">
        <v>45151</v>
      </c>
      <c r="AG296">
        <v>92.91542006929335</v>
      </c>
      <c r="AH296">
        <v>63.58466299694022</v>
      </c>
      <c r="AI296">
        <v>0.01557580467441776</v>
      </c>
      <c r="AJ296">
        <v>0.01419408324940335</v>
      </c>
      <c r="AK296">
        <v>14.46350251809934</v>
      </c>
      <c r="AL296">
        <v>65.83029051189756</v>
      </c>
      <c r="AM296">
        <v>8.127074905589994</v>
      </c>
      <c r="AN296">
        <v>8.006998387755361</v>
      </c>
    </row>
    <row r="297" spans="1:40">
      <c r="A297" s="2">
        <v>45152</v>
      </c>
      <c r="B297">
        <v>309.5288436328242</v>
      </c>
      <c r="C297">
        <v>-7.854710126298237E-05</v>
      </c>
      <c r="AF297" s="2">
        <v>45152</v>
      </c>
      <c r="AG297">
        <v>92.93998443062064</v>
      </c>
      <c r="AH297">
        <v>79.62480126512985</v>
      </c>
      <c r="AI297">
        <v>0.01818752386003164</v>
      </c>
      <c r="AJ297">
        <v>0.0156478356900412</v>
      </c>
      <c r="AK297">
        <v>14.31300699037998</v>
      </c>
      <c r="AL297">
        <v>44.31996450571283</v>
      </c>
      <c r="AM297">
        <v>7.341812930744665</v>
      </c>
      <c r="AN297">
        <v>6.672673445013262</v>
      </c>
    </row>
    <row r="298" spans="1:40">
      <c r="A298" s="2">
        <v>45153</v>
      </c>
      <c r="B298">
        <v>309.4467328872746</v>
      </c>
      <c r="C298">
        <v>-0.0002652765557673575</v>
      </c>
      <c r="AF298" s="2">
        <v>45153</v>
      </c>
      <c r="AG298">
        <v>92.90785243534049</v>
      </c>
      <c r="AH298">
        <v>79.55321764648885</v>
      </c>
      <c r="AI298">
        <v>0.01821985113517935</v>
      </c>
      <c r="AJ298">
        <v>0.0157009595087176</v>
      </c>
      <c r="AK298">
        <v>14.3104722421494</v>
      </c>
      <c r="AL298">
        <v>44.29687956812043</v>
      </c>
      <c r="AM298">
        <v>7.36235051145565</v>
      </c>
      <c r="AN298">
        <v>6.668568582245009</v>
      </c>
    </row>
    <row r="299" spans="1:40">
      <c r="A299" s="2">
        <v>45154</v>
      </c>
      <c r="B299">
        <v>309.3747579626097</v>
      </c>
      <c r="C299">
        <v>-0.0002325922913883893</v>
      </c>
      <c r="AF299" s="2">
        <v>45154</v>
      </c>
      <c r="AG299">
        <v>92.9118795251033</v>
      </c>
      <c r="AH299">
        <v>79.56857632252095</v>
      </c>
      <c r="AI299">
        <v>0.01823988325086576</v>
      </c>
      <c r="AJ299">
        <v>0.01574468386172282</v>
      </c>
      <c r="AK299">
        <v>14.30577573822625</v>
      </c>
      <c r="AL299">
        <v>44.28799408905309</v>
      </c>
      <c r="AM299">
        <v>7.282604443734794</v>
      </c>
      <c r="AN299">
        <v>6.669974343982142</v>
      </c>
    </row>
    <row r="300" spans="1:40">
      <c r="A300" s="2">
        <v>45155</v>
      </c>
      <c r="B300">
        <v>309.1728524954999</v>
      </c>
      <c r="C300">
        <v>-0.0006526242426481144</v>
      </c>
      <c r="AF300" s="2">
        <v>45155</v>
      </c>
      <c r="AG300">
        <v>92.86231428489701</v>
      </c>
      <c r="AH300">
        <v>79.52250173771435</v>
      </c>
      <c r="AI300">
        <v>0.01829106728021474</v>
      </c>
      <c r="AJ300">
        <v>0.01579838099431163</v>
      </c>
      <c r="AK300">
        <v>14.295222237067</v>
      </c>
      <c r="AL300">
        <v>44.26239030783423</v>
      </c>
      <c r="AM300">
        <v>7.279618868011818</v>
      </c>
      <c r="AN300">
        <v>6.655588010182543</v>
      </c>
    </row>
    <row r="301" spans="1:40">
      <c r="A301" s="2">
        <v>45156</v>
      </c>
      <c r="B301">
        <v>309.0369638105143</v>
      </c>
      <c r="C301">
        <v>-0.0004395233407098464</v>
      </c>
      <c r="AF301" s="2">
        <v>45156</v>
      </c>
      <c r="AG301">
        <v>92.70745949469041</v>
      </c>
      <c r="AH301">
        <v>79.37227526518481</v>
      </c>
      <c r="AI301">
        <v>0.0184531764416979</v>
      </c>
      <c r="AJ301">
        <v>0.01581900394436251</v>
      </c>
      <c r="AK301">
        <v>14.2834439760234</v>
      </c>
      <c r="AL301">
        <v>44.22988287590635</v>
      </c>
      <c r="AM301">
        <v>7.335959793306071</v>
      </c>
      <c r="AN301">
        <v>6.656566052160749</v>
      </c>
    </row>
    <row r="302" spans="1:40">
      <c r="A302" s="2">
        <v>45157</v>
      </c>
      <c r="B302">
        <v>308.9763476835683</v>
      </c>
      <c r="C302">
        <v>-0.0001961452319443335</v>
      </c>
      <c r="AF302" s="2">
        <v>45157</v>
      </c>
      <c r="AG302">
        <v>92.71372788021989</v>
      </c>
      <c r="AH302">
        <v>79.4256028409187</v>
      </c>
      <c r="AI302">
        <v>0.01843652974172735</v>
      </c>
      <c r="AJ302">
        <v>0.01582067556826983</v>
      </c>
      <c r="AK302">
        <v>14.28733482142073</v>
      </c>
      <c r="AL302">
        <v>44.23489137844893</v>
      </c>
      <c r="AM302">
        <v>7.344522911329411</v>
      </c>
      <c r="AN302">
        <v>6.65702280227343</v>
      </c>
    </row>
    <row r="303" spans="1:40">
      <c r="A303" s="2">
        <v>45158</v>
      </c>
      <c r="B303">
        <v>309.0071841880522</v>
      </c>
      <c r="C303">
        <v>9.980215222005206E-05</v>
      </c>
      <c r="AF303" s="2">
        <v>45158</v>
      </c>
      <c r="AG303">
        <v>92.71524003346299</v>
      </c>
      <c r="AH303">
        <v>79.46337586665045</v>
      </c>
      <c r="AI303">
        <v>0.01844774576900396</v>
      </c>
      <c r="AJ303">
        <v>0.01582417019938607</v>
      </c>
      <c r="AK303">
        <v>14.29034723790963</v>
      </c>
      <c r="AL303">
        <v>44.2440561674307</v>
      </c>
      <c r="AM303">
        <v>7.342307841561127</v>
      </c>
      <c r="AN303">
        <v>6.629575894794933</v>
      </c>
    </row>
    <row r="304" spans="1:40">
      <c r="A304" s="2">
        <v>45159</v>
      </c>
      <c r="B304">
        <v>309.0933351578881</v>
      </c>
      <c r="C304">
        <v>0.0002787992455977051</v>
      </c>
      <c r="AF304" s="2">
        <v>45159</v>
      </c>
      <c r="AG304">
        <v>47.62590595937277</v>
      </c>
      <c r="AH304">
        <v>39.41726987105283</v>
      </c>
      <c r="AI304">
        <v>0.02530095115617475</v>
      </c>
      <c r="AJ304">
        <v>0.02547156157873063</v>
      </c>
      <c r="AK304">
        <v>20.57597404833075</v>
      </c>
      <c r="AL304">
        <v>87.81247407288416</v>
      </c>
      <c r="AM304">
        <v>10.03608787294192</v>
      </c>
      <c r="AN304">
        <v>8.245801014250738</v>
      </c>
    </row>
    <row r="305" spans="1:40">
      <c r="A305" s="2">
        <v>45160</v>
      </c>
      <c r="B305">
        <v>310.2471138132587</v>
      </c>
      <c r="C305">
        <v>0.003732783998015465</v>
      </c>
      <c r="AF305" s="2">
        <v>45160</v>
      </c>
      <c r="AG305">
        <v>47.80916477760193</v>
      </c>
      <c r="AH305">
        <v>39.565677790883</v>
      </c>
      <c r="AI305">
        <v>0.02535810349124486</v>
      </c>
      <c r="AJ305">
        <v>0.0250261209551141</v>
      </c>
      <c r="AK305">
        <v>20.65197751859982</v>
      </c>
      <c r="AL305">
        <v>88.13498356859564</v>
      </c>
      <c r="AM305">
        <v>10.06863933915354</v>
      </c>
      <c r="AN305">
        <v>8.285643308263959</v>
      </c>
    </row>
    <row r="306" spans="1:40">
      <c r="A306" s="2">
        <v>45161</v>
      </c>
      <c r="B306">
        <v>309.6877330800939</v>
      </c>
      <c r="C306">
        <v>-0.00180301671880001</v>
      </c>
      <c r="AF306" s="2">
        <v>45161</v>
      </c>
      <c r="AG306">
        <v>47.7475069250853</v>
      </c>
      <c r="AH306">
        <v>39.50292050106743</v>
      </c>
      <c r="AI306">
        <v>0.02519093212139896</v>
      </c>
      <c r="AJ306">
        <v>0.02540162498993889</v>
      </c>
      <c r="AK306">
        <v>20.61547874411905</v>
      </c>
      <c r="AL306">
        <v>87.97060577578567</v>
      </c>
      <c r="AM306">
        <v>10.05290308957128</v>
      </c>
      <c r="AN306">
        <v>8.278611215904867</v>
      </c>
    </row>
    <row r="307" spans="1:40">
      <c r="A307" s="2">
        <v>45162</v>
      </c>
      <c r="B307">
        <v>310.8717273312063</v>
      </c>
      <c r="C307">
        <v>0.003823187438961595</v>
      </c>
      <c r="AF307" s="2">
        <v>45162</v>
      </c>
      <c r="AG307">
        <v>47.90621751606881</v>
      </c>
      <c r="AH307">
        <v>39.63560015026026</v>
      </c>
      <c r="AI307">
        <v>0.02500504272182489</v>
      </c>
      <c r="AJ307">
        <v>0.02523627240396252</v>
      </c>
      <c r="AK307">
        <v>20.69376786247226</v>
      </c>
      <c r="AL307">
        <v>88.31188044582048</v>
      </c>
      <c r="AM307">
        <v>10.04476782589138</v>
      </c>
      <c r="AN307">
        <v>8.297373543828233</v>
      </c>
    </row>
    <row r="308" spans="1:40">
      <c r="A308" s="2">
        <v>45163</v>
      </c>
      <c r="B308">
        <v>310.7474369681131</v>
      </c>
      <c r="C308">
        <v>-0.0003998123732903425</v>
      </c>
      <c r="AF308" s="2">
        <v>45163</v>
      </c>
      <c r="AG308">
        <v>47.89427926079241</v>
      </c>
      <c r="AH308">
        <v>39.62324571062682</v>
      </c>
      <c r="AI308">
        <v>0.02503779415453737</v>
      </c>
      <c r="AJ308">
        <v>0.02523853086227596</v>
      </c>
      <c r="AK308">
        <v>20.68456354808126</v>
      </c>
      <c r="AL308">
        <v>88.28961058612981</v>
      </c>
      <c r="AM308">
        <v>10.0870965231455</v>
      </c>
      <c r="AN308">
        <v>8.294467128815764</v>
      </c>
    </row>
    <row r="309" spans="1:40">
      <c r="A309" s="2">
        <v>45164</v>
      </c>
      <c r="B309">
        <v>310.6265804093711</v>
      </c>
      <c r="C309">
        <v>-0.0003889221417920918</v>
      </c>
      <c r="AF309" s="2">
        <v>45164</v>
      </c>
      <c r="AG309">
        <v>47.87916103618868</v>
      </c>
      <c r="AH309">
        <v>39.61493050836378</v>
      </c>
      <c r="AI309">
        <v>0.02507900665493404</v>
      </c>
      <c r="AJ309">
        <v>0.02526357580777805</v>
      </c>
      <c r="AK309">
        <v>20.67451106669705</v>
      </c>
      <c r="AL309">
        <v>88.23822559067486</v>
      </c>
      <c r="AM309">
        <v>10.0873165219645</v>
      </c>
      <c r="AN309">
        <v>8.302376322117317</v>
      </c>
    </row>
    <row r="310" spans="1:40">
      <c r="A310" s="2">
        <v>45165</v>
      </c>
      <c r="B310">
        <v>310.714214056749</v>
      </c>
      <c r="C310">
        <v>0.0002821189585979766</v>
      </c>
      <c r="AF310" s="2">
        <v>45165</v>
      </c>
      <c r="AG310">
        <v>47.89313679618188</v>
      </c>
      <c r="AH310">
        <v>39.6251932972954</v>
      </c>
      <c r="AI310">
        <v>0.0250702195725269</v>
      </c>
      <c r="AJ310">
        <v>0.02527597117342711</v>
      </c>
      <c r="AK310">
        <v>20.68200389119865</v>
      </c>
      <c r="AL310">
        <v>88.25475933373133</v>
      </c>
      <c r="AM310">
        <v>10.08721181030365</v>
      </c>
      <c r="AN310">
        <v>8.296815210769561</v>
      </c>
    </row>
    <row r="311" spans="1:40">
      <c r="A311" s="2">
        <v>45166</v>
      </c>
      <c r="B311">
        <v>310.7062969518706</v>
      </c>
      <c r="C311">
        <v>-2.548034341598449E-05</v>
      </c>
      <c r="AF311" s="2">
        <v>45166</v>
      </c>
      <c r="AG311">
        <v>92.49847884565423</v>
      </c>
      <c r="AH311">
        <v>55.19134278620539</v>
      </c>
      <c r="AI311">
        <v>0.01586733138402098</v>
      </c>
      <c r="AJ311">
        <v>0.01496486103929736</v>
      </c>
      <c r="AK311">
        <v>17.28485712140223</v>
      </c>
      <c r="AL311">
        <v>52.95409529576579</v>
      </c>
      <c r="AM311">
        <v>26.08759134206193</v>
      </c>
      <c r="AN311">
        <v>8.433137754810266</v>
      </c>
    </row>
    <row r="312" spans="1:40">
      <c r="A312" s="2">
        <v>45167</v>
      </c>
      <c r="B312">
        <v>310.8520849459106</v>
      </c>
      <c r="C312">
        <v>0.0004692148034020072</v>
      </c>
      <c r="AF312" s="2">
        <v>45167</v>
      </c>
      <c r="AG312">
        <v>92.56326555804893</v>
      </c>
      <c r="AH312">
        <v>55.22604807860755</v>
      </c>
      <c r="AI312">
        <v>0.01585572777095622</v>
      </c>
      <c r="AJ312">
        <v>0.01491303033345517</v>
      </c>
      <c r="AK312">
        <v>17.29293480542636</v>
      </c>
      <c r="AL312">
        <v>52.97652370134136</v>
      </c>
      <c r="AM312">
        <v>26.12220089796282</v>
      </c>
      <c r="AN312">
        <v>8.440620401509761</v>
      </c>
    </row>
    <row r="313" spans="1:40">
      <c r="A313" s="2">
        <v>45168</v>
      </c>
      <c r="B313">
        <v>311.5520633032611</v>
      </c>
      <c r="C313">
        <v>0.002251805251595185</v>
      </c>
      <c r="AF313" s="2">
        <v>45168</v>
      </c>
      <c r="AG313">
        <v>92.70046363980153</v>
      </c>
      <c r="AH313">
        <v>55.33309472130328</v>
      </c>
      <c r="AI313">
        <v>0.01580207706426482</v>
      </c>
      <c r="AJ313">
        <v>0.0148723571867871</v>
      </c>
      <c r="AK313">
        <v>17.33558062137056</v>
      </c>
      <c r="AL313">
        <v>53.08096322765706</v>
      </c>
      <c r="AM313">
        <v>25.94714419084566</v>
      </c>
      <c r="AN313">
        <v>8.453268614036926</v>
      </c>
    </row>
    <row r="314" spans="1:40">
      <c r="A314" s="2">
        <v>45169</v>
      </c>
      <c r="B314">
        <v>311.8318139658335</v>
      </c>
      <c r="C314">
        <v>0.0008979258863068829</v>
      </c>
      <c r="AF314" s="2">
        <v>45169</v>
      </c>
      <c r="AG314">
        <v>92.79213233133396</v>
      </c>
      <c r="AH314">
        <v>55.3928238714099</v>
      </c>
      <c r="AI314">
        <v>0.01572551358294385</v>
      </c>
      <c r="AJ314">
        <v>0.01479681319184957</v>
      </c>
      <c r="AK314">
        <v>17.34591383717189</v>
      </c>
      <c r="AL314">
        <v>53.14165743484663</v>
      </c>
      <c r="AM314">
        <v>26.06208458430151</v>
      </c>
      <c r="AN314">
        <v>8.461568572003239</v>
      </c>
    </row>
    <row r="315" spans="1:40">
      <c r="A315" s="2">
        <v>45170</v>
      </c>
      <c r="B315">
        <v>311.6451693829302</v>
      </c>
      <c r="C315">
        <v>-0.0005985424659836758</v>
      </c>
      <c r="AF315" s="2">
        <v>45170</v>
      </c>
      <c r="AG315">
        <v>92.76576803318146</v>
      </c>
      <c r="AH315">
        <v>55.35806355945456</v>
      </c>
      <c r="AI315">
        <v>0.01577077736738975</v>
      </c>
      <c r="AJ315">
        <v>0.01482358600391363</v>
      </c>
      <c r="AK315">
        <v>17.33889706505536</v>
      </c>
      <c r="AL315">
        <v>53.11159540975518</v>
      </c>
      <c r="AM315">
        <v>26.07380065353221</v>
      </c>
      <c r="AN315">
        <v>8.459258344969717</v>
      </c>
    </row>
    <row r="316" spans="1:40">
      <c r="A316" s="2">
        <v>45171</v>
      </c>
      <c r="B316">
        <v>311.4894485192556</v>
      </c>
      <c r="C316">
        <v>-0.0004996735998921142</v>
      </c>
      <c r="AF316" s="2">
        <v>45171</v>
      </c>
      <c r="AG316">
        <v>92.73241910246249</v>
      </c>
      <c r="AH316">
        <v>55.32103517090468</v>
      </c>
      <c r="AI316">
        <v>0.01577783757842634</v>
      </c>
      <c r="AJ316">
        <v>0.01490417250190338</v>
      </c>
      <c r="AK316">
        <v>17.328534511006</v>
      </c>
      <c r="AL316">
        <v>53.08633980597172</v>
      </c>
      <c r="AM316">
        <v>26.06291521326797</v>
      </c>
      <c r="AN316">
        <v>8.45682549988021</v>
      </c>
    </row>
    <row r="317" spans="1:40">
      <c r="A317" s="2">
        <v>45172</v>
      </c>
      <c r="B317">
        <v>311.6419609893597</v>
      </c>
      <c r="C317">
        <v>0.0004896232306716986</v>
      </c>
      <c r="AF317" s="2">
        <v>45172</v>
      </c>
      <c r="AG317">
        <v>92.74403397581573</v>
      </c>
      <c r="AH317">
        <v>55.34665434621608</v>
      </c>
      <c r="AI317">
        <v>0.01577967436176389</v>
      </c>
      <c r="AJ317">
        <v>0.01485871951342387</v>
      </c>
      <c r="AK317">
        <v>17.3368905509677</v>
      </c>
      <c r="AL317">
        <v>53.10670177904057</v>
      </c>
      <c r="AM317">
        <v>26.13077426573801</v>
      </c>
      <c r="AN317">
        <v>8.458381298152741</v>
      </c>
    </row>
    <row r="318" spans="1:40">
      <c r="A318" s="2">
        <v>45173</v>
      </c>
      <c r="B318">
        <v>312.0505478362888</v>
      </c>
      <c r="C318">
        <v>0.001311077768962443</v>
      </c>
      <c r="AF318" s="2">
        <v>45173</v>
      </c>
      <c r="AG318">
        <v>72.92371176828215</v>
      </c>
      <c r="AH318">
        <v>69.05147021067523</v>
      </c>
      <c r="AI318">
        <v>0.01699802841334157</v>
      </c>
      <c r="AJ318">
        <v>0.01312125977743619</v>
      </c>
      <c r="AK318">
        <v>20.72407219237</v>
      </c>
      <c r="AL318">
        <v>59.53967576742798</v>
      </c>
      <c r="AM318">
        <v>23.6318023319684</v>
      </c>
      <c r="AN318">
        <v>8.317572399082017</v>
      </c>
    </row>
    <row r="319" spans="1:40">
      <c r="A319" s="2">
        <v>45174</v>
      </c>
      <c r="B319">
        <v>312.0400930838219</v>
      </c>
      <c r="C319">
        <v>-3.350339404728508E-05</v>
      </c>
      <c r="AF319" s="2">
        <v>45174</v>
      </c>
      <c r="AG319">
        <v>72.95110844428849</v>
      </c>
      <c r="AH319">
        <v>69.06149635710193</v>
      </c>
      <c r="AI319">
        <v>0.01699024411677843</v>
      </c>
      <c r="AJ319">
        <v>0.01313376371942881</v>
      </c>
      <c r="AK319">
        <v>20.72448187094678</v>
      </c>
      <c r="AL319">
        <v>59.55357535484147</v>
      </c>
      <c r="AM319">
        <v>23.63277402036923</v>
      </c>
      <c r="AN319">
        <v>8.305497354474802</v>
      </c>
    </row>
    <row r="320" spans="1:40">
      <c r="A320" s="2">
        <v>45175</v>
      </c>
      <c r="B320">
        <v>311.9677785870019</v>
      </c>
      <c r="C320">
        <v>-0.0002317474530448838</v>
      </c>
      <c r="AF320" s="2">
        <v>45175</v>
      </c>
      <c r="AG320">
        <v>72.92409346185113</v>
      </c>
      <c r="AH320">
        <v>69.03218335934525</v>
      </c>
      <c r="AI320">
        <v>0.01705430002864302</v>
      </c>
      <c r="AJ320">
        <v>0.01316186957089286</v>
      </c>
      <c r="AK320">
        <v>20.71773951065387</v>
      </c>
      <c r="AL320">
        <v>59.5200499105833</v>
      </c>
      <c r="AM320">
        <v>23.6310182843351</v>
      </c>
      <c r="AN320">
        <v>8.27720489803237</v>
      </c>
    </row>
    <row r="321" spans="1:40">
      <c r="A321" s="2">
        <v>45176</v>
      </c>
      <c r="B321">
        <v>311.5328564897449</v>
      </c>
      <c r="C321">
        <v>-0.001394125057487816</v>
      </c>
      <c r="AF321" s="2">
        <v>45176</v>
      </c>
      <c r="AG321">
        <v>72.83034662675054</v>
      </c>
      <c r="AH321">
        <v>68.92293293395757</v>
      </c>
      <c r="AI321">
        <v>0.01714263416481819</v>
      </c>
      <c r="AJ321">
        <v>0.01324836512437201</v>
      </c>
      <c r="AK321">
        <v>20.68773976626241</v>
      </c>
      <c r="AL321">
        <v>59.46056013480114</v>
      </c>
      <c r="AM321">
        <v>23.60574317712489</v>
      </c>
      <c r="AN321">
        <v>8.311389445195157</v>
      </c>
    </row>
    <row r="322" spans="1:40">
      <c r="A322" s="2">
        <v>45177</v>
      </c>
      <c r="B322">
        <v>311.7666147003777</v>
      </c>
      <c r="C322">
        <v>0.0007503484969986207</v>
      </c>
      <c r="AF322" s="2">
        <v>45177</v>
      </c>
      <c r="AG322">
        <v>72.85005408513874</v>
      </c>
      <c r="AH322">
        <v>68.93945213774462</v>
      </c>
      <c r="AI322">
        <v>0.01707241464250341</v>
      </c>
      <c r="AJ322">
        <v>0.0133004280917008</v>
      </c>
      <c r="AK322">
        <v>20.69578518107392</v>
      </c>
      <c r="AL322">
        <v>59.49117571269758</v>
      </c>
      <c r="AM322">
        <v>23.61337602795209</v>
      </c>
      <c r="AN322">
        <v>8.313307051067104</v>
      </c>
    </row>
    <row r="323" spans="1:40">
      <c r="A323" s="2">
        <v>45178</v>
      </c>
      <c r="B323">
        <v>311.7917261864075</v>
      </c>
      <c r="C323">
        <v>8.054578279304003E-05</v>
      </c>
      <c r="AF323" s="2">
        <v>45178</v>
      </c>
      <c r="AG323">
        <v>72.87171325182941</v>
      </c>
      <c r="AH323">
        <v>68.9876617310683</v>
      </c>
      <c r="AI323">
        <v>0.01713106970763179</v>
      </c>
      <c r="AJ323">
        <v>0.01322636210971258</v>
      </c>
      <c r="AK323">
        <v>20.70540602480982</v>
      </c>
      <c r="AL323">
        <v>59.489755456032</v>
      </c>
      <c r="AM323">
        <v>23.61143948407098</v>
      </c>
      <c r="AN323">
        <v>8.317488142666161</v>
      </c>
    </row>
    <row r="324" spans="1:40">
      <c r="A324" s="2">
        <v>45179</v>
      </c>
      <c r="B324">
        <v>311.6895729562899</v>
      </c>
      <c r="C324">
        <v>-0.0003276329085672991</v>
      </c>
      <c r="AF324" s="2">
        <v>45179</v>
      </c>
      <c r="AG324">
        <v>72.84431041532106</v>
      </c>
      <c r="AH324">
        <v>68.97496837111183</v>
      </c>
      <c r="AI324">
        <v>0.01715355822576361</v>
      </c>
      <c r="AJ324">
        <v>0.0132202998487393</v>
      </c>
      <c r="AK324">
        <v>20.69857839327424</v>
      </c>
      <c r="AL324">
        <v>59.46691496172391</v>
      </c>
      <c r="AM324">
        <v>23.70334990770924</v>
      </c>
      <c r="AN324">
        <v>8.31480428280649</v>
      </c>
    </row>
    <row r="325" spans="1:40">
      <c r="A325" s="2">
        <v>45180</v>
      </c>
      <c r="B325">
        <v>311.5513817575919</v>
      </c>
      <c r="C325">
        <v>-0.0004433616350628666</v>
      </c>
      <c r="AF325" s="2">
        <v>45180</v>
      </c>
      <c r="AG325">
        <v>62.62710549098075</v>
      </c>
      <c r="AH325">
        <v>53.02660223431184</v>
      </c>
      <c r="AI325">
        <v>0.02375752647903575</v>
      </c>
      <c r="AJ325">
        <v>0.01638353508931454</v>
      </c>
      <c r="AK325">
        <v>43.12353686793904</v>
      </c>
      <c r="AL325">
        <v>53.91312017333088</v>
      </c>
      <c r="AM325">
        <v>14.51075306395299</v>
      </c>
      <c r="AN325">
        <v>8.098934470105503</v>
      </c>
    </row>
    <row r="326" spans="1:40">
      <c r="A326" s="2">
        <v>45181</v>
      </c>
      <c r="B326">
        <v>311.7394137288921</v>
      </c>
      <c r="C326">
        <v>0.0006035343840860019</v>
      </c>
      <c r="AF326" s="2">
        <v>45181</v>
      </c>
      <c r="AG326">
        <v>62.66744679576558</v>
      </c>
      <c r="AH326">
        <v>53.05491942966307</v>
      </c>
      <c r="AI326">
        <v>0.02370695237846214</v>
      </c>
      <c r="AJ326">
        <v>0.01637547882831967</v>
      </c>
      <c r="AK326">
        <v>43.15293417022987</v>
      </c>
      <c r="AL326">
        <v>53.95321167260543</v>
      </c>
      <c r="AM326">
        <v>14.52868578202082</v>
      </c>
      <c r="AN326">
        <v>8.104630453360542</v>
      </c>
    </row>
    <row r="327" spans="1:40">
      <c r="A327" s="2">
        <v>45182</v>
      </c>
      <c r="B327">
        <v>311.4251156620135</v>
      </c>
      <c r="C327">
        <v>-0.001008207666522432</v>
      </c>
      <c r="AF327" s="2">
        <v>45182</v>
      </c>
      <c r="AG327">
        <v>62.57921903819207</v>
      </c>
      <c r="AH327">
        <v>52.99901641661469</v>
      </c>
      <c r="AI327">
        <v>0.02380889495340752</v>
      </c>
      <c r="AJ327">
        <v>0.01645702295908449</v>
      </c>
      <c r="AK327">
        <v>43.10435494364854</v>
      </c>
      <c r="AL327">
        <v>53.89186523104913</v>
      </c>
      <c r="AM327">
        <v>14.48932294900129</v>
      </c>
      <c r="AN327">
        <v>8.098493039587423</v>
      </c>
    </row>
    <row r="328" spans="1:40">
      <c r="A328" s="2">
        <v>45183</v>
      </c>
      <c r="B328">
        <v>311.5164683047705</v>
      </c>
      <c r="C328">
        <v>0.000293337429008611</v>
      </c>
      <c r="AF328" s="2">
        <v>45183</v>
      </c>
      <c r="AG328">
        <v>62.58168202178673</v>
      </c>
      <c r="AH328">
        <v>52.99326146131391</v>
      </c>
      <c r="AI328">
        <v>0.02385775787609817</v>
      </c>
      <c r="AJ328">
        <v>0.01646884551844278</v>
      </c>
      <c r="AK328">
        <v>43.11086465838102</v>
      </c>
      <c r="AL328">
        <v>53.89336008279251</v>
      </c>
      <c r="AM328">
        <v>14.41844753699982</v>
      </c>
      <c r="AN328">
        <v>8.098835217378156</v>
      </c>
    </row>
    <row r="329" spans="1:40">
      <c r="A329" s="2">
        <v>45184</v>
      </c>
      <c r="B329">
        <v>311.7406856576541</v>
      </c>
      <c r="C329">
        <v>0.0007197608335245409</v>
      </c>
      <c r="AF329" s="2">
        <v>45184</v>
      </c>
      <c r="AG329">
        <v>62.61450629066398</v>
      </c>
      <c r="AH329">
        <v>53.03644923661371</v>
      </c>
      <c r="AI329">
        <v>0.02379582553717046</v>
      </c>
      <c r="AJ329">
        <v>0.01646837501589396</v>
      </c>
      <c r="AK329">
        <v>43.1452272278578</v>
      </c>
      <c r="AL329">
        <v>53.94683138319596</v>
      </c>
      <c r="AM329">
        <v>14.41957431183126</v>
      </c>
      <c r="AN329">
        <v>8.101883780489938</v>
      </c>
    </row>
    <row r="330" spans="1:40">
      <c r="A330" s="2">
        <v>45185</v>
      </c>
      <c r="B330">
        <v>312.3532512937658</v>
      </c>
      <c r="C330">
        <v>0.00196498456664207</v>
      </c>
      <c r="AF330" s="2">
        <v>45185</v>
      </c>
      <c r="AG330">
        <v>62.75644641444771</v>
      </c>
      <c r="AH330">
        <v>53.15065130516204</v>
      </c>
      <c r="AI330">
        <v>0.02365394143531045</v>
      </c>
      <c r="AJ330">
        <v>0.01637917094939457</v>
      </c>
      <c r="AK330">
        <v>43.22999161263239</v>
      </c>
      <c r="AL330">
        <v>54.04507225393935</v>
      </c>
      <c r="AM330">
        <v>14.45223584068705</v>
      </c>
      <c r="AN330">
        <v>8.122984714546154</v>
      </c>
    </row>
    <row r="331" spans="1:40">
      <c r="A331" s="2">
        <v>45186</v>
      </c>
      <c r="B331">
        <v>312.3052912864077</v>
      </c>
      <c r="C331">
        <v>-0.0001535441272323412</v>
      </c>
      <c r="AF331" s="2">
        <v>45186</v>
      </c>
      <c r="AG331">
        <v>62.73649502943045</v>
      </c>
      <c r="AH331">
        <v>53.13395488803043</v>
      </c>
      <c r="AI331">
        <v>0.0237000845071737</v>
      </c>
      <c r="AJ331">
        <v>0.0163767477008525</v>
      </c>
      <c r="AK331">
        <v>43.22356378026355</v>
      </c>
      <c r="AL331">
        <v>54.04144634027383</v>
      </c>
      <c r="AM331">
        <v>14.47032552626185</v>
      </c>
      <c r="AN331">
        <v>8.118355965710851</v>
      </c>
    </row>
    <row r="332" spans="1:40">
      <c r="A332" s="2">
        <v>45187</v>
      </c>
      <c r="B332">
        <v>312.2384317626663</v>
      </c>
      <c r="C332">
        <v>-0.0002140838647530785</v>
      </c>
      <c r="AF332" s="2">
        <v>45187</v>
      </c>
      <c r="AG332">
        <v>41.72614008306686</v>
      </c>
      <c r="AH332">
        <v>45.55174571751218</v>
      </c>
      <c r="AI332">
        <v>0.02406880708557459</v>
      </c>
      <c r="AJ332">
        <v>0.01425859260910151</v>
      </c>
      <c r="AK332">
        <v>78.12818036761469</v>
      </c>
      <c r="AL332">
        <v>50.71450974263551</v>
      </c>
      <c r="AM332">
        <v>14.86730048599538</v>
      </c>
      <c r="AN332">
        <v>8.170606246710387</v>
      </c>
    </row>
    <row r="333" spans="1:40">
      <c r="A333" s="2">
        <v>45188</v>
      </c>
      <c r="B333">
        <v>312.7801616472249</v>
      </c>
      <c r="C333">
        <v>0.001734987847268998</v>
      </c>
      <c r="AF333" s="2">
        <v>45188</v>
      </c>
      <c r="AG333">
        <v>41.79260050769825</v>
      </c>
      <c r="AH333">
        <v>45.62684132055857</v>
      </c>
      <c r="AI333">
        <v>0.02396101171325307</v>
      </c>
      <c r="AJ333">
        <v>0.01421767337811982</v>
      </c>
      <c r="AK333">
        <v>78.26674326874932</v>
      </c>
      <c r="AL333">
        <v>50.80465673739845</v>
      </c>
      <c r="AM333">
        <v>14.82039066506157</v>
      </c>
      <c r="AN333">
        <v>8.182593778456546</v>
      </c>
    </row>
    <row r="334" spans="1:40">
      <c r="A334" s="2">
        <v>45189</v>
      </c>
      <c r="B334">
        <v>312.7760697431686</v>
      </c>
      <c r="C334">
        <v>-1.308236441444066E-05</v>
      </c>
      <c r="AF334" s="2">
        <v>45189</v>
      </c>
      <c r="AG334">
        <v>41.79630634641691</v>
      </c>
      <c r="AH334">
        <v>45.63057041381349</v>
      </c>
      <c r="AI334">
        <v>0.02396445895073133</v>
      </c>
      <c r="AJ334">
        <v>0.01423824922253428</v>
      </c>
      <c r="AK334">
        <v>78.2660329351349</v>
      </c>
      <c r="AL334">
        <v>50.80220273730188</v>
      </c>
      <c r="AM334">
        <v>14.81874884551889</v>
      </c>
      <c r="AN334">
        <v>8.183504508823951</v>
      </c>
    </row>
    <row r="335" spans="1:40">
      <c r="A335" s="2">
        <v>45190</v>
      </c>
      <c r="B335">
        <v>312.806875036844</v>
      </c>
      <c r="C335">
        <v>9.848993147287821E-05</v>
      </c>
      <c r="AF335" s="2">
        <v>45190</v>
      </c>
      <c r="AG335">
        <v>41.80386191455797</v>
      </c>
      <c r="AH335">
        <v>45.63308260918456</v>
      </c>
      <c r="AI335">
        <v>0.02396480676379582</v>
      </c>
      <c r="AJ335">
        <v>0.01423184947371065</v>
      </c>
      <c r="AK335">
        <v>78.26892050021178</v>
      </c>
      <c r="AL335">
        <v>50.81011806004864</v>
      </c>
      <c r="AM335">
        <v>14.85880306632954</v>
      </c>
      <c r="AN335">
        <v>8.18498035815937</v>
      </c>
    </row>
    <row r="336" spans="1:40">
      <c r="A336" s="2">
        <v>45191</v>
      </c>
      <c r="B336">
        <v>312.356879685431</v>
      </c>
      <c r="C336">
        <v>-0.001438572446209818</v>
      </c>
      <c r="AF336" s="2">
        <v>45191</v>
      </c>
      <c r="AG336">
        <v>41.7479332577947</v>
      </c>
      <c r="AH336">
        <v>45.56620839596066</v>
      </c>
      <c r="AI336">
        <v>0.02403895015523374</v>
      </c>
      <c r="AJ336">
        <v>0.01429600742252488</v>
      </c>
      <c r="AK336">
        <v>78.15801432752652</v>
      </c>
      <c r="AL336">
        <v>50.78199245183395</v>
      </c>
      <c r="AM336">
        <v>14.91872881616879</v>
      </c>
      <c r="AN336">
        <v>8.17317585731268</v>
      </c>
    </row>
    <row r="337" spans="1:40">
      <c r="A337" s="2">
        <v>45192</v>
      </c>
      <c r="B337">
        <v>312.531602601066</v>
      </c>
      <c r="C337">
        <v>0.0005593695128820464</v>
      </c>
      <c r="AF337" s="2">
        <v>45192</v>
      </c>
      <c r="AG337">
        <v>41.77004028608418</v>
      </c>
      <c r="AH337">
        <v>45.58703983472982</v>
      </c>
      <c r="AI337">
        <v>0.02405868861314893</v>
      </c>
      <c r="AJ337">
        <v>0.01427359863451852</v>
      </c>
      <c r="AK337">
        <v>78.20016074197787</v>
      </c>
      <c r="AL337">
        <v>50.7646935200653</v>
      </c>
      <c r="AM337">
        <v>14.90200201656046</v>
      </c>
      <c r="AN337">
        <v>8.177025144441174</v>
      </c>
    </row>
    <row r="338" spans="1:40">
      <c r="A338" s="2">
        <v>45193</v>
      </c>
      <c r="B338">
        <v>312.648928187395</v>
      </c>
      <c r="C338">
        <v>0.0003754039122845221</v>
      </c>
      <c r="AF338" s="2">
        <v>45193</v>
      </c>
      <c r="AG338">
        <v>41.77731476485112</v>
      </c>
      <c r="AH338">
        <v>45.60253933387472</v>
      </c>
      <c r="AI338">
        <v>0.02404738908196162</v>
      </c>
      <c r="AJ338">
        <v>0.0142776635350562</v>
      </c>
      <c r="AK338">
        <v>78.22822347073568</v>
      </c>
      <c r="AL338">
        <v>50.77341633862016</v>
      </c>
      <c r="AM338">
        <v>14.90318150434302</v>
      </c>
      <c r="AN338">
        <v>8.18000640374683</v>
      </c>
    </row>
    <row r="339" spans="1:40">
      <c r="A339" s="2">
        <v>45194</v>
      </c>
      <c r="B339">
        <v>312.7177165816827</v>
      </c>
      <c r="C339">
        <v>0.0002200180076949998</v>
      </c>
      <c r="AF339" s="2">
        <v>45194</v>
      </c>
      <c r="AG339">
        <v>35.03278573262251</v>
      </c>
      <c r="AH339">
        <v>33.94500341203459</v>
      </c>
      <c r="AI339">
        <v>0.01900077447279309</v>
      </c>
      <c r="AJ339">
        <v>0.01004846940953961</v>
      </c>
      <c r="AK339">
        <v>70.48152795818831</v>
      </c>
      <c r="AL339">
        <v>79.99029055599905</v>
      </c>
      <c r="AM339">
        <v>29.44201229832922</v>
      </c>
      <c r="AN339">
        <v>8.721273346326669</v>
      </c>
    </row>
    <row r="340" spans="1:40">
      <c r="A340" s="2">
        <v>45195</v>
      </c>
      <c r="B340">
        <v>312.5918237843084</v>
      </c>
      <c r="C340">
        <v>-0.0004025764793579301</v>
      </c>
      <c r="AF340" s="2">
        <v>45195</v>
      </c>
      <c r="AG340">
        <v>35.03511763713352</v>
      </c>
      <c r="AH340">
        <v>33.93129510145879</v>
      </c>
      <c r="AI340">
        <v>0.01906056043462461</v>
      </c>
      <c r="AJ340">
        <v>0.01009067995808207</v>
      </c>
      <c r="AK340">
        <v>70.44939571495834</v>
      </c>
      <c r="AL340">
        <v>79.99531729550566</v>
      </c>
      <c r="AM340">
        <v>29.33517804569548</v>
      </c>
      <c r="AN340">
        <v>8.719696033210948</v>
      </c>
    </row>
    <row r="341" spans="1:40">
      <c r="A341" s="2">
        <v>45196</v>
      </c>
      <c r="B341">
        <v>312.3353089165145</v>
      </c>
      <c r="C341">
        <v>-0.000820606453132644</v>
      </c>
      <c r="AF341" s="2">
        <v>45196</v>
      </c>
      <c r="AG341">
        <v>35.01607873880491</v>
      </c>
      <c r="AH341">
        <v>33.9070747819473</v>
      </c>
      <c r="AI341">
        <v>0.0191232077351835</v>
      </c>
      <c r="AJ341">
        <v>0.01014982033148416</v>
      </c>
      <c r="AK341">
        <v>70.39357238405201</v>
      </c>
      <c r="AL341">
        <v>79.91605352790228</v>
      </c>
      <c r="AM341">
        <v>29.33938320550674</v>
      </c>
      <c r="AN341">
        <v>8.712229882744241</v>
      </c>
    </row>
    <row r="342" spans="1:40">
      <c r="A342" s="2">
        <v>45197</v>
      </c>
      <c r="B342">
        <v>311.8447353616857</v>
      </c>
      <c r="C342">
        <v>-0.001570663132934302</v>
      </c>
      <c r="AF342" s="2">
        <v>45197</v>
      </c>
      <c r="AG342">
        <v>34.96273043560239</v>
      </c>
      <c r="AH342">
        <v>33.8407192260093</v>
      </c>
      <c r="AI342">
        <v>0.01928265418012341</v>
      </c>
      <c r="AJ342">
        <v>0.01026537327940235</v>
      </c>
      <c r="AK342">
        <v>70.27694746384563</v>
      </c>
      <c r="AL342">
        <v>79.80101553004187</v>
      </c>
      <c r="AM342">
        <v>29.23732774478769</v>
      </c>
      <c r="AN342">
        <v>8.696756679831191</v>
      </c>
    </row>
    <row r="343" spans="1:40">
      <c r="A343" s="2">
        <v>45198</v>
      </c>
      <c r="B343">
        <v>312.4189160476312</v>
      </c>
      <c r="C343">
        <v>0.001841238991190819</v>
      </c>
      <c r="AF343" s="2">
        <v>45198</v>
      </c>
      <c r="AG343">
        <v>35.00330181065933</v>
      </c>
      <c r="AH343">
        <v>33.91268115925464</v>
      </c>
      <c r="AI343">
        <v>0.01939958220470751</v>
      </c>
      <c r="AJ343">
        <v>0.01035096533783571</v>
      </c>
      <c r="AK343">
        <v>70.40546218841406</v>
      </c>
      <c r="AL343">
        <v>79.94700599322415</v>
      </c>
      <c r="AM343">
        <v>28.5138177870836</v>
      </c>
      <c r="AN343">
        <v>8.711419789901882</v>
      </c>
    </row>
    <row r="344" spans="1:40">
      <c r="A344" s="2">
        <v>45199</v>
      </c>
      <c r="B344">
        <v>311.414085282063</v>
      </c>
      <c r="C344">
        <v>-0.003216292977007429</v>
      </c>
      <c r="AF344" s="2">
        <v>45199</v>
      </c>
      <c r="AG344">
        <v>34.89414487245583</v>
      </c>
      <c r="AH344">
        <v>33.80150743163826</v>
      </c>
      <c r="AI344">
        <v>0.01941731751249626</v>
      </c>
      <c r="AJ344">
        <v>0.01041078772067762</v>
      </c>
      <c r="AK344">
        <v>70.18405474351084</v>
      </c>
      <c r="AL344">
        <v>79.68301261116324</v>
      </c>
      <c r="AM344">
        <v>29.16322322759895</v>
      </c>
      <c r="AN344">
        <v>8.68403882798091</v>
      </c>
    </row>
    <row r="345" spans="1:40">
      <c r="A345" s="2">
        <v>45200</v>
      </c>
      <c r="B345">
        <v>311.6771075403412</v>
      </c>
      <c r="C345">
        <v>0.0008446061713618391</v>
      </c>
      <c r="AF345" s="2">
        <v>45200</v>
      </c>
      <c r="AG345">
        <v>34.91963902941065</v>
      </c>
      <c r="AH345">
        <v>33.83216538448338</v>
      </c>
      <c r="AI345">
        <v>0.01938772035702118</v>
      </c>
      <c r="AJ345">
        <v>0.01040874439906505</v>
      </c>
      <c r="AK345">
        <v>70.24638115637632</v>
      </c>
      <c r="AL345">
        <v>79.75774159585684</v>
      </c>
      <c r="AM345">
        <v>29.06831634011176</v>
      </c>
      <c r="AN345">
        <v>8.693467167979589</v>
      </c>
    </row>
    <row r="346" spans="1:40">
      <c r="A346" s="2">
        <v>45201</v>
      </c>
      <c r="B346">
        <v>311.775842479307</v>
      </c>
      <c r="C346">
        <v>0.0003167859832409192</v>
      </c>
      <c r="AF346" s="2">
        <v>45201</v>
      </c>
      <c r="AG346">
        <v>48.22262186646572</v>
      </c>
      <c r="AH346">
        <v>50.6933152988961</v>
      </c>
      <c r="AI346">
        <v>0.02504016939386924</v>
      </c>
      <c r="AJ346">
        <v>0.02249445555606857</v>
      </c>
      <c r="AK346">
        <v>49.16864943402027</v>
      </c>
      <c r="AL346">
        <v>49.51716448967323</v>
      </c>
      <c r="AM346">
        <v>17.24774166902454</v>
      </c>
      <c r="AN346">
        <v>8.745272893369627</v>
      </c>
    </row>
    <row r="347" spans="1:40">
      <c r="A347" s="2">
        <v>45202</v>
      </c>
      <c r="B347">
        <v>310.8794303001963</v>
      </c>
      <c r="C347">
        <v>-0.002875181643267388</v>
      </c>
      <c r="AF347" s="2">
        <v>45202</v>
      </c>
      <c r="AG347">
        <v>48.06257501433173</v>
      </c>
      <c r="AH347">
        <v>50.52567155487736</v>
      </c>
      <c r="AI347">
        <v>0.0252877611388683</v>
      </c>
      <c r="AJ347">
        <v>0.02248190021635251</v>
      </c>
      <c r="AK347">
        <v>49.02815510841541</v>
      </c>
      <c r="AL347">
        <v>49.37877725127719</v>
      </c>
      <c r="AM347">
        <v>17.50457905906563</v>
      </c>
      <c r="AN347">
        <v>8.71811790339083</v>
      </c>
    </row>
    <row r="348" spans="1:40">
      <c r="A348" s="2">
        <v>45203</v>
      </c>
      <c r="B348">
        <v>310.2408725253185</v>
      </c>
      <c r="C348">
        <v>-0.002054036750714472</v>
      </c>
      <c r="AF348" s="2">
        <v>45203</v>
      </c>
      <c r="AG348">
        <v>47.97441453990971</v>
      </c>
      <c r="AH348">
        <v>50.43556328353637</v>
      </c>
      <c r="AI348">
        <v>0.02538055712879769</v>
      </c>
      <c r="AJ348">
        <v>0.02267675007291861</v>
      </c>
      <c r="AK348">
        <v>48.92551080657184</v>
      </c>
      <c r="AL348">
        <v>49.27916976419508</v>
      </c>
      <c r="AM348">
        <v>17.42440120241082</v>
      </c>
      <c r="AN348">
        <v>8.700932860292626</v>
      </c>
    </row>
    <row r="349" spans="1:40">
      <c r="A349" s="2">
        <v>45204</v>
      </c>
      <c r="B349">
        <v>310.3174540436276</v>
      </c>
      <c r="C349">
        <v>0.0002468453549839822</v>
      </c>
      <c r="AF349" s="2">
        <v>45204</v>
      </c>
      <c r="AG349">
        <v>47.98142625473496</v>
      </c>
      <c r="AH349">
        <v>50.45194035368967</v>
      </c>
      <c r="AI349">
        <v>0.02532222538806011</v>
      </c>
      <c r="AJ349">
        <v>0.02270290780935391</v>
      </c>
      <c r="AK349">
        <v>48.9325165237606</v>
      </c>
      <c r="AL349">
        <v>49.28168052021643</v>
      </c>
      <c r="AM349">
        <v>17.5037538854489</v>
      </c>
      <c r="AN349">
        <v>8.699572295805522</v>
      </c>
    </row>
    <row r="350" spans="1:40">
      <c r="A350" s="2">
        <v>45205</v>
      </c>
      <c r="B350">
        <v>310.0864068923</v>
      </c>
      <c r="C350">
        <v>-0.0007445509374898185</v>
      </c>
      <c r="AF350" s="2">
        <v>45205</v>
      </c>
      <c r="AG350">
        <v>47.95242950426238</v>
      </c>
      <c r="AH350">
        <v>50.41874630475672</v>
      </c>
      <c r="AI350">
        <v>0.02539485697960842</v>
      </c>
      <c r="AJ350">
        <v>0.02266863255702697</v>
      </c>
      <c r="AK350">
        <v>48.90672631327745</v>
      </c>
      <c r="AL350">
        <v>49.25852654056301</v>
      </c>
      <c r="AM350">
        <v>17.60086836269009</v>
      </c>
      <c r="AN350">
        <v>8.695900561133518</v>
      </c>
    </row>
    <row r="351" spans="1:40">
      <c r="A351" s="2">
        <v>45206</v>
      </c>
      <c r="B351">
        <v>310.8698299168073</v>
      </c>
      <c r="C351">
        <v>0.002526466839868347</v>
      </c>
      <c r="AF351" s="2">
        <v>45206</v>
      </c>
      <c r="AG351">
        <v>48.04949006608121</v>
      </c>
      <c r="AH351">
        <v>50.52109812092411</v>
      </c>
      <c r="AI351">
        <v>0.025275573675747</v>
      </c>
      <c r="AJ351">
        <v>0.02261915096653729</v>
      </c>
      <c r="AK351">
        <v>49.02560211871361</v>
      </c>
      <c r="AL351">
        <v>49.37273546632988</v>
      </c>
      <c r="AM351">
        <v>17.5060451218047</v>
      </c>
      <c r="AN351">
        <v>8.715992590285415</v>
      </c>
    </row>
    <row r="352" spans="1:40">
      <c r="A352" s="2">
        <v>45207</v>
      </c>
      <c r="B352">
        <v>311.4337898911793</v>
      </c>
      <c r="C352">
        <v>0.001814135435796338</v>
      </c>
      <c r="AF352" s="2">
        <v>45207</v>
      </c>
      <c r="AG352">
        <v>48.13114447146266</v>
      </c>
      <c r="AH352">
        <v>50.61545030115686</v>
      </c>
      <c r="AI352">
        <v>0.02512801366536676</v>
      </c>
      <c r="AJ352">
        <v>0.02260579003023254</v>
      </c>
      <c r="AK352">
        <v>49.11202291409943</v>
      </c>
      <c r="AL352">
        <v>49.46004932251928</v>
      </c>
      <c r="AM352">
        <v>17.48739555175548</v>
      </c>
      <c r="AN352">
        <v>8.732607052478</v>
      </c>
    </row>
    <row r="353" spans="1:40">
      <c r="A353" s="2">
        <v>45208</v>
      </c>
      <c r="B353">
        <v>311.9841705881555</v>
      </c>
      <c r="C353">
        <v>0.001767247854410403</v>
      </c>
      <c r="AF353" s="2">
        <v>45208</v>
      </c>
      <c r="AG353">
        <v>60.63039951625626</v>
      </c>
      <c r="AH353">
        <v>56.00280285555238</v>
      </c>
      <c r="AI353">
        <v>0.01682364952878629</v>
      </c>
      <c r="AJ353">
        <v>0.02358963188761635</v>
      </c>
      <c r="AK353">
        <v>59.94002539287465</v>
      </c>
      <c r="AL353">
        <v>38.64913706156843</v>
      </c>
      <c r="AM353">
        <v>13.19370554237683</v>
      </c>
      <c r="AN353">
        <v>8.752342839067172</v>
      </c>
    </row>
    <row r="354" spans="1:40">
      <c r="A354" s="2">
        <v>45209</v>
      </c>
      <c r="B354">
        <v>312.2156226799287</v>
      </c>
      <c r="C354">
        <v>0.0007418712665354654</v>
      </c>
      <c r="AF354" s="2">
        <v>45209</v>
      </c>
      <c r="AG354">
        <v>60.70012020870561</v>
      </c>
      <c r="AH354">
        <v>56.06176425183707</v>
      </c>
      <c r="AI354">
        <v>0.01682157215072006</v>
      </c>
      <c r="AJ354">
        <v>0.02344159440361062</v>
      </c>
      <c r="AK354">
        <v>59.98853586016448</v>
      </c>
      <c r="AL354">
        <v>38.67691857249983</v>
      </c>
      <c r="AM354">
        <v>13.31343820325191</v>
      </c>
      <c r="AN354">
        <v>8.760177449471163</v>
      </c>
    </row>
    <row r="355" spans="1:40">
      <c r="A355" s="2">
        <v>45210</v>
      </c>
      <c r="B355">
        <v>312.1956738547324</v>
      </c>
      <c r="C355">
        <v>-6.389438499287969E-05</v>
      </c>
      <c r="AF355" s="2">
        <v>45210</v>
      </c>
      <c r="AG355">
        <v>60.70268236879635</v>
      </c>
      <c r="AH355">
        <v>56.04256938184989</v>
      </c>
      <c r="AI355">
        <v>0.016846135435092</v>
      </c>
      <c r="AJ355">
        <v>0.02345694380827277</v>
      </c>
      <c r="AK355">
        <v>59.98237855798371</v>
      </c>
      <c r="AL355">
        <v>38.6691354578247</v>
      </c>
      <c r="AM355">
        <v>13.32284694531411</v>
      </c>
      <c r="AN355">
        <v>8.757087829049263</v>
      </c>
    </row>
    <row r="356" spans="1:40">
      <c r="A356" s="2">
        <v>45211</v>
      </c>
      <c r="B356">
        <v>312.7313389518574</v>
      </c>
      <c r="C356">
        <v>0.001715799231011506</v>
      </c>
      <c r="AF356" s="2">
        <v>45211</v>
      </c>
      <c r="AG356">
        <v>60.82417973950204</v>
      </c>
      <c r="AH356">
        <v>56.16202808734646</v>
      </c>
      <c r="AI356">
        <v>0.01676190350641959</v>
      </c>
      <c r="AJ356">
        <v>0.02331620106476324</v>
      </c>
      <c r="AK356">
        <v>60.086834175779</v>
      </c>
      <c r="AL356">
        <v>38.73730662932211</v>
      </c>
      <c r="AM356">
        <v>13.36617059938099</v>
      </c>
      <c r="AN356">
        <v>8.77339556811012</v>
      </c>
    </row>
    <row r="357" spans="1:40">
      <c r="A357" s="2">
        <v>45212</v>
      </c>
      <c r="B357">
        <v>312.9851962982351</v>
      </c>
      <c r="C357">
        <v>0.0008117425878342299</v>
      </c>
      <c r="AF357" s="2">
        <v>45212</v>
      </c>
      <c r="AG357">
        <v>60.87275699127384</v>
      </c>
      <c r="AH357">
        <v>56.20410111986654</v>
      </c>
      <c r="AI357">
        <v>0.0168158065575949</v>
      </c>
      <c r="AJ357">
        <v>0.0233807654966425</v>
      </c>
      <c r="AK357">
        <v>60.12930959266792</v>
      </c>
      <c r="AL357">
        <v>38.76455444232962</v>
      </c>
      <c r="AM357">
        <v>13.02643183188315</v>
      </c>
      <c r="AN357">
        <v>8.780277764236999</v>
      </c>
    </row>
    <row r="358" spans="1:40">
      <c r="A358" s="2">
        <v>45213</v>
      </c>
      <c r="B358">
        <v>315.2543260284035</v>
      </c>
      <c r="C358">
        <v>0.007249958646626364</v>
      </c>
      <c r="AF358" s="2">
        <v>45213</v>
      </c>
      <c r="AG358">
        <v>61.29595680454136</v>
      </c>
      <c r="AH358">
        <v>56.59003222480079</v>
      </c>
      <c r="AI358">
        <v>0.01654191381737266</v>
      </c>
      <c r="AJ358">
        <v>0.02281323928294906</v>
      </c>
      <c r="AK358">
        <v>60.55986651425624</v>
      </c>
      <c r="AL358">
        <v>39.0494595394197</v>
      </c>
      <c r="AM358">
        <v>13.11593629477116</v>
      </c>
      <c r="AN358">
        <v>8.838038281744405</v>
      </c>
    </row>
    <row r="359" spans="1:40">
      <c r="A359" s="2">
        <v>45214</v>
      </c>
      <c r="B359">
        <v>315.3471533336799</v>
      </c>
      <c r="C359">
        <v>0.0002944521220242802</v>
      </c>
      <c r="AF359" s="2">
        <v>45214</v>
      </c>
      <c r="AG359">
        <v>61.31234342650139</v>
      </c>
      <c r="AH359">
        <v>56.60321401006921</v>
      </c>
      <c r="AI359">
        <v>0.01653003273653761</v>
      </c>
      <c r="AJ359">
        <v>0.02281706388649556</v>
      </c>
      <c r="AK359">
        <v>60.5827379361123</v>
      </c>
      <c r="AL359">
        <v>39.06076617228875</v>
      </c>
      <c r="AM359">
        <v>13.11314665687281</v>
      </c>
      <c r="AN359">
        <v>8.842808205024664</v>
      </c>
    </row>
    <row r="360" spans="1:40">
      <c r="A360" s="2">
        <v>45215</v>
      </c>
      <c r="B360">
        <v>315.5486867274955</v>
      </c>
      <c r="C360">
        <v>0.0006390842336296831</v>
      </c>
      <c r="AF360" s="2">
        <v>45215</v>
      </c>
      <c r="AG360">
        <v>94.5880208063146</v>
      </c>
      <c r="AH360">
        <v>43.11260343127915</v>
      </c>
      <c r="AI360">
        <v>0.0161731209190219</v>
      </c>
      <c r="AJ360">
        <v>0.01366920079816195</v>
      </c>
      <c r="AK360">
        <v>75.1122294367557</v>
      </c>
      <c r="AL360">
        <v>30.92566367751082</v>
      </c>
      <c r="AM360">
        <v>6.966669747781657</v>
      </c>
      <c r="AN360">
        <v>7.211713545352161</v>
      </c>
    </row>
    <row r="361" spans="1:40">
      <c r="A361" s="2">
        <v>45216</v>
      </c>
      <c r="B361">
        <v>315.224944805929</v>
      </c>
      <c r="C361">
        <v>-0.001025965041794197</v>
      </c>
      <c r="AF361" s="2">
        <v>45216</v>
      </c>
      <c r="AG361">
        <v>94.52088777888045</v>
      </c>
      <c r="AH361">
        <v>43.07490292386148</v>
      </c>
      <c r="AI361">
        <v>0.01624427896098861</v>
      </c>
      <c r="AJ361">
        <v>0.01373304482138235</v>
      </c>
      <c r="AK361">
        <v>75.07735417643677</v>
      </c>
      <c r="AL361">
        <v>30.90485786300242</v>
      </c>
      <c r="AM361">
        <v>6.923375743577713</v>
      </c>
      <c r="AN361">
        <v>7.208070234465767</v>
      </c>
    </row>
    <row r="362" spans="1:40">
      <c r="A362" s="2">
        <v>45217</v>
      </c>
      <c r="B362">
        <v>315.4290119444673</v>
      </c>
      <c r="C362">
        <v>0.0006473698922018212</v>
      </c>
      <c r="AF362" s="2">
        <v>45217</v>
      </c>
      <c r="AG362">
        <v>94.58964149001163</v>
      </c>
      <c r="AH362">
        <v>43.10450913943797</v>
      </c>
      <c r="AI362">
        <v>0.01616773437747052</v>
      </c>
      <c r="AJ362">
        <v>0.01370541156843676</v>
      </c>
      <c r="AK362">
        <v>75.13122261621334</v>
      </c>
      <c r="AL362">
        <v>30.92524601125326</v>
      </c>
      <c r="AM362">
        <v>6.993292240678913</v>
      </c>
      <c r="AN362">
        <v>7.215758668700592</v>
      </c>
    </row>
    <row r="363" spans="1:40">
      <c r="A363" s="2">
        <v>45218</v>
      </c>
      <c r="B363">
        <v>316.2241541496915</v>
      </c>
      <c r="C363">
        <v>0.0025208277460671</v>
      </c>
      <c r="AF363" s="2">
        <v>45218</v>
      </c>
      <c r="AG363">
        <v>94.84435522492021</v>
      </c>
      <c r="AH363">
        <v>43.22966247312661</v>
      </c>
      <c r="AI363">
        <v>0.01602178932927078</v>
      </c>
      <c r="AJ363">
        <v>0.01355244613095181</v>
      </c>
      <c r="AK363">
        <v>75.32700186255742</v>
      </c>
      <c r="AL363">
        <v>31.00307377255439</v>
      </c>
      <c r="AM363">
        <v>6.954363743167152</v>
      </c>
      <c r="AN363">
        <v>7.233690415772289</v>
      </c>
    </row>
    <row r="364" spans="1:40">
      <c r="A364" s="2">
        <v>45219</v>
      </c>
      <c r="B364">
        <v>316.9399773324278</v>
      </c>
      <c r="C364">
        <v>0.002263657514275375</v>
      </c>
      <c r="AF364" s="2">
        <v>45219</v>
      </c>
      <c r="AG364">
        <v>95.02929131110223</v>
      </c>
      <c r="AH364">
        <v>43.30940212590573</v>
      </c>
      <c r="AI364">
        <v>0.01588689133096265</v>
      </c>
      <c r="AJ364">
        <v>0.01343099627490634</v>
      </c>
      <c r="AK364">
        <v>75.48960911712777</v>
      </c>
      <c r="AL364">
        <v>31.06929799429181</v>
      </c>
      <c r="AM364">
        <v>7.000595128751911</v>
      </c>
      <c r="AN364">
        <v>7.248386052509681</v>
      </c>
    </row>
    <row r="365" spans="1:40">
      <c r="A365" s="2">
        <v>45220</v>
      </c>
      <c r="B365">
        <v>317.1326243911436</v>
      </c>
      <c r="C365">
        <v>0.0006078345191327106</v>
      </c>
      <c r="AF365" s="2">
        <v>45220</v>
      </c>
      <c r="AG365">
        <v>95.08779715164813</v>
      </c>
      <c r="AH365">
        <v>43.3389953541263</v>
      </c>
      <c r="AI365">
        <v>0.01586909662031304</v>
      </c>
      <c r="AJ365">
        <v>0.0133735800405688</v>
      </c>
      <c r="AK365">
        <v>75.54100793222196</v>
      </c>
      <c r="AL365">
        <v>31.08820813575907</v>
      </c>
      <c r="AM365">
        <v>7.034861241446576</v>
      </c>
      <c r="AN365">
        <v>7.255039412424965</v>
      </c>
    </row>
    <row r="366" spans="1:40">
      <c r="A366" s="2">
        <v>45221</v>
      </c>
      <c r="B366">
        <v>317.215340362924</v>
      </c>
      <c r="C366">
        <v>0.000260824542852367</v>
      </c>
      <c r="AF366" s="2">
        <v>45221</v>
      </c>
      <c r="AG366">
        <v>32.86403569864584</v>
      </c>
      <c r="AH366">
        <v>43.35635331128158</v>
      </c>
      <c r="AI366">
        <v>0.01586491804479145</v>
      </c>
      <c r="AJ366">
        <v>0.01337086795297612</v>
      </c>
      <c r="AK366">
        <v>75.56253728024021</v>
      </c>
      <c r="AL366">
        <v>31.09864107319282</v>
      </c>
      <c r="AM366">
        <v>7.019324910370212</v>
      </c>
      <c r="AN366">
        <v>7.255934204554083</v>
      </c>
    </row>
    <row r="367" spans="1:40">
      <c r="A367" s="2">
        <v>45222</v>
      </c>
      <c r="B367">
        <v>254.9110425104033</v>
      </c>
      <c r="C367">
        <v>-0.1964101035632098</v>
      </c>
      <c r="AF367" s="2">
        <v>45222</v>
      </c>
      <c r="AG367">
        <v>26.41396936620981</v>
      </c>
      <c r="AH367">
        <v>25.50135964771598</v>
      </c>
      <c r="AI367">
        <v>0.01921416466028576</v>
      </c>
      <c r="AJ367">
        <v>0.01556951075487727</v>
      </c>
      <c r="AK367">
        <v>76.47444418402813</v>
      </c>
      <c r="AL367">
        <v>35.8605380179297</v>
      </c>
      <c r="AM367">
        <v>16.10548644268054</v>
      </c>
      <c r="AN367">
        <v>5.844717662136218</v>
      </c>
    </row>
    <row r="368" spans="1:40">
      <c r="A368" s="2">
        <v>45223</v>
      </c>
      <c r="B368">
        <v>254.7302327522954</v>
      </c>
      <c r="C368">
        <v>-0.0007093053181503883</v>
      </c>
      <c r="AF368" s="2">
        <v>45223</v>
      </c>
      <c r="AG368">
        <v>26.38909433672682</v>
      </c>
      <c r="AH368">
        <v>25.46949281120968</v>
      </c>
      <c r="AI368">
        <v>0.0193166798049893</v>
      </c>
      <c r="AJ368">
        <v>0.01558065024958734</v>
      </c>
      <c r="AK368">
        <v>76.41740161365018</v>
      </c>
      <c r="AL368">
        <v>35.83425834890038</v>
      </c>
      <c r="AM368">
        <v>16.07059534047504</v>
      </c>
      <c r="AN368">
        <v>5.838123745825736</v>
      </c>
    </row>
    <row r="369" spans="1:40">
      <c r="A369" s="2">
        <v>45224</v>
      </c>
      <c r="B369">
        <v>254.5338302933621</v>
      </c>
      <c r="C369">
        <v>-0.0007710213931465537</v>
      </c>
      <c r="AF369" s="2">
        <v>45224</v>
      </c>
      <c r="AG369">
        <v>26.38163820817904</v>
      </c>
      <c r="AH369">
        <v>25.46278934804493</v>
      </c>
      <c r="AI369">
        <v>0.01932591028229464</v>
      </c>
      <c r="AJ369">
        <v>0.01558649982012283</v>
      </c>
      <c r="AK369">
        <v>76.36426655613811</v>
      </c>
      <c r="AL369">
        <v>35.82126636876565</v>
      </c>
      <c r="AM369">
        <v>16.16578394037297</v>
      </c>
      <c r="AN369">
        <v>5.834111993208291</v>
      </c>
    </row>
    <row r="370" spans="1:40">
      <c r="A370" s="2">
        <v>45225</v>
      </c>
      <c r="B370">
        <v>254.9988274827209</v>
      </c>
      <c r="C370">
        <v>0.001826858099070128</v>
      </c>
      <c r="AF370" s="2">
        <v>45225</v>
      </c>
      <c r="AG370">
        <v>26.42217941784169</v>
      </c>
      <c r="AH370">
        <v>25.5100103081441</v>
      </c>
      <c r="AI370">
        <v>0.01927642896418369</v>
      </c>
      <c r="AJ370">
        <v>0.01552901739460995</v>
      </c>
      <c r="AK370">
        <v>76.49469332309516</v>
      </c>
      <c r="AL370">
        <v>35.87349854338144</v>
      </c>
      <c r="AM370">
        <v>16.13650863209307</v>
      </c>
      <c r="AN370">
        <v>5.84483133143653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2023-10-26T22:16:29Z</dcterms:created>
  <dcterms:modified xsi:type="dcterms:W3CDTF">2023-10-26T22:16:29Z</dcterms:modified>
</cp:coreProperties>
</file>